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defaultThemeVersion="124226"/>
  <mc:AlternateContent xmlns:mc="http://schemas.openxmlformats.org/markup-compatibility/2006">
    <mc:Choice Requires="x15">
      <x15ac:absPath xmlns:x15ac="http://schemas.microsoft.com/office/spreadsheetml/2010/11/ac" url="I:\IUD\BwDLZZweibruecken\FM-9\LB-1-1\2026\2026_Aktenrelevante Vorgänge\Rahmenverträge\S0642 Grünflächenpflege + Straßenreinigung ZW\Vergabeunterlagen\"/>
    </mc:Choice>
  </mc:AlternateContent>
  <xr:revisionPtr revIDLastSave="0" documentId="13_ncr:1_{EC6216C3-459F-40FE-817E-30423FF74C3C}" xr6:coauthVersionLast="47" xr6:coauthVersionMax="47" xr10:uidLastSave="{00000000-0000-0000-0000-000000000000}"/>
  <bookViews>
    <workbookView xWindow="-28920" yWindow="-120" windowWidth="29040" windowHeight="15720" xr2:uid="{00000000-000D-0000-FFFF-FFFF00000000}"/>
  </bookViews>
  <sheets>
    <sheet name="Blatt1" sheetId="1" r:id="rId1"/>
  </sheets>
  <definedNames>
    <definedName name="_xlnm.Print_Area" localSheetId="0">Blatt1!$A$1:$M$278</definedName>
    <definedName name="_xlnm.Print_Area">Blatt1!$B$1:$R$2419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136" i="1" l="1"/>
  <c r="C154" i="1" l="1"/>
  <c r="C145" i="1"/>
  <c r="D146" i="1" s="1"/>
  <c r="C163" i="1"/>
  <c r="C127" i="1" l="1"/>
  <c r="C83" i="1"/>
  <c r="D84" i="1" s="1"/>
  <c r="C118" i="1"/>
  <c r="D119" i="1" s="1"/>
  <c r="C172" i="1"/>
  <c r="C109" i="1"/>
  <c r="C100" i="1"/>
  <c r="C92" i="1"/>
  <c r="C53" i="1" l="1"/>
  <c r="D54" i="1" s="1"/>
  <c r="E145" i="1" l="1"/>
  <c r="E146" i="1" s="1"/>
  <c r="E100" i="1"/>
  <c r="E101" i="1" s="1"/>
  <c r="C101" i="1"/>
  <c r="C146" i="1" l="1"/>
  <c r="D101" i="1"/>
  <c r="E74" i="1"/>
  <c r="E75" i="1" s="1"/>
  <c r="C74" i="1"/>
  <c r="D75" i="1" s="1"/>
  <c r="E53" i="1"/>
  <c r="E54" i="1" s="1"/>
  <c r="C54" i="1" l="1"/>
  <c r="C75" i="1"/>
  <c r="E208" i="1" l="1"/>
  <c r="E209" i="1" s="1"/>
  <c r="C208" i="1"/>
  <c r="E199" i="1"/>
  <c r="E200" i="1" s="1"/>
  <c r="C199" i="1"/>
  <c r="E190" i="1"/>
  <c r="E191" i="1" s="1"/>
  <c r="C190" i="1"/>
  <c r="E181" i="1"/>
  <c r="E182" i="1" s="1"/>
  <c r="C181" i="1"/>
  <c r="D182" i="1" s="1"/>
  <c r="E172" i="1"/>
  <c r="E173" i="1" s="1"/>
  <c r="D173" i="1"/>
  <c r="E163" i="1"/>
  <c r="E164" i="1" s="1"/>
  <c r="D164" i="1"/>
  <c r="E154" i="1"/>
  <c r="E155" i="1" s="1"/>
  <c r="D155" i="1"/>
  <c r="E136" i="1"/>
  <c r="E137" i="1" s="1"/>
  <c r="D137" i="1"/>
  <c r="E127" i="1"/>
  <c r="E128" i="1" s="1"/>
  <c r="E118" i="1"/>
  <c r="E119" i="1" s="1"/>
  <c r="E109" i="1"/>
  <c r="E110" i="1" s="1"/>
  <c r="E92" i="1"/>
  <c r="E93" i="1" s="1"/>
  <c r="E83" i="1"/>
  <c r="E84" i="1" s="1"/>
  <c r="E63" i="1"/>
  <c r="E64" i="1" s="1"/>
  <c r="C63" i="1"/>
  <c r="D64" i="1" s="1"/>
  <c r="E56" i="1"/>
  <c r="C84" i="1" l="1"/>
  <c r="C182" i="1"/>
  <c r="C137" i="1"/>
  <c r="C64" i="1"/>
  <c r="C93" i="1"/>
  <c r="D93" i="1"/>
  <c r="C110" i="1"/>
  <c r="D110" i="1"/>
  <c r="C119" i="1"/>
  <c r="C128" i="1"/>
  <c r="D128" i="1"/>
  <c r="C155" i="1"/>
  <c r="C164" i="1"/>
  <c r="C173" i="1"/>
  <c r="C191" i="1"/>
  <c r="D191" i="1"/>
  <c r="C209" i="1"/>
  <c r="D209" i="1"/>
  <c r="C200" i="1"/>
  <c r="D200" i="1"/>
  <c r="E167" i="1" l="1"/>
  <c r="E158" i="1"/>
  <c r="E149" i="1"/>
  <c r="E176" i="1"/>
</calcChain>
</file>

<file path=xl/sharedStrings.xml><?xml version="1.0" encoding="utf-8"?>
<sst xmlns="http://schemas.openxmlformats.org/spreadsheetml/2006/main" count="166" uniqueCount="88">
  <si>
    <t>Euro</t>
  </si>
  <si>
    <t>geschätzte</t>
  </si>
  <si>
    <t>Einheit</t>
  </si>
  <si>
    <t>Preis</t>
  </si>
  <si>
    <t>Service</t>
  </si>
  <si>
    <t>Zaunanlagen freischneiden</t>
  </si>
  <si>
    <t>lfm</t>
  </si>
  <si>
    <t>h</t>
  </si>
  <si>
    <t>Grundstückspflegevertrag</t>
  </si>
  <si>
    <t>Leistungsverzeichnis</t>
  </si>
  <si>
    <t>Bundeswehrdienstleistungszentrum Zweibrücken</t>
  </si>
  <si>
    <t>Vertrag:</t>
  </si>
  <si>
    <t>Hinweis:</t>
  </si>
  <si>
    <t>je</t>
  </si>
  <si>
    <t>Es besteht von Seiten des Auftragnehmers kein Anspruch auf das vollständige Abrufen aller hier aufgeführten Arbeiten,</t>
  </si>
  <si>
    <t xml:space="preserve">Summe in </t>
  </si>
  <si>
    <t>Basisjahr</t>
  </si>
  <si>
    <t>Position</t>
  </si>
  <si>
    <t>Seite 1</t>
  </si>
  <si>
    <t>zusätzliche Arbeiten / Stundenlohn</t>
  </si>
  <si>
    <t xml:space="preserve">Wildkrautbekämpfung auf befestigten und gepflasterten Flächen   </t>
  </si>
  <si>
    <t xml:space="preserve">Wildkräuter aus Fugen entfernen  </t>
  </si>
  <si>
    <t>Wildkraut jäten und Boden lockern in Pflanzbeeten</t>
  </si>
  <si>
    <t>Seite 2</t>
  </si>
  <si>
    <t>Verkehrssicherung an Bäumen nach Sturmereignissen</t>
  </si>
  <si>
    <t>Maschinelle Straßenreinigung mit Kehrmaschinen</t>
  </si>
  <si>
    <t>Maschinelle Park-/Stellplatzreinigung mit Kehrmaschinen</t>
  </si>
  <si>
    <t>Manuelle Straßenreinigung</t>
  </si>
  <si>
    <t>m²</t>
  </si>
  <si>
    <t>menge/Jahr</t>
  </si>
  <si>
    <t>Gesamt-</t>
  </si>
  <si>
    <t>Seite 7</t>
  </si>
  <si>
    <t>Seite 8</t>
  </si>
  <si>
    <t>geschätzte Gesamtmenge je Leistung</t>
  </si>
  <si>
    <t>Traufstreifen reinigen</t>
  </si>
  <si>
    <t>Sand- und Gummigranulatflächen reinigen/lockern</t>
  </si>
  <si>
    <t>Kunststofffläche säubern</t>
  </si>
  <si>
    <t>Kunststofffläche maschinell reinigen</t>
  </si>
  <si>
    <t>Kunststofffläche manuell reinigen</t>
  </si>
  <si>
    <t xml:space="preserve">bis zu 2 Leistungen x </t>
  </si>
  <si>
    <t>Tonnen</t>
  </si>
  <si>
    <t>Gesamtbetrag in Euro</t>
  </si>
  <si>
    <t>Gesamtbetrag gesamt in Euro</t>
  </si>
  <si>
    <t>Stück</t>
  </si>
  <si>
    <t>Seite 10</t>
  </si>
  <si>
    <t>Seite 11</t>
  </si>
  <si>
    <t>Seite 12</t>
  </si>
  <si>
    <t>Seite 13</t>
  </si>
  <si>
    <t xml:space="preserve">bis zu 4 Leistungen x </t>
  </si>
  <si>
    <t>geschätzte Gesamtmenge</t>
  </si>
  <si>
    <t xml:space="preserve">bis zu 1 Leistung x </t>
  </si>
  <si>
    <t>Mähen von Gebrauchsrasen ohne Aufnahme</t>
  </si>
  <si>
    <t>Schneiden von Formschnitthecken bis 1,8 m Höhe</t>
  </si>
  <si>
    <t>Entsorgen von Sturmbruch / Astbruch</t>
  </si>
  <si>
    <t>Laubfall entfernen</t>
  </si>
  <si>
    <t>Auf Verlangen des Auftraggebers sind zusätzliche Leistungen, welche aufgrund unerwarteter Ereignisse (z.B. Sturm) notwendig werden, kurzfristig 
durchzuführen. Durch Sturmschäden betroffene Bereiche und Bäume sind bis zur Wiederherstellung der Verkehrssicherheit abzusperren und abzusichern.
Die Leistung umfasst, neben dem Einsatz der Arbeitskraft, alle erforderlichen Handwerkzeuge (z.B. Schneid-, Grabungs-und Reinigungswerkzeuge, Motorsägen) und Sicherheitsmaterialien (z.B. Warnschilder, Trassenband). Ein Arbeitszeitnachweis ist einzureichen.</t>
  </si>
  <si>
    <t xml:space="preserve">bis zu 6 Leistungen x </t>
  </si>
  <si>
    <t>Seite 5</t>
  </si>
  <si>
    <t>Seite 9</t>
  </si>
  <si>
    <t>Die Durchführung aller aufgeführten Arbeiten bedürfen der Beauftragung durch die Leiung Geländebetreuung.</t>
  </si>
  <si>
    <r>
      <t xml:space="preserve">eingereicht durch:                   </t>
    </r>
    <r>
      <rPr>
        <sz val="11"/>
        <color indexed="8"/>
        <rFont val="BundesSerif Regular"/>
        <family val="1"/>
      </rPr>
      <t>Leiter BwDLZ Zweibrücken</t>
    </r>
  </si>
  <si>
    <t xml:space="preserve">Unerwünschter Aufwuchs und Wildkräuter auf Pflanzbeeten sind zu entfernen. Der Boden ist zu lockern.
Abgestorbene Pflanzenteile sowie der jährliche Zuwachs an Büschen, Rosen und anderen Anpflanzungen  sind herauszuschneiden und zu entfernen.
Hack-und Schnittgut sowie Unrat sind zu entfernen und ordnungsgemäß in die vom BwDLZ Zweibrücken bereitgestellten Container zu entsorgen. </t>
  </si>
  <si>
    <t>Formschnitthecken (z.B. Ligustrum Hecken) bis 1,80 m Höhe, sind zweiseitig und oben in Form zu schneiden.
Der Neuzuwachs ist bis auf den vorangegangen Schnitt zurückzuschneiden. 
Abgestorbene Heckenteile sowie Fremdgehölze sind herauszuschneiden. Wildkräuter unter und neben der Hecke sind zu entfernen.
Schnittgut und Unrat sind zu entfernen und ordnungsgemäß in die vom BwDLZ Zweibrücken bereitgestellten Container zu entsorgen.</t>
  </si>
  <si>
    <t>Jeglicher Wildwuchs (z.B. Gräser, Zaununkräuter, Wildgehölze) innerhalb eines Korridors von jeweils einem Meter beiderseits und einem Meter über der Zaunlinie oder Mauer, ist auszumähen, zurückzuschneiden und zu entfernen. Pflanzenreste sind aus dem Zaunkörper zu entfernen. Äste benachbarter Gehölze, welche in den beschriebenen Korridor hineinragen, sind ebenfalls zurückzuschneiden. Das Schnittgut ist zu entfernen und ordnungsgemäß in die vom BwDLZ Zweibrücken bereitgestellten Container zu entsorgen.</t>
  </si>
  <si>
    <t>Durch Sturmereignisse geschädigte Äste sind an den vom AG bezeichneten Bäume zu entfernen. Die Leistung ist einschließlich aller erforderlichen Arbeiten, Geräte (Hebebühnen, Autokrane, etc.) und Sicherheitsvorkehrungen durchzuführen. Das Schnittgut ist ordnungsgemäß in die vom BwDLZ Zweibrücken bereitgestellten Container zu entsorgen.</t>
  </si>
  <si>
    <t xml:space="preserve">Größerer durch Sturmereignisse verursachter Astbruch ist von den Flächen zu entfernen und ordnungsgemäß, in die vom BwDLZ Zweibrücken bereitgestellten Container, zu entsorgen. 
Ein Wiegeschein der Recycling-/Kompostanlage ist einzureichen. </t>
  </si>
  <si>
    <t xml:space="preserve">Grass-und Wildkrautbewuchs auf  Platten- und gepflasterten Flächen (z.B. Fahr-, Geh-, Abstellflächen) einschließlich Rinnstein, ist mit geeignetem Gerät (z.B. Motorsense, Unkrautbesen, Unkrautschaber) bis auf den Belag zu entfernen.   Straßenschmutz, welcher sich im Rinnstein angesammelt hat, ist ebenfalls abzuschaben.  Die Arbeitsrückstände sowie der Straßenkehricht sind noch am gleichen Tag zusammenzufegen und ordnungsgemäß, in die vom BwDLZ Zweibrücken bereitgestellten Container, zu entsorgen. Die zu behandelnden Flächen werden, nach Bedarf, durch die Leiterin Geländebetreuung bestimmt. Ein detaillierter Leistungsnachweis, einschließlich Lageplan und Aufmaß,  ist einzureichen.   </t>
  </si>
  <si>
    <t>Grass-und Wildkrautbewuchs in Fugen von Beton- und Asphaltflächen (z.B. Fahr-, Geh-, Abstellflächen) ist mit geeignetem Gerät (z.B. Motorsense, Unkrautbesen, Unkrautschaber) bis auf den Belag zu entfernen. Die Arbeitsrückstände sowie der Straßenkehricht sind noch am gleichen Tag zusammenzufegen und ordnungsgemäß, in die vom BwDLZ Zweibrücken bereitgestellten Container, zu entsorgen. Die zu behandelnden Flächen werden, nach Bedarf, durch die Leiterin Geländebetreuung bestimmt. Ein detaillierter Leistungsnachweis, einschließlich Lageplan und Aufmaß,  ist einzureichen.</t>
  </si>
  <si>
    <t xml:space="preserve">Fahrbahnreinigung mit Kehrmaschinen vom Bordstein/Fahrbahnbegrenzung bis 2,40 m zur Fahrbahnmitte hin.
Die zu behandelnden Flächen werden, nach Bedarf, durch die Leiterin Geländebetreuung bestimmt. Ein detaillierter Leistungsnachweis, einschließlich Lageplan und Aufmaß,  ist einzureichen. Die Abfälle sind ordnungsgemäß, in die vom BwDLZ Zweibrücken bereitgestellten Container, zu entsorgen.
</t>
  </si>
  <si>
    <t xml:space="preserve">Parkplatzreinigung mit Kehrmaschinen vom Bordstein/Parkplatzbegrenzung bis zur Fahrbahn.
Die zu behandelnden Flächen werden, nach Bedarf, durch die Leiterin Geländebetreuung bestimmt. Ein detaillierter Leistungsnachweis, einschließlich Lageplan und Aufmaß,  ist einzureichen. Die Abfälle sind ordnungsgemäß, in die vom BwDLZ Zweibrücken bereitgestellten Container, zu entsorgen.
</t>
  </si>
  <si>
    <t xml:space="preserve">Alle Straßen und Park-/Stellplatzbereiche, die maschinell nicht zugänglich sind (z.B. Wendehämmer und verstellte Bereiche)
Die zu behandelnden Flächen werden, nach Bedarf, durch die Leiterin Geländebetreuung bestimmt. Ein detaillierter Leistungsnachweis, einschließlich Lageplan und Aufmaß,  ist einzureichen. Die Abfälle sind ordnungsgemäß, in die vom BwDLZ Zweibrücken bereitgestellten Container, zu entsorgen.
</t>
  </si>
  <si>
    <t>Sand- und Gummigranulatflächen (z.B. Hindernisbahn, Kugelstoß- und Weitsprunganlage) sind zu lockern sowie von Fremdstoffen und Aufwuchs incl. Wurzeln zu befreien.
Der anfallende Unrat ist zu entfernen und ordnungsgemäß, in die vom BwDLZ Zweibrücken bereitgestellten Container, zu entsorgen. Die Flächen sind einzuebnen.</t>
  </si>
  <si>
    <t>Lose aufliegende Verunreinigungen sind mit Laubblasgeräten zu entfernen.
Der anfallende Unrat ist zu entfernen und ordnungsgemäß, in die vom BwDLZ Zweibrücken bereitgestellten Container, zu entsorgen.</t>
  </si>
  <si>
    <t>Kunststoffläche mit Kehrsaugmaschine (Niederdruckbereifung, max. Einzelradlast 2 t) säubern.
Borsten aus Metall bzw. mit Metallanteil sind nicht zulässig.
Schmutz- und Abriebstoffe sowie Moose und Algen sind streifenfrei zu entfernen.
Der anfallende Unrat ist zu entfernen und ordnungsgemäß, in die vom BwDLZ Zweibrücken bereitgestellten Container, zu entsorgen.</t>
  </si>
  <si>
    <t>Randbereiche von Kunststofflächen  und kleinflächige Kunststofflächen im Hochdrucknassreinigungsverfahren mit Lanze reinigen.
Schmutz- und Abriebstoffe sowie Moose und Algen sind streifenfrei zu entfernen.
Der anfallende Unrat ist zu entfernen und ordnungsgemäß, in die vom BwDLZ Zweibrücken bereitgestellten Container, zu entsorgen.</t>
  </si>
  <si>
    <t>Mähen einschließlich mulchen des Schnittgutes, entsprechend den Vorgaben des Leiter Geländebetreuung. 
Das Mäh-und Schnittgut ist zu mulchen und soll gleichmäßig verteilt, auf der Mähfläche verbleiben. 
Unrat, Steine und Äste sind vor der Arbeitsaufnahme von der Mähfläche abzulesen und ordnungsgemäß zu entsorgen. Der jeweilige Schnitt soll auf eine Schnitthöhe von 3-4 Zentimetern ausgeführt werden. 
Die Mähtermine sind mit den Betriebsabläufen und den Veranstaltungen des Auftraggebers zu koordinieren.
Die Mäharbeiten schließen das Ausmähen von Rasen-, Geh-und Fahrwegrändern sowie das Ausmähen von Gebäuden, Bäumen, Büschen, Feuerwehrhydranten, Schilderpfosten, Zäunen, Picknicktischen, Parkbänken und sonstiger stationärer Objekte ein. Die Mäharbeiten müssen bis an den Liegenschaftszaun getätigt werden. Die Bereiche, die sich außerhalb des Liegenschaftszaunes, jedoch trotzdem innerhalb der Liegenschaftsgrenzen befinden, müssen mitbearbeitet werden. Durch Mäharbeiten verursachte Verschmutzungen sind noch am gleichen Tag  zu beseitigen. Durch das Mähen entstandene Schäden an der Grasnarbe sind unaufgefordert zu beheben.</t>
  </si>
  <si>
    <t>Gras- und Wildkrautbewuchs, sowie Gehölzaufwüchse in Traufstreifen aus Splitt oder Kies ist inklusive der Wurzeln zu entfernen. Pflanzenteile, die von den angrenzenden Flächen in den Traufstreifen ragen sind fachgerecht zurückzuschneiden. Die anfallenden Pflanzenteile sowie Unrat sind zu entfernen und ordnungsgemäß, in die vom BwDLZ Zweibrücken bereitgestellten Container, zu entsorgen.</t>
  </si>
  <si>
    <t>Laubfall auf Vegetations- und Verkehrsflächen sowie aus Lichtschächten und Kelleraufgängen ist zu entfernen und  am gleichen Tag ordnungsgemäß, in die vom BwDLZ Zweibrücken bereitgestellten Container, zu entsorgen. Rasenschäden sind zu vermeiden. Die zu bearbeitenden Flächen werden durch die Leiterin Geländebetreuung bestimmt.</t>
  </si>
  <si>
    <t>WE 2108 Niederauerbach Kaserne</t>
  </si>
  <si>
    <t>WE 2113 StOÜbPI Gersberger Hof</t>
  </si>
  <si>
    <t xml:space="preserve">bis zu 8 Leistungen x </t>
  </si>
  <si>
    <t>weder in Art noch in Umfang. Bei Freischneider und Blasgeräten Arbeiten wird zwingend der Einsatz von Akku</t>
  </si>
  <si>
    <t>Geräten gefordert. Absperrungen sind mindestens 48 Stunden vorher beim Standortverantwortlichen anzumelden</t>
  </si>
  <si>
    <t>Vor Abgabe eines Angebotes ist eine Besichtigungstermin Pflicht und muss vom Auftraggeber unterzeichnet sein.</t>
  </si>
  <si>
    <t xml:space="preserve">Ein Vor-Ort-Termin ist mit Herrn Strässer Meister GBD zu vereinbaren  Tel. </t>
  </si>
  <si>
    <t xml:space="preserve">4-Jahresarbeitspläne </t>
  </si>
  <si>
    <t>Arbeitsauftrag / Project:Liegenschaftspflege</t>
  </si>
  <si>
    <t>Vertragszeitraum:                   01.04.2026 - 31.03.2030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</si>
</sst>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 _€_-;\-* #,##0.00\ _€_-;_-* &quot;-&quot;??\ _€_-;_-@_-"/>
    <numFmt numFmtId="165" formatCode="0.0000"/>
    <numFmt numFmtId="166" formatCode="0.0"/>
    <numFmt numFmtId="167" formatCode="#,##0.0"/>
  </numFmts>
  <fonts count="22" x14ac:knownFonts="1">
    <font>
      <sz val="10"/>
      <name val="Arial"/>
    </font>
    <font>
      <sz val="10"/>
      <name val="Arial"/>
      <family val="2"/>
    </font>
    <font>
      <b/>
      <sz val="11"/>
      <color indexed="8"/>
      <name val="BundesSerif Regular"/>
      <family val="1"/>
    </font>
    <font>
      <sz val="11"/>
      <name val="BundesSerif Regular"/>
      <family val="1"/>
    </font>
    <font>
      <b/>
      <sz val="11"/>
      <name val="BundesSerif Regular"/>
      <family val="1"/>
    </font>
    <font>
      <sz val="11"/>
      <color indexed="8"/>
      <name val="BundesSerif Regular"/>
      <family val="1"/>
    </font>
    <font>
      <b/>
      <sz val="11"/>
      <color rgb="FFFF0000"/>
      <name val="BundesSerif Regular"/>
      <family val="1"/>
    </font>
    <font>
      <i/>
      <sz val="11"/>
      <name val="BundesSerif Regular"/>
      <family val="1"/>
    </font>
    <font>
      <sz val="11"/>
      <color rgb="FFFF0000"/>
      <name val="BundesSerif Regular"/>
      <family val="1"/>
    </font>
    <font>
      <i/>
      <sz val="11"/>
      <color rgb="FFFF0000"/>
      <name val="BundesSerif Regular"/>
      <family val="1"/>
    </font>
    <font>
      <b/>
      <i/>
      <sz val="11"/>
      <name val="BundesSerif Regular"/>
      <family val="1"/>
    </font>
    <font>
      <sz val="11"/>
      <color theme="1"/>
      <name val="BundesSerif Regular"/>
      <family val="1"/>
    </font>
    <font>
      <i/>
      <sz val="11"/>
      <color indexed="16"/>
      <name val="BundesSerif Regular"/>
      <family val="1"/>
    </font>
    <font>
      <b/>
      <i/>
      <sz val="11"/>
      <color indexed="8"/>
      <name val="BundesSerif Regular"/>
      <family val="1"/>
    </font>
    <font>
      <u val="double"/>
      <sz val="11"/>
      <color indexed="8"/>
      <name val="BundesSerif Regular"/>
      <family val="1"/>
    </font>
    <font>
      <sz val="11"/>
      <color indexed="10"/>
      <name val="BundesSerif Regular"/>
      <family val="1"/>
    </font>
    <font>
      <sz val="11"/>
      <color indexed="16"/>
      <name val="BundesSerif Regular"/>
      <family val="1"/>
    </font>
    <font>
      <b/>
      <sz val="11"/>
      <color theme="3" tint="0.39997558519241921"/>
      <name val="BundesSerif Regular"/>
      <family val="1"/>
    </font>
    <font>
      <b/>
      <sz val="11"/>
      <color rgb="FF00B0F0"/>
      <name val="BundesSerif Regular"/>
      <family val="1"/>
    </font>
    <font>
      <b/>
      <sz val="11"/>
      <color theme="1"/>
      <name val="BundesSerif Regular"/>
      <family val="1"/>
    </font>
    <font>
      <b/>
      <sz val="11"/>
      <color theme="1"/>
      <name val="Calibri"/>
      <family val="2"/>
    </font>
    <font>
      <b/>
      <sz val="11"/>
      <name val="Calibri"/>
      <family val="2"/>
    </font>
  </fonts>
  <fills count="2">
    <fill>
      <patternFill patternType="none"/>
    </fill>
    <fill>
      <patternFill patternType="gray125"/>
    </fill>
  </fills>
  <borders count="5">
    <border>
      <left/>
      <right/>
      <top/>
      <bottom/>
      <diagonal/>
    </border>
    <border>
      <left/>
      <right/>
      <top/>
      <bottom style="thin">
        <color indexed="64"/>
      </bottom>
      <diagonal/>
    </border>
    <border>
      <left/>
      <right/>
      <top style="thin">
        <color indexed="64"/>
      </top>
      <bottom/>
      <diagonal/>
    </border>
    <border>
      <left/>
      <right/>
      <top/>
      <bottom style="double">
        <color indexed="64"/>
      </bottom>
      <diagonal/>
    </border>
    <border>
      <left/>
      <right/>
      <top style="thin">
        <color indexed="64"/>
      </top>
      <bottom style="double">
        <color indexed="64"/>
      </bottom>
      <diagonal/>
    </border>
  </borders>
  <cellStyleXfs count="2">
    <xf numFmtId="0" fontId="0" fillId="0" borderId="0"/>
    <xf numFmtId="164" fontId="1" fillId="0" borderId="0" applyFont="0" applyFill="0" applyBorder="0" applyAlignment="0" applyProtection="0"/>
  </cellStyleXfs>
  <cellXfs count="117">
    <xf numFmtId="0" fontId="0" fillId="0" borderId="0" xfId="0"/>
    <xf numFmtId="0" fontId="2" fillId="0" borderId="0" xfId="0" applyNumberFormat="1" applyFont="1" applyFill="1" applyBorder="1" applyAlignment="1" applyProtection="1">
      <alignment horizontal="center"/>
      <protection locked="0"/>
    </xf>
    <xf numFmtId="49" fontId="3" fillId="0" borderId="0" xfId="0" applyNumberFormat="1" applyFont="1" applyFill="1" applyBorder="1" applyAlignment="1" applyProtection="1">
      <protection locked="0"/>
    </xf>
    <xf numFmtId="0" fontId="3" fillId="0" borderId="0" xfId="0" applyNumberFormat="1" applyFont="1" applyFill="1" applyBorder="1" applyAlignment="1" applyProtection="1">
      <alignment horizontal="center"/>
      <protection locked="0"/>
    </xf>
    <xf numFmtId="49" fontId="4" fillId="0" borderId="0" xfId="0" applyNumberFormat="1" applyFont="1" applyFill="1" applyBorder="1" applyAlignment="1" applyProtection="1">
      <protection locked="0"/>
    </xf>
    <xf numFmtId="0" fontId="5" fillId="0" borderId="0" xfId="0" applyNumberFormat="1" applyFont="1" applyFill="1" applyBorder="1" applyAlignment="1" applyProtection="1">
      <protection locked="0"/>
    </xf>
    <xf numFmtId="0" fontId="5" fillId="0" borderId="0" xfId="0" applyNumberFormat="1" applyFont="1" applyFill="1" applyBorder="1" applyAlignment="1" applyProtection="1">
      <alignment horizontal="right"/>
      <protection locked="0"/>
    </xf>
    <xf numFmtId="49" fontId="5" fillId="0" borderId="0" xfId="0" applyNumberFormat="1" applyFont="1" applyFill="1" applyBorder="1" applyAlignment="1" applyProtection="1">
      <protection locked="0"/>
    </xf>
    <xf numFmtId="0" fontId="5" fillId="0" borderId="0" xfId="0" applyNumberFormat="1" applyFont="1" applyFill="1" applyBorder="1" applyAlignment="1" applyProtection="1">
      <alignment horizontal="center"/>
      <protection locked="0"/>
    </xf>
    <xf numFmtId="49" fontId="2" fillId="0" borderId="0" xfId="0" applyNumberFormat="1" applyFont="1" applyFill="1" applyBorder="1" applyAlignment="1" applyProtection="1">
      <alignment horizontal="center"/>
      <protection locked="0"/>
    </xf>
    <xf numFmtId="49" fontId="4" fillId="0" borderId="0" xfId="0" applyNumberFormat="1" applyFont="1" applyFill="1" applyBorder="1" applyAlignment="1" applyProtection="1">
      <alignment horizontal="center"/>
      <protection locked="0"/>
    </xf>
    <xf numFmtId="49" fontId="4" fillId="0" borderId="0" xfId="0" applyNumberFormat="1" applyFont="1" applyFill="1" applyBorder="1" applyAlignment="1" applyProtection="1">
      <alignment horizontal="left"/>
      <protection locked="0"/>
    </xf>
    <xf numFmtId="49" fontId="6" fillId="0" borderId="0" xfId="0" applyNumberFormat="1" applyFont="1" applyFill="1" applyBorder="1" applyAlignment="1" applyProtection="1">
      <alignment horizontal="left"/>
      <protection locked="0"/>
    </xf>
    <xf numFmtId="0" fontId="5" fillId="0" borderId="0" xfId="0" applyNumberFormat="1" applyFont="1" applyFill="1" applyBorder="1" applyAlignment="1" applyProtection="1">
      <alignment horizontal="left"/>
      <protection locked="0"/>
    </xf>
    <xf numFmtId="0" fontId="4" fillId="0" borderId="0" xfId="0" applyNumberFormat="1" applyFont="1" applyFill="1" applyBorder="1" applyAlignment="1" applyProtection="1">
      <alignment horizontal="center"/>
      <protection locked="0"/>
    </xf>
    <xf numFmtId="49" fontId="2" fillId="0" borderId="1" xfId="0" applyNumberFormat="1" applyFont="1" applyFill="1" applyBorder="1" applyAlignment="1" applyProtection="1">
      <alignment horizontal="left"/>
      <protection locked="0"/>
    </xf>
    <xf numFmtId="49" fontId="2" fillId="0" borderId="0" xfId="0" applyNumberFormat="1" applyFont="1" applyFill="1" applyBorder="1" applyAlignment="1" applyProtection="1">
      <alignment horizontal="left"/>
      <protection locked="0"/>
    </xf>
    <xf numFmtId="49" fontId="4" fillId="0" borderId="1" xfId="0" applyNumberFormat="1" applyFont="1" applyFill="1" applyBorder="1" applyAlignment="1" applyProtection="1">
      <alignment horizontal="left"/>
      <protection locked="0"/>
    </xf>
    <xf numFmtId="49" fontId="7" fillId="0" borderId="0" xfId="0" applyNumberFormat="1" applyFont="1" applyFill="1" applyBorder="1" applyAlignment="1" applyProtection="1">
      <alignment horizontal="left"/>
      <protection locked="0"/>
    </xf>
    <xf numFmtId="49" fontId="5" fillId="0" borderId="0" xfId="0" applyNumberFormat="1" applyFont="1" applyFill="1" applyBorder="1" applyAlignment="1" applyProtection="1">
      <alignment horizontal="left"/>
      <protection locked="0"/>
    </xf>
    <xf numFmtId="49" fontId="3" fillId="0" borderId="0" xfId="0" applyNumberFormat="1" applyFont="1" applyFill="1" applyBorder="1" applyAlignment="1" applyProtection="1">
      <alignment horizontal="left"/>
      <protection locked="0"/>
    </xf>
    <xf numFmtId="0" fontId="8" fillId="0" borderId="0" xfId="0" applyNumberFormat="1" applyFont="1" applyFill="1" applyBorder="1" applyAlignment="1" applyProtection="1">
      <protection locked="0"/>
    </xf>
    <xf numFmtId="0" fontId="2" fillId="0" borderId="1" xfId="0" applyNumberFormat="1" applyFont="1" applyFill="1" applyBorder="1" applyAlignment="1" applyProtection="1">
      <alignment horizontal="left"/>
      <protection locked="0"/>
    </xf>
    <xf numFmtId="0" fontId="2" fillId="0" borderId="0" xfId="0" applyNumberFormat="1" applyFont="1" applyFill="1" applyBorder="1" applyAlignment="1" applyProtection="1">
      <alignment horizontal="left"/>
      <protection locked="0"/>
    </xf>
    <xf numFmtId="0" fontId="8" fillId="0" borderId="0" xfId="0" applyNumberFormat="1" applyFont="1" applyFill="1" applyBorder="1" applyAlignment="1" applyProtection="1">
      <alignment horizontal="center"/>
      <protection locked="0"/>
    </xf>
    <xf numFmtId="0" fontId="9" fillId="0" borderId="0" xfId="0" applyNumberFormat="1" applyFont="1" applyFill="1" applyBorder="1" applyAlignment="1" applyProtection="1">
      <protection locked="0"/>
    </xf>
    <xf numFmtId="0" fontId="9" fillId="0" borderId="0" xfId="0" applyNumberFormat="1" applyFont="1" applyFill="1" applyBorder="1" applyAlignment="1" applyProtection="1">
      <alignment horizontal="center"/>
      <protection locked="0"/>
    </xf>
    <xf numFmtId="49" fontId="9" fillId="0" borderId="0" xfId="0" applyNumberFormat="1" applyFont="1" applyFill="1" applyBorder="1" applyAlignment="1" applyProtection="1">
      <alignment horizontal="left"/>
      <protection locked="0"/>
    </xf>
    <xf numFmtId="49" fontId="8" fillId="0" borderId="0" xfId="0" applyNumberFormat="1" applyFont="1" applyFill="1" applyBorder="1" applyAlignment="1" applyProtection="1">
      <protection locked="0"/>
    </xf>
    <xf numFmtId="49" fontId="4" fillId="0" borderId="0" xfId="0" applyNumberFormat="1" applyFont="1" applyFill="1" applyBorder="1" applyAlignment="1" applyProtection="1">
      <alignment horizontal="right"/>
      <protection locked="0"/>
    </xf>
    <xf numFmtId="49" fontId="2" fillId="0" borderId="0" xfId="0" applyNumberFormat="1" applyFont="1" applyFill="1" applyBorder="1" applyAlignment="1" applyProtection="1">
      <protection locked="0"/>
    </xf>
    <xf numFmtId="49" fontId="3" fillId="0" borderId="0" xfId="0" applyNumberFormat="1" applyFont="1" applyFill="1" applyBorder="1" applyAlignment="1" applyProtection="1">
      <alignment horizontal="center"/>
      <protection locked="0"/>
    </xf>
    <xf numFmtId="49" fontId="3" fillId="0" borderId="0" xfId="0" applyNumberFormat="1" applyFont="1" applyFill="1" applyBorder="1" applyAlignment="1" applyProtection="1">
      <alignment horizontal="right"/>
      <protection locked="0"/>
    </xf>
    <xf numFmtId="0" fontId="2" fillId="0" borderId="0" xfId="0" applyNumberFormat="1" applyFont="1" applyFill="1" applyBorder="1" applyAlignment="1" applyProtection="1">
      <protection locked="0"/>
    </xf>
    <xf numFmtId="0" fontId="2" fillId="0" borderId="0" xfId="0" applyNumberFormat="1" applyFont="1" applyFill="1" applyBorder="1" applyAlignment="1" applyProtection="1">
      <alignment horizontal="right"/>
      <protection locked="0"/>
    </xf>
    <xf numFmtId="4" fontId="3" fillId="0" borderId="0" xfId="0" applyNumberFormat="1" applyFont="1" applyFill="1" applyBorder="1" applyAlignment="1" applyProtection="1">
      <alignment horizontal="center"/>
      <protection locked="0"/>
    </xf>
    <xf numFmtId="4" fontId="4" fillId="0" borderId="0" xfId="0" applyNumberFormat="1" applyFont="1" applyFill="1" applyBorder="1" applyAlignment="1" applyProtection="1">
      <alignment horizontal="left"/>
      <protection locked="0"/>
    </xf>
    <xf numFmtId="0" fontId="3" fillId="0" borderId="0" xfId="0" applyNumberFormat="1" applyFont="1" applyFill="1" applyBorder="1" applyAlignment="1" applyProtection="1">
      <alignment horizontal="right"/>
      <protection locked="0"/>
    </xf>
    <xf numFmtId="49" fontId="7" fillId="0" borderId="0" xfId="0" applyNumberFormat="1" applyFont="1" applyFill="1" applyBorder="1" applyAlignment="1" applyProtection="1">
      <protection locked="0"/>
    </xf>
    <xf numFmtId="0" fontId="3" fillId="0" borderId="0" xfId="0" applyNumberFormat="1" applyFont="1" applyFill="1" applyBorder="1" applyAlignment="1" applyProtection="1">
      <protection locked="0"/>
    </xf>
    <xf numFmtId="4" fontId="3" fillId="0" borderId="0" xfId="0" applyNumberFormat="1" applyFont="1" applyFill="1" applyBorder="1" applyAlignment="1" applyProtection="1">
      <protection locked="0"/>
    </xf>
    <xf numFmtId="49" fontId="3" fillId="0" borderId="0" xfId="0" applyNumberFormat="1" applyFont="1" applyFill="1" applyBorder="1" applyAlignment="1" applyProtection="1">
      <alignment horizontal="right" vertical="top"/>
      <protection locked="0"/>
    </xf>
    <xf numFmtId="4" fontId="4" fillId="0" borderId="2" xfId="0" applyNumberFormat="1" applyFont="1" applyFill="1" applyBorder="1" applyAlignment="1" applyProtection="1">
      <alignment horizontal="center" vertical="top"/>
      <protection locked="0"/>
    </xf>
    <xf numFmtId="4" fontId="3" fillId="0" borderId="0" xfId="0" applyNumberFormat="1" applyFont="1" applyFill="1" applyBorder="1" applyAlignment="1" applyProtection="1">
      <alignment horizontal="center" vertical="top"/>
      <protection locked="0"/>
    </xf>
    <xf numFmtId="166" fontId="5" fillId="0" borderId="0" xfId="0" applyNumberFormat="1" applyFont="1" applyFill="1" applyBorder="1" applyAlignment="1" applyProtection="1">
      <alignment horizontal="right"/>
      <protection locked="0"/>
    </xf>
    <xf numFmtId="4" fontId="4" fillId="0" borderId="0" xfId="0" applyNumberFormat="1" applyFont="1" applyFill="1" applyBorder="1" applyAlignment="1" applyProtection="1">
      <alignment horizontal="center" vertical="top"/>
      <protection locked="0"/>
    </xf>
    <xf numFmtId="0" fontId="5" fillId="0" borderId="1" xfId="0" applyNumberFormat="1" applyFont="1" applyFill="1" applyBorder="1" applyAlignment="1" applyProtection="1">
      <alignment horizontal="right"/>
      <protection locked="0"/>
    </xf>
    <xf numFmtId="49" fontId="5" fillId="0" borderId="1" xfId="0" applyNumberFormat="1" applyFont="1" applyFill="1" applyBorder="1" applyAlignment="1" applyProtection="1">
      <protection locked="0"/>
    </xf>
    <xf numFmtId="4" fontId="5" fillId="0" borderId="0" xfId="0" applyNumberFormat="1" applyFont="1" applyFill="1" applyBorder="1" applyAlignment="1" applyProtection="1">
      <alignment horizontal="center"/>
      <protection locked="0"/>
    </xf>
    <xf numFmtId="4" fontId="5" fillId="0" borderId="0" xfId="0" applyNumberFormat="1" applyFont="1" applyFill="1" applyBorder="1" applyAlignment="1" applyProtection="1">
      <protection locked="0"/>
    </xf>
    <xf numFmtId="4" fontId="6" fillId="0" borderId="0" xfId="0" applyNumberFormat="1" applyFont="1" applyFill="1" applyBorder="1" applyAlignment="1" applyProtection="1">
      <alignment horizontal="center"/>
      <protection locked="0"/>
    </xf>
    <xf numFmtId="4" fontId="6" fillId="0" borderId="0" xfId="0" applyNumberFormat="1" applyFont="1" applyFill="1" applyBorder="1" applyAlignment="1" applyProtection="1">
      <protection locked="0"/>
    </xf>
    <xf numFmtId="4" fontId="8" fillId="0" borderId="0" xfId="0" applyNumberFormat="1" applyFont="1" applyFill="1" applyBorder="1" applyAlignment="1" applyProtection="1">
      <alignment horizontal="center" vertical="top" wrapText="1"/>
      <protection locked="0"/>
    </xf>
    <xf numFmtId="4" fontId="8" fillId="0" borderId="0" xfId="0" applyNumberFormat="1" applyFont="1" applyFill="1" applyBorder="1" applyAlignment="1" applyProtection="1">
      <alignment horizontal="left" vertical="top" wrapText="1"/>
      <protection locked="0"/>
    </xf>
    <xf numFmtId="164" fontId="7" fillId="0" borderId="0" xfId="1" applyFont="1" applyFill="1" applyBorder="1" applyAlignment="1" applyProtection="1">
      <alignment horizontal="right"/>
      <protection locked="0"/>
    </xf>
    <xf numFmtId="49" fontId="5" fillId="0" borderId="0" xfId="0" applyNumberFormat="1" applyFont="1" applyFill="1" applyBorder="1" applyAlignment="1" applyProtection="1">
      <alignment horizontal="right" vertical="top"/>
      <protection locked="0"/>
    </xf>
    <xf numFmtId="4" fontId="2" fillId="0" borderId="2" xfId="0" applyNumberFormat="1" applyFont="1" applyFill="1" applyBorder="1" applyAlignment="1" applyProtection="1">
      <alignment horizontal="center" vertical="top"/>
      <protection locked="0"/>
    </xf>
    <xf numFmtId="4" fontId="5" fillId="0" borderId="0" xfId="0" applyNumberFormat="1" applyFont="1" applyFill="1" applyBorder="1" applyAlignment="1" applyProtection="1">
      <alignment horizontal="center" vertical="top"/>
      <protection locked="0"/>
    </xf>
    <xf numFmtId="4" fontId="2" fillId="0" borderId="0" xfId="0" applyNumberFormat="1" applyFont="1" applyFill="1" applyBorder="1" applyAlignment="1" applyProtection="1">
      <alignment horizontal="center" vertical="top"/>
      <protection locked="0"/>
    </xf>
    <xf numFmtId="4" fontId="6" fillId="0" borderId="0" xfId="0" applyNumberFormat="1" applyFont="1" applyFill="1" applyBorder="1" applyAlignment="1" applyProtection="1">
      <alignment horizontal="left"/>
      <protection locked="0"/>
    </xf>
    <xf numFmtId="49" fontId="10" fillId="0" borderId="0" xfId="0" applyNumberFormat="1" applyFont="1" applyFill="1" applyBorder="1" applyAlignment="1" applyProtection="1">
      <protection locked="0"/>
    </xf>
    <xf numFmtId="4" fontId="5" fillId="0" borderId="0" xfId="0" applyNumberFormat="1" applyFont="1" applyFill="1" applyBorder="1" applyAlignment="1" applyProtection="1">
      <alignment horizontal="right" vertical="top"/>
      <protection locked="0"/>
    </xf>
    <xf numFmtId="167" fontId="5" fillId="0" borderId="0" xfId="0" applyNumberFormat="1" applyFont="1" applyFill="1" applyBorder="1" applyAlignment="1" applyProtection="1">
      <alignment horizontal="right"/>
      <protection locked="0"/>
    </xf>
    <xf numFmtId="0" fontId="11" fillId="0" borderId="0" xfId="0" applyNumberFormat="1" applyFont="1" applyFill="1" applyBorder="1" applyAlignment="1" applyProtection="1">
      <alignment horizontal="right"/>
      <protection locked="0"/>
    </xf>
    <xf numFmtId="166" fontId="3" fillId="0" borderId="0" xfId="0" applyNumberFormat="1" applyFont="1" applyFill="1" applyBorder="1" applyAlignment="1" applyProtection="1">
      <alignment horizontal="right"/>
      <protection locked="0"/>
    </xf>
    <xf numFmtId="49" fontId="5" fillId="0" borderId="0" xfId="0" applyNumberFormat="1" applyFont="1" applyFill="1" applyBorder="1" applyAlignment="1" applyProtection="1">
      <alignment horizontal="center"/>
      <protection locked="0"/>
    </xf>
    <xf numFmtId="4" fontId="4" fillId="0" borderId="0" xfId="0" applyNumberFormat="1" applyFont="1" applyFill="1" applyBorder="1" applyAlignment="1" applyProtection="1">
      <alignment horizontal="center"/>
      <protection locked="0"/>
    </xf>
    <xf numFmtId="4" fontId="4" fillId="0" borderId="0" xfId="0" applyNumberFormat="1" applyFont="1" applyFill="1" applyBorder="1" applyAlignment="1" applyProtection="1">
      <protection locked="0"/>
    </xf>
    <xf numFmtId="4" fontId="3" fillId="0" borderId="0" xfId="0" applyNumberFormat="1" applyFont="1" applyFill="1" applyBorder="1" applyAlignment="1" applyProtection="1">
      <alignment horizontal="center" vertical="top" wrapText="1"/>
      <protection locked="0"/>
    </xf>
    <xf numFmtId="4" fontId="3" fillId="0" borderId="0" xfId="0" applyNumberFormat="1" applyFont="1" applyFill="1" applyBorder="1" applyAlignment="1" applyProtection="1">
      <alignment horizontal="left" vertical="top" wrapText="1"/>
      <protection locked="0"/>
    </xf>
    <xf numFmtId="165" fontId="3" fillId="0" borderId="0" xfId="0" applyNumberFormat="1" applyFont="1" applyFill="1" applyBorder="1" applyAlignment="1" applyProtection="1">
      <alignment horizontal="right"/>
      <protection locked="0"/>
    </xf>
    <xf numFmtId="0" fontId="6" fillId="0" borderId="0" xfId="0" applyNumberFormat="1" applyFont="1" applyFill="1" applyBorder="1" applyAlignment="1" applyProtection="1">
      <alignment horizontal="center"/>
      <protection locked="0"/>
    </xf>
    <xf numFmtId="49" fontId="8" fillId="0" borderId="0" xfId="0" applyNumberFormat="1" applyFont="1" applyFill="1" applyBorder="1" applyAlignment="1" applyProtection="1">
      <alignment horizontal="left" vertical="top" wrapText="1"/>
      <protection locked="0"/>
    </xf>
    <xf numFmtId="49" fontId="5" fillId="0" borderId="0" xfId="0" applyNumberFormat="1" applyFont="1" applyFill="1" applyBorder="1" applyAlignment="1" applyProtection="1">
      <alignment horizontal="right"/>
      <protection locked="0"/>
    </xf>
    <xf numFmtId="4" fontId="11" fillId="0" borderId="0" xfId="0" applyNumberFormat="1" applyFont="1" applyFill="1" applyBorder="1" applyAlignment="1" applyProtection="1">
      <alignment horizontal="center"/>
      <protection locked="0"/>
    </xf>
    <xf numFmtId="4" fontId="8" fillId="0" borderId="0" xfId="0" applyNumberFormat="1" applyFont="1" applyFill="1" applyBorder="1" applyAlignment="1" applyProtection="1">
      <alignment vertical="top" wrapText="1"/>
      <protection locked="0"/>
    </xf>
    <xf numFmtId="49" fontId="8" fillId="0" borderId="0" xfId="0" applyNumberFormat="1" applyFont="1" applyFill="1" applyBorder="1" applyAlignment="1" applyProtection="1">
      <alignment vertical="top" wrapText="1"/>
      <protection locked="0"/>
    </xf>
    <xf numFmtId="4" fontId="3" fillId="0" borderId="0" xfId="0" applyNumberFormat="1" applyFont="1" applyFill="1" applyBorder="1" applyAlignment="1" applyProtection="1">
      <alignment horizontal="left"/>
      <protection locked="0"/>
    </xf>
    <xf numFmtId="166" fontId="2" fillId="0" borderId="0" xfId="0" applyNumberFormat="1" applyFont="1" applyFill="1" applyBorder="1" applyAlignment="1" applyProtection="1">
      <alignment horizontal="right"/>
      <protection locked="0"/>
    </xf>
    <xf numFmtId="49" fontId="6" fillId="0" borderId="0" xfId="0" applyNumberFormat="1" applyFont="1" applyFill="1" applyBorder="1" applyAlignment="1" applyProtection="1">
      <protection locked="0"/>
    </xf>
    <xf numFmtId="1" fontId="5" fillId="0" borderId="0" xfId="0" applyNumberFormat="1" applyFont="1" applyFill="1" applyBorder="1" applyAlignment="1" applyProtection="1">
      <alignment horizontal="right"/>
      <protection locked="0"/>
    </xf>
    <xf numFmtId="1" fontId="2" fillId="0" borderId="0" xfId="0" applyNumberFormat="1" applyFont="1" applyFill="1" applyBorder="1" applyAlignment="1" applyProtection="1">
      <alignment horizontal="right"/>
      <protection locked="0"/>
    </xf>
    <xf numFmtId="0" fontId="6" fillId="0" borderId="0" xfId="0" applyNumberFormat="1" applyFont="1" applyFill="1" applyBorder="1" applyAlignment="1" applyProtection="1">
      <protection locked="0"/>
    </xf>
    <xf numFmtId="167" fontId="3" fillId="0" borderId="0" xfId="0" applyNumberFormat="1" applyFont="1" applyFill="1" applyBorder="1" applyAlignment="1" applyProtection="1">
      <alignment horizontal="right"/>
      <protection locked="0"/>
    </xf>
    <xf numFmtId="4" fontId="3" fillId="0" borderId="0" xfId="0" applyNumberFormat="1" applyFont="1" applyFill="1" applyBorder="1" applyAlignment="1" applyProtection="1">
      <alignment horizontal="right" vertical="top"/>
      <protection locked="0"/>
    </xf>
    <xf numFmtId="166" fontId="3" fillId="0" borderId="0" xfId="0" applyNumberFormat="1" applyFont="1" applyFill="1" applyBorder="1" applyAlignment="1" applyProtection="1">
      <protection locked="0"/>
    </xf>
    <xf numFmtId="166" fontId="5" fillId="0" borderId="0" xfId="0" applyNumberFormat="1" applyFont="1" applyFill="1" applyBorder="1" applyAlignment="1" applyProtection="1">
      <protection locked="0"/>
    </xf>
    <xf numFmtId="1" fontId="3" fillId="0" borderId="0" xfId="0" applyNumberFormat="1" applyFont="1" applyFill="1" applyBorder="1" applyAlignment="1" applyProtection="1">
      <alignment horizontal="right"/>
      <protection locked="0"/>
    </xf>
    <xf numFmtId="49" fontId="12" fillId="0" borderId="0" xfId="0" applyNumberFormat="1" applyFont="1" applyFill="1" applyBorder="1" applyAlignment="1" applyProtection="1">
      <protection locked="0"/>
    </xf>
    <xf numFmtId="49" fontId="2" fillId="0" borderId="0" xfId="0" applyNumberFormat="1" applyFont="1" applyFill="1" applyBorder="1" applyAlignment="1" applyProtection="1">
      <alignment horizontal="right"/>
      <protection locked="0"/>
    </xf>
    <xf numFmtId="49" fontId="13" fillId="0" borderId="3" xfId="0" applyNumberFormat="1" applyFont="1" applyFill="1" applyBorder="1" applyAlignment="1" applyProtection="1">
      <alignment horizontal="right"/>
      <protection locked="0"/>
    </xf>
    <xf numFmtId="0" fontId="14" fillId="0" borderId="0" xfId="0" applyNumberFormat="1" applyFont="1" applyFill="1" applyBorder="1" applyAlignment="1" applyProtection="1">
      <protection locked="0"/>
    </xf>
    <xf numFmtId="0" fontId="5" fillId="0" borderId="4" xfId="0" applyNumberFormat="1" applyFont="1" applyFill="1" applyBorder="1" applyAlignment="1" applyProtection="1">
      <protection locked="0"/>
    </xf>
    <xf numFmtId="0" fontId="15" fillId="0" borderId="0" xfId="0" applyNumberFormat="1" applyFont="1" applyFill="1" applyBorder="1" applyAlignment="1" applyProtection="1">
      <protection locked="0"/>
    </xf>
    <xf numFmtId="49" fontId="16" fillId="0" borderId="0" xfId="0" applyNumberFormat="1" applyFont="1" applyFill="1" applyBorder="1" applyAlignment="1" applyProtection="1">
      <alignment horizontal="center"/>
      <protection locked="0"/>
    </xf>
    <xf numFmtId="49" fontId="15" fillId="0" borderId="0" xfId="0" applyNumberFormat="1" applyFont="1" applyFill="1" applyBorder="1" applyAlignment="1" applyProtection="1">
      <protection locked="0"/>
    </xf>
    <xf numFmtId="0" fontId="16" fillId="0" borderId="0" xfId="0" applyNumberFormat="1" applyFont="1" applyFill="1" applyBorder="1" applyAlignment="1" applyProtection="1">
      <protection locked="0"/>
    </xf>
    <xf numFmtId="0" fontId="16" fillId="0" borderId="0" xfId="0" applyNumberFormat="1" applyFont="1" applyFill="1" applyBorder="1" applyAlignment="1" applyProtection="1">
      <alignment horizontal="right"/>
      <protection locked="0"/>
    </xf>
    <xf numFmtId="0" fontId="15" fillId="0" borderId="0" xfId="0" applyNumberFormat="1" applyFont="1" applyFill="1" applyBorder="1" applyAlignment="1" applyProtection="1">
      <alignment horizontal="center"/>
      <protection locked="0"/>
    </xf>
    <xf numFmtId="4" fontId="6" fillId="0" borderId="2" xfId="0" applyNumberFormat="1" applyFont="1" applyFill="1" applyBorder="1" applyAlignment="1" applyProtection="1">
      <alignment horizontal="center" vertical="top"/>
      <protection locked="0"/>
    </xf>
    <xf numFmtId="4" fontId="8" fillId="0" borderId="0" xfId="0" applyNumberFormat="1" applyFont="1" applyFill="1" applyBorder="1" applyAlignment="1" applyProtection="1">
      <alignment horizontal="center" vertical="top"/>
      <protection locked="0"/>
    </xf>
    <xf numFmtId="4" fontId="6" fillId="0" borderId="0" xfId="0" applyNumberFormat="1" applyFont="1" applyFill="1" applyBorder="1" applyAlignment="1" applyProtection="1">
      <alignment horizontal="center" vertical="top"/>
      <protection locked="0"/>
    </xf>
    <xf numFmtId="49" fontId="2" fillId="0" borderId="0" xfId="0" applyNumberFormat="1" applyFont="1" applyFill="1" applyBorder="1" applyAlignment="1" applyProtection="1">
      <alignment horizontal="center"/>
      <protection locked="0"/>
    </xf>
    <xf numFmtId="49" fontId="17" fillId="0" borderId="0" xfId="0" applyNumberFormat="1" applyFont="1" applyFill="1" applyBorder="1" applyAlignment="1" applyProtection="1">
      <alignment horizontal="left"/>
      <protection locked="0"/>
    </xf>
    <xf numFmtId="4" fontId="17" fillId="0" borderId="0" xfId="0" applyNumberFormat="1" applyFont="1" applyFill="1" applyBorder="1" applyAlignment="1" applyProtection="1">
      <alignment horizontal="center"/>
      <protection locked="0"/>
    </xf>
    <xf numFmtId="0" fontId="8" fillId="0" borderId="0" xfId="0" applyNumberFormat="1" applyFont="1" applyFill="1" applyBorder="1" applyAlignment="1" applyProtection="1">
      <alignment horizontal="right"/>
      <protection locked="0"/>
    </xf>
    <xf numFmtId="4" fontId="18" fillId="0" borderId="0" xfId="0" applyNumberFormat="1" applyFont="1" applyFill="1" applyBorder="1" applyAlignment="1" applyProtection="1">
      <alignment horizontal="center"/>
      <protection locked="0"/>
    </xf>
    <xf numFmtId="4" fontId="19" fillId="0" borderId="2" xfId="0" applyNumberFormat="1" applyFont="1" applyFill="1" applyBorder="1" applyAlignment="1" applyProtection="1">
      <alignment horizontal="center" vertical="top"/>
      <protection locked="0"/>
    </xf>
    <xf numFmtId="4" fontId="11" fillId="0" borderId="0" xfId="0" applyNumberFormat="1" applyFont="1" applyFill="1" applyBorder="1" applyAlignment="1" applyProtection="1">
      <alignment horizontal="center" vertical="top"/>
      <protection locked="0"/>
    </xf>
    <xf numFmtId="4" fontId="19" fillId="0" borderId="0" xfId="0" applyNumberFormat="1" applyFont="1" applyFill="1" applyBorder="1" applyAlignment="1" applyProtection="1">
      <alignment horizontal="center" vertical="top"/>
      <protection locked="0"/>
    </xf>
    <xf numFmtId="4" fontId="11" fillId="0" borderId="0" xfId="0" applyNumberFormat="1" applyFont="1" applyFill="1" applyBorder="1" applyAlignment="1" applyProtection="1">
      <alignment horizontal="right"/>
      <protection locked="0"/>
    </xf>
    <xf numFmtId="4" fontId="20" fillId="0" borderId="0" xfId="0" applyNumberFormat="1" applyFont="1"/>
    <xf numFmtId="0" fontId="21" fillId="0" borderId="0" xfId="0" applyFont="1"/>
    <xf numFmtId="49" fontId="2" fillId="0" borderId="0" xfId="0" applyNumberFormat="1" applyFont="1" applyFill="1" applyBorder="1" applyAlignment="1" applyProtection="1">
      <alignment horizontal="center"/>
      <protection locked="0"/>
    </xf>
    <xf numFmtId="49" fontId="4" fillId="0" borderId="0" xfId="0" applyNumberFormat="1" applyFont="1" applyFill="1" applyBorder="1" applyAlignment="1" applyProtection="1">
      <alignment horizontal="center"/>
      <protection locked="0"/>
    </xf>
    <xf numFmtId="49" fontId="6" fillId="0" borderId="0" xfId="0" applyNumberFormat="1" applyFont="1" applyFill="1" applyBorder="1" applyAlignment="1" applyProtection="1">
      <alignment horizontal="center"/>
      <protection locked="0"/>
    </xf>
    <xf numFmtId="0" fontId="4" fillId="0" borderId="0" xfId="0" applyNumberFormat="1" applyFont="1" applyFill="1" applyBorder="1" applyAlignment="1" applyProtection="1">
      <alignment horizontal="left"/>
      <protection locked="0"/>
    </xf>
  </cellXfs>
  <cellStyles count="2">
    <cellStyle name="Komma" xfId="1" builtinId="3"/>
    <cellStyle name="Standard"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2998"/>
  <sheetViews>
    <sheetView tabSelected="1" view="pageBreakPreview" zoomScaleNormal="100" zoomScaleSheetLayoutView="100" zoomScalePageLayoutView="20" workbookViewId="0">
      <selection activeCell="B24" sqref="B24"/>
    </sheetView>
  </sheetViews>
  <sheetFormatPr baseColWidth="10" defaultColWidth="8" defaultRowHeight="15" x14ac:dyDescent="0.25"/>
  <cols>
    <col min="1" max="1" width="10" style="1" customWidth="1"/>
    <col min="2" max="2" width="88.42578125" style="5" customWidth="1"/>
    <col min="3" max="3" width="11.140625" style="8" customWidth="1"/>
    <col min="4" max="4" width="13.7109375" style="5" customWidth="1"/>
    <col min="5" max="5" width="15" style="5" hidden="1" customWidth="1"/>
    <col min="6" max="6" width="8.28515625" style="5" customWidth="1"/>
    <col min="7" max="7" width="9.42578125" style="5" customWidth="1"/>
    <col min="8" max="8" width="3.140625" style="5" customWidth="1"/>
    <col min="9" max="9" width="14" style="5" customWidth="1"/>
    <col min="10" max="10" width="5.28515625" style="5" hidden="1" customWidth="1"/>
    <col min="11" max="11" width="4.28515625" style="5" customWidth="1"/>
    <col min="12" max="12" width="7.7109375" style="5" customWidth="1"/>
    <col min="13" max="13" width="8.28515625" style="6" customWidth="1"/>
    <col min="14" max="14" width="13.5703125" style="5" customWidth="1"/>
    <col min="15" max="15" width="9.140625" style="5" customWidth="1"/>
    <col min="16" max="16" width="5.28515625" style="5" customWidth="1"/>
    <col min="17" max="17" width="1.28515625" style="5" customWidth="1"/>
    <col min="18" max="16384" width="8" style="5"/>
  </cols>
  <sheetData>
    <row r="1" spans="2:13" x14ac:dyDescent="0.25">
      <c r="B1" s="2"/>
      <c r="C1" s="3"/>
      <c r="D1" s="2"/>
      <c r="E1" s="2"/>
      <c r="F1" s="2"/>
      <c r="G1" s="2"/>
      <c r="H1" s="4"/>
      <c r="I1" s="2"/>
      <c r="M1" s="6" t="s">
        <v>18</v>
      </c>
    </row>
    <row r="2" spans="2:13" x14ac:dyDescent="0.25">
      <c r="B2" s="7"/>
      <c r="D2" s="7"/>
      <c r="E2" s="9"/>
      <c r="F2" s="9"/>
      <c r="G2" s="9"/>
      <c r="H2" s="9"/>
      <c r="I2" s="9"/>
    </row>
    <row r="3" spans="2:13" ht="15.75" customHeight="1" x14ac:dyDescent="0.25">
      <c r="B3" s="115" t="s">
        <v>9</v>
      </c>
      <c r="C3" s="115"/>
      <c r="D3" s="115"/>
      <c r="E3" s="115"/>
      <c r="F3" s="115"/>
      <c r="G3" s="115"/>
      <c r="H3" s="115"/>
      <c r="I3" s="115"/>
      <c r="J3" s="115"/>
      <c r="K3" s="115"/>
      <c r="L3" s="115"/>
    </row>
    <row r="4" spans="2:13" x14ac:dyDescent="0.25">
      <c r="B4" s="114" t="s">
        <v>10</v>
      </c>
      <c r="C4" s="114"/>
      <c r="D4" s="114"/>
      <c r="E4" s="114"/>
      <c r="F4" s="114"/>
      <c r="G4" s="114"/>
      <c r="H4" s="114"/>
      <c r="I4" s="114"/>
      <c r="J4" s="114"/>
      <c r="K4" s="114"/>
      <c r="L4" s="114"/>
    </row>
    <row r="5" spans="2:13" x14ac:dyDescent="0.25">
      <c r="B5" s="113" t="s">
        <v>8</v>
      </c>
      <c r="C5" s="113"/>
      <c r="D5" s="113"/>
      <c r="E5" s="113"/>
      <c r="F5" s="113"/>
      <c r="G5" s="113"/>
      <c r="H5" s="113"/>
      <c r="I5" s="113"/>
      <c r="J5" s="113"/>
      <c r="K5" s="113"/>
      <c r="L5" s="113"/>
    </row>
    <row r="7" spans="2:13" x14ac:dyDescent="0.25">
      <c r="B7" s="113" t="s">
        <v>85</v>
      </c>
      <c r="C7" s="113"/>
      <c r="D7" s="113"/>
      <c r="E7" s="113"/>
      <c r="F7" s="113"/>
      <c r="G7" s="113"/>
      <c r="H7" s="113"/>
      <c r="I7" s="113"/>
      <c r="J7" s="113"/>
      <c r="K7" s="113"/>
      <c r="L7" s="113"/>
    </row>
    <row r="10" spans="2:13" x14ac:dyDescent="0.25">
      <c r="B10" s="10"/>
      <c r="C10" s="11"/>
      <c r="D10" s="10"/>
      <c r="E10" s="11"/>
      <c r="F10" s="11"/>
      <c r="G10" s="12"/>
      <c r="H10" s="11"/>
      <c r="I10" s="11"/>
      <c r="J10" s="11"/>
      <c r="K10" s="11"/>
      <c r="L10" s="11"/>
      <c r="M10" s="13"/>
    </row>
    <row r="11" spans="2:13" x14ac:dyDescent="0.25">
      <c r="B11" s="10"/>
      <c r="C11" s="11"/>
      <c r="D11" s="10"/>
      <c r="E11" s="11"/>
      <c r="F11" s="11"/>
      <c r="G11" s="11"/>
      <c r="H11" s="11"/>
      <c r="I11" s="11"/>
      <c r="J11" s="11"/>
      <c r="L11" s="11"/>
      <c r="M11" s="13"/>
    </row>
    <row r="12" spans="2:13" x14ac:dyDescent="0.25">
      <c r="B12" s="10"/>
      <c r="C12" s="116"/>
      <c r="D12" s="116"/>
      <c r="E12" s="116"/>
      <c r="F12" s="116"/>
      <c r="G12" s="10"/>
      <c r="H12" s="10"/>
      <c r="I12" s="10"/>
      <c r="J12" s="10"/>
      <c r="L12" s="10"/>
    </row>
    <row r="13" spans="2:13" x14ac:dyDescent="0.25">
      <c r="B13" s="10"/>
      <c r="C13" s="14"/>
      <c r="D13" s="10"/>
      <c r="E13" s="10"/>
      <c r="F13" s="10"/>
      <c r="G13" s="10"/>
      <c r="H13" s="10"/>
      <c r="I13" s="10"/>
      <c r="J13" s="10"/>
      <c r="K13" s="10"/>
      <c r="L13" s="10"/>
    </row>
    <row r="16" spans="2:13" x14ac:dyDescent="0.25">
      <c r="B16" s="15" t="s">
        <v>86</v>
      </c>
      <c r="C16" s="1"/>
      <c r="D16" s="16"/>
      <c r="E16" s="7"/>
      <c r="G16" s="7"/>
      <c r="H16" s="7"/>
      <c r="I16" s="7"/>
    </row>
    <row r="17" spans="2:9" x14ac:dyDescent="0.25">
      <c r="B17" s="13"/>
      <c r="D17" s="13"/>
      <c r="E17" s="10"/>
      <c r="I17" s="7"/>
    </row>
    <row r="18" spans="2:9" x14ac:dyDescent="0.25">
      <c r="B18" s="17" t="s">
        <v>11</v>
      </c>
      <c r="C18" s="14"/>
      <c r="D18" s="11"/>
      <c r="G18" s="2"/>
      <c r="H18" s="18"/>
      <c r="I18" s="2"/>
    </row>
    <row r="19" spans="2:9" x14ac:dyDescent="0.25">
      <c r="B19" s="19"/>
      <c r="D19" s="19"/>
      <c r="G19" s="7"/>
      <c r="H19" s="7"/>
      <c r="I19" s="2"/>
    </row>
    <row r="20" spans="2:9" x14ac:dyDescent="0.25">
      <c r="B20" s="17" t="s">
        <v>87</v>
      </c>
      <c r="C20" s="14"/>
      <c r="D20" s="11"/>
      <c r="E20" s="2"/>
      <c r="G20" s="2"/>
      <c r="H20" s="20"/>
      <c r="I20" s="7"/>
    </row>
    <row r="21" spans="2:9" ht="14.25" customHeight="1" x14ac:dyDescent="0.25">
      <c r="B21" s="13"/>
      <c r="D21" s="13"/>
      <c r="E21" s="7"/>
      <c r="G21" s="21"/>
      <c r="I21" s="7"/>
    </row>
    <row r="22" spans="2:9" x14ac:dyDescent="0.25">
      <c r="B22" s="22" t="s">
        <v>60</v>
      </c>
      <c r="C22" s="1"/>
      <c r="D22" s="23"/>
      <c r="E22" s="2"/>
    </row>
    <row r="23" spans="2:9" x14ac:dyDescent="0.25">
      <c r="B23" s="2"/>
      <c r="C23" s="3"/>
      <c r="D23" s="2"/>
      <c r="E23" s="2"/>
    </row>
    <row r="24" spans="2:9" x14ac:dyDescent="0.25">
      <c r="B24" s="2"/>
      <c r="C24" s="3"/>
      <c r="D24" s="2"/>
      <c r="E24" s="2"/>
    </row>
    <row r="25" spans="2:9" x14ac:dyDescent="0.25">
      <c r="B25" s="2"/>
      <c r="C25" s="3"/>
      <c r="D25" s="2"/>
      <c r="E25" s="2"/>
    </row>
    <row r="26" spans="2:9" x14ac:dyDescent="0.25">
      <c r="B26" s="2"/>
      <c r="C26" s="3"/>
      <c r="D26" s="2"/>
      <c r="E26" s="2"/>
    </row>
    <row r="27" spans="2:9" x14ac:dyDescent="0.25">
      <c r="B27" s="2"/>
      <c r="C27" s="3"/>
      <c r="D27" s="2"/>
      <c r="E27" s="2"/>
    </row>
    <row r="28" spans="2:9" x14ac:dyDescent="0.25">
      <c r="E28" s="11"/>
    </row>
    <row r="29" spans="2:9" x14ac:dyDescent="0.25">
      <c r="E29" s="4"/>
    </row>
    <row r="30" spans="2:9" x14ac:dyDescent="0.25">
      <c r="B30" s="25" t="s">
        <v>12</v>
      </c>
      <c r="C30" s="24"/>
      <c r="D30" s="21"/>
      <c r="E30" s="21"/>
      <c r="F30" s="21"/>
      <c r="G30" s="21"/>
      <c r="H30" s="21"/>
      <c r="I30" s="21"/>
    </row>
    <row r="31" spans="2:9" x14ac:dyDescent="0.25">
      <c r="B31" s="21" t="s">
        <v>83</v>
      </c>
      <c r="C31" s="24"/>
      <c r="D31" s="21"/>
      <c r="E31" s="21"/>
      <c r="F31" s="21"/>
      <c r="G31" s="21"/>
      <c r="H31" s="21"/>
      <c r="I31" s="21"/>
    </row>
    <row r="32" spans="2:9" x14ac:dyDescent="0.25">
      <c r="B32" s="25" t="s">
        <v>84</v>
      </c>
      <c r="C32" s="26"/>
      <c r="D32" s="25"/>
      <c r="F32" s="21"/>
      <c r="G32" s="21"/>
      <c r="H32" s="21"/>
      <c r="I32" s="21"/>
    </row>
    <row r="33" spans="1:26" x14ac:dyDescent="0.25">
      <c r="B33" s="25" t="s">
        <v>59</v>
      </c>
      <c r="C33" s="26"/>
      <c r="D33" s="25"/>
      <c r="F33" s="21"/>
      <c r="G33" s="21"/>
      <c r="H33" s="21"/>
      <c r="I33" s="21"/>
    </row>
    <row r="34" spans="1:26" x14ac:dyDescent="0.25">
      <c r="B34" s="25" t="s">
        <v>14</v>
      </c>
      <c r="C34" s="26"/>
      <c r="D34" s="25"/>
      <c r="F34" s="21"/>
      <c r="G34" s="21"/>
      <c r="H34" s="21"/>
      <c r="I34" s="21"/>
    </row>
    <row r="35" spans="1:26" x14ac:dyDescent="0.25">
      <c r="B35" s="27" t="s">
        <v>81</v>
      </c>
      <c r="C35" s="26"/>
      <c r="D35" s="27"/>
      <c r="F35" s="28"/>
      <c r="G35" s="28"/>
      <c r="H35" s="28"/>
      <c r="I35" s="28"/>
    </row>
    <row r="36" spans="1:26" x14ac:dyDescent="0.25">
      <c r="B36" s="28" t="s">
        <v>82</v>
      </c>
      <c r="C36" s="24"/>
      <c r="D36" s="28"/>
      <c r="E36" s="27"/>
      <c r="F36" s="28"/>
      <c r="G36" s="28"/>
      <c r="H36" s="28"/>
      <c r="I36" s="28"/>
    </row>
    <row r="37" spans="1:26" x14ac:dyDescent="0.25">
      <c r="B37" s="28"/>
      <c r="C37" s="24"/>
      <c r="D37" s="28"/>
      <c r="E37" s="27"/>
      <c r="F37" s="28"/>
      <c r="G37" s="28"/>
      <c r="H37" s="28"/>
      <c r="I37" s="28"/>
    </row>
    <row r="38" spans="1:26" x14ac:dyDescent="0.25">
      <c r="B38" s="28"/>
      <c r="C38" s="24"/>
      <c r="D38" s="28"/>
      <c r="E38" s="27"/>
      <c r="F38" s="28"/>
      <c r="G38" s="28"/>
      <c r="H38" s="28"/>
      <c r="I38" s="28"/>
    </row>
    <row r="39" spans="1:26" x14ac:dyDescent="0.25">
      <c r="B39" s="28"/>
      <c r="C39" s="24"/>
      <c r="D39" s="28"/>
      <c r="E39" s="27"/>
      <c r="F39" s="28"/>
      <c r="G39" s="28"/>
      <c r="H39" s="28"/>
      <c r="I39" s="28"/>
    </row>
    <row r="40" spans="1:26" x14ac:dyDescent="0.25">
      <c r="B40" s="28"/>
      <c r="C40" s="24"/>
      <c r="D40" s="28"/>
      <c r="E40" s="27"/>
      <c r="F40" s="28"/>
      <c r="G40" s="28"/>
      <c r="H40" s="28"/>
      <c r="I40" s="28"/>
    </row>
    <row r="41" spans="1:26" x14ac:dyDescent="0.25">
      <c r="B41" s="28"/>
      <c r="C41" s="24"/>
      <c r="D41" s="28"/>
      <c r="E41" s="27"/>
      <c r="F41" s="28"/>
      <c r="G41" s="28"/>
      <c r="H41" s="28"/>
      <c r="I41" s="28"/>
    </row>
    <row r="42" spans="1:26" x14ac:dyDescent="0.25">
      <c r="B42" s="28"/>
      <c r="C42" s="24"/>
      <c r="D42" s="28"/>
      <c r="E42" s="27"/>
      <c r="F42" s="28"/>
      <c r="G42" s="28"/>
      <c r="H42" s="28"/>
      <c r="I42" s="28"/>
      <c r="M42" s="6" t="s">
        <v>23</v>
      </c>
    </row>
    <row r="43" spans="1:26" x14ac:dyDescent="0.25">
      <c r="A43" s="10" t="s">
        <v>17</v>
      </c>
      <c r="B43" s="4" t="s">
        <v>4</v>
      </c>
      <c r="C43" s="14"/>
      <c r="D43" s="9" t="s">
        <v>1</v>
      </c>
      <c r="E43" s="9" t="s">
        <v>1</v>
      </c>
      <c r="F43" s="11" t="s">
        <v>2</v>
      </c>
      <c r="G43" s="9" t="s">
        <v>3</v>
      </c>
      <c r="H43" s="7"/>
      <c r="I43" s="10" t="s">
        <v>15</v>
      </c>
      <c r="L43" s="10"/>
      <c r="M43" s="29"/>
      <c r="N43" s="10"/>
    </row>
    <row r="44" spans="1:26" x14ac:dyDescent="0.25">
      <c r="B44" s="2"/>
      <c r="C44" s="3"/>
      <c r="D44" s="10" t="s">
        <v>30</v>
      </c>
      <c r="E44" s="10" t="s">
        <v>30</v>
      </c>
      <c r="F44" s="7"/>
      <c r="G44" s="10" t="s">
        <v>13</v>
      </c>
      <c r="H44" s="30"/>
      <c r="I44" s="10" t="s">
        <v>0</v>
      </c>
      <c r="L44" s="10"/>
      <c r="M44" s="29"/>
      <c r="N44" s="10"/>
      <c r="R44" s="2"/>
      <c r="Y44" s="31"/>
      <c r="Z44" s="32"/>
    </row>
    <row r="45" spans="1:26" x14ac:dyDescent="0.25">
      <c r="D45" s="10" t="s">
        <v>29</v>
      </c>
      <c r="E45" s="10" t="s">
        <v>29</v>
      </c>
      <c r="G45" s="10" t="s">
        <v>2</v>
      </c>
      <c r="H45" s="33"/>
      <c r="I45" s="1" t="s">
        <v>16</v>
      </c>
      <c r="L45" s="1"/>
      <c r="M45" s="34"/>
      <c r="N45" s="1"/>
      <c r="R45" s="2"/>
      <c r="Y45" s="2"/>
      <c r="Z45" s="32"/>
    </row>
    <row r="46" spans="1:26" x14ac:dyDescent="0.25">
      <c r="B46" s="7"/>
      <c r="D46" s="7"/>
      <c r="E46" s="7"/>
      <c r="G46" s="7"/>
      <c r="H46" s="7"/>
      <c r="I46" s="7"/>
      <c r="R46" s="4"/>
      <c r="Y46" s="2"/>
      <c r="Z46" s="32"/>
    </row>
    <row r="47" spans="1:26" x14ac:dyDescent="0.25">
      <c r="A47" s="71">
        <v>1</v>
      </c>
      <c r="B47" s="79" t="s">
        <v>51</v>
      </c>
      <c r="D47" s="7"/>
      <c r="E47" s="7"/>
      <c r="G47" s="7"/>
      <c r="H47" s="7"/>
      <c r="I47" s="7"/>
      <c r="R47" s="4"/>
      <c r="Y47" s="2"/>
      <c r="Z47" s="32"/>
    </row>
    <row r="48" spans="1:26" ht="244.5" customHeight="1" x14ac:dyDescent="0.25">
      <c r="A48" s="71"/>
      <c r="B48" s="72" t="s">
        <v>75</v>
      </c>
      <c r="D48" s="7"/>
      <c r="E48" s="7"/>
      <c r="G48" s="7"/>
      <c r="H48" s="7"/>
      <c r="I48" s="7"/>
      <c r="R48" s="4"/>
      <c r="Y48" s="2"/>
      <c r="Z48" s="32"/>
    </row>
    <row r="49" spans="1:26" x14ac:dyDescent="0.25">
      <c r="B49" s="7"/>
      <c r="D49" s="7"/>
      <c r="E49" s="7"/>
      <c r="G49" s="7"/>
      <c r="H49" s="7"/>
      <c r="I49" s="7"/>
      <c r="R49" s="4"/>
      <c r="Y49" s="2"/>
      <c r="Z49" s="32"/>
    </row>
    <row r="50" spans="1:26" x14ac:dyDescent="0.25">
      <c r="A50" s="8"/>
      <c r="B50" s="20" t="s">
        <v>78</v>
      </c>
      <c r="C50" s="110">
        <v>46264.7</v>
      </c>
      <c r="D50" s="36"/>
      <c r="E50" s="37">
        <v>13382.18</v>
      </c>
      <c r="F50" s="2"/>
      <c r="G50" s="6"/>
      <c r="H50" s="2"/>
      <c r="I50" s="38"/>
      <c r="R50" s="4"/>
      <c r="Y50" s="2"/>
      <c r="Z50" s="32"/>
    </row>
    <row r="51" spans="1:26" x14ac:dyDescent="0.25">
      <c r="B51" s="20" t="s">
        <v>79</v>
      </c>
      <c r="C51" s="110">
        <v>23496.799999999999</v>
      </c>
      <c r="D51" s="36"/>
      <c r="E51" s="6"/>
      <c r="F51" s="7"/>
      <c r="G51" s="37"/>
      <c r="H51" s="2"/>
      <c r="I51" s="38"/>
      <c r="J51" s="31"/>
      <c r="K51" s="2"/>
      <c r="M51" s="5"/>
      <c r="R51" s="4"/>
      <c r="Y51" s="2"/>
      <c r="Z51" s="32"/>
    </row>
    <row r="52" spans="1:26" x14ac:dyDescent="0.25">
      <c r="B52" s="103"/>
      <c r="C52" s="111"/>
      <c r="D52" s="40"/>
      <c r="E52" s="6"/>
      <c r="F52" s="7"/>
      <c r="G52" s="6"/>
      <c r="H52" s="7"/>
      <c r="I52" s="7"/>
      <c r="J52" s="7"/>
      <c r="K52" s="7"/>
      <c r="M52" s="5"/>
      <c r="R52" s="4"/>
      <c r="Y52" s="2"/>
      <c r="Z52" s="32"/>
    </row>
    <row r="53" spans="1:26" x14ac:dyDescent="0.25">
      <c r="B53" s="41" t="s">
        <v>33</v>
      </c>
      <c r="C53" s="107">
        <f>SUM(C50:C52)</f>
        <v>69761.5</v>
      </c>
      <c r="D53" s="43"/>
      <c r="E53" s="34" t="e">
        <f>E50+#REF!+E51+#REF!+E52</f>
        <v>#REF!</v>
      </c>
      <c r="F53" s="4"/>
      <c r="G53" s="44"/>
      <c r="H53" s="7"/>
      <c r="I53" s="7"/>
      <c r="J53" s="7"/>
      <c r="K53" s="7"/>
      <c r="M53" s="5"/>
      <c r="R53" s="4"/>
      <c r="Y53" s="2"/>
      <c r="Z53" s="32"/>
    </row>
    <row r="54" spans="1:26" x14ac:dyDescent="0.25">
      <c r="B54" s="41" t="s">
        <v>80</v>
      </c>
      <c r="C54" s="108">
        <f>C53</f>
        <v>69761.5</v>
      </c>
      <c r="D54" s="109">
        <f>C53*8</f>
        <v>558092</v>
      </c>
      <c r="E54" s="6" t="e">
        <f>E53</f>
        <v>#REF!</v>
      </c>
      <c r="F54" s="30" t="s">
        <v>28</v>
      </c>
      <c r="G54" s="46"/>
      <c r="H54" s="7"/>
      <c r="I54" s="47"/>
      <c r="J54" s="7"/>
      <c r="K54" s="7"/>
      <c r="M54" s="5"/>
      <c r="R54" s="4"/>
      <c r="Y54" s="2"/>
      <c r="Z54" s="32"/>
    </row>
    <row r="55" spans="1:26" x14ac:dyDescent="0.25">
      <c r="A55" s="14"/>
      <c r="B55" s="4"/>
      <c r="C55" s="50"/>
      <c r="D55" s="51"/>
      <c r="E55" s="4"/>
      <c r="G55" s="29"/>
      <c r="H55" s="2"/>
      <c r="I55" s="31"/>
    </row>
    <row r="56" spans="1:26" x14ac:dyDescent="0.25">
      <c r="A56" s="14"/>
      <c r="B56" s="55"/>
      <c r="C56" s="58"/>
      <c r="D56" s="57"/>
      <c r="E56" s="34" t="e">
        <f>#REF!+#REF!+#REF!+#REF!+#REF!</f>
        <v>#REF!</v>
      </c>
      <c r="F56" s="4"/>
      <c r="G56" s="44"/>
      <c r="H56" s="7"/>
      <c r="I56" s="7"/>
      <c r="J56" s="7"/>
      <c r="K56" s="7"/>
    </row>
    <row r="57" spans="1:26" x14ac:dyDescent="0.25">
      <c r="A57" s="8">
        <v>2</v>
      </c>
      <c r="B57" s="79" t="s">
        <v>22</v>
      </c>
      <c r="C57" s="50"/>
      <c r="D57" s="51"/>
      <c r="E57" s="4"/>
      <c r="F57" s="4"/>
      <c r="G57" s="29"/>
      <c r="H57" s="2"/>
      <c r="I57" s="12"/>
      <c r="M57" s="63" t="s">
        <v>57</v>
      </c>
    </row>
    <row r="58" spans="1:26" ht="90" x14ac:dyDescent="0.25">
      <c r="B58" s="72" t="s">
        <v>61</v>
      </c>
      <c r="C58" s="52"/>
      <c r="D58" s="53"/>
      <c r="F58" s="2"/>
      <c r="G58" s="64"/>
      <c r="H58" s="2"/>
      <c r="I58" s="38"/>
      <c r="M58" s="5"/>
    </row>
    <row r="59" spans="1:26" x14ac:dyDescent="0.25">
      <c r="B59" s="55"/>
      <c r="C59" s="57"/>
      <c r="D59" s="61"/>
      <c r="E59" s="62"/>
      <c r="F59" s="2"/>
      <c r="G59" s="6"/>
      <c r="H59" s="2"/>
      <c r="I59" s="38"/>
      <c r="N59" s="54"/>
      <c r="P59" s="54"/>
    </row>
    <row r="60" spans="1:26" x14ac:dyDescent="0.25">
      <c r="B60" s="20" t="s">
        <v>78</v>
      </c>
      <c r="C60" s="35">
        <v>1000</v>
      </c>
      <c r="D60" s="36"/>
      <c r="E60" s="37">
        <v>13382.18</v>
      </c>
      <c r="F60" s="2"/>
      <c r="G60" s="6"/>
      <c r="H60" s="2"/>
      <c r="I60" s="38"/>
    </row>
    <row r="61" spans="1:26" x14ac:dyDescent="0.25">
      <c r="B61" s="20" t="s">
        <v>79</v>
      </c>
      <c r="C61" s="35">
        <v>0</v>
      </c>
      <c r="D61" s="36"/>
      <c r="E61" s="6"/>
      <c r="F61" s="7"/>
      <c r="G61" s="37"/>
      <c r="H61" s="2"/>
      <c r="I61" s="38"/>
      <c r="J61" s="31"/>
      <c r="K61" s="2"/>
      <c r="R61" s="4"/>
      <c r="Y61" s="31"/>
      <c r="Z61" s="32"/>
    </row>
    <row r="62" spans="1:26" x14ac:dyDescent="0.25">
      <c r="C62" s="48"/>
      <c r="D62" s="49"/>
      <c r="E62" s="6"/>
      <c r="F62" s="7"/>
      <c r="G62" s="6"/>
      <c r="H62" s="7"/>
      <c r="I62" s="7"/>
      <c r="J62" s="7"/>
      <c r="K62" s="7"/>
      <c r="R62" s="4"/>
      <c r="Y62" s="2"/>
      <c r="Z62" s="32"/>
    </row>
    <row r="63" spans="1:26" x14ac:dyDescent="0.25">
      <c r="A63" s="14"/>
      <c r="B63" s="55" t="s">
        <v>33</v>
      </c>
      <c r="C63" s="56">
        <f>SUM(C60:C61)</f>
        <v>1000</v>
      </c>
      <c r="D63" s="57"/>
      <c r="E63" s="34" t="e">
        <f>E60+#REF!+E61+#REF!+E62</f>
        <v>#REF!</v>
      </c>
      <c r="F63" s="4"/>
      <c r="G63" s="44"/>
      <c r="H63" s="7"/>
      <c r="I63" s="7"/>
      <c r="J63" s="7"/>
      <c r="K63" s="7"/>
      <c r="R63" s="4"/>
      <c r="Y63" s="2"/>
      <c r="Z63" s="32"/>
    </row>
    <row r="64" spans="1:26" x14ac:dyDescent="0.25">
      <c r="A64" s="14"/>
      <c r="B64" s="55" t="s">
        <v>39</v>
      </c>
      <c r="C64" s="57">
        <f>C63</f>
        <v>1000</v>
      </c>
      <c r="D64" s="58">
        <f>C63*2</f>
        <v>2000</v>
      </c>
      <c r="E64" s="6" t="e">
        <f>E63</f>
        <v>#REF!</v>
      </c>
      <c r="F64" s="30" t="s">
        <v>28</v>
      </c>
      <c r="G64" s="46"/>
      <c r="H64" s="7"/>
      <c r="I64" s="47"/>
      <c r="J64" s="7"/>
      <c r="K64" s="7"/>
      <c r="R64" s="4"/>
      <c r="Y64" s="2"/>
      <c r="Z64" s="32"/>
    </row>
    <row r="65" spans="1:26" x14ac:dyDescent="0.25">
      <c r="A65" s="14"/>
      <c r="B65" s="55"/>
      <c r="C65" s="57"/>
      <c r="D65" s="61"/>
      <c r="E65" s="62"/>
      <c r="F65" s="2"/>
      <c r="G65" s="6"/>
      <c r="H65" s="2"/>
      <c r="I65" s="38"/>
      <c r="R65" s="4"/>
      <c r="Y65" s="2"/>
      <c r="Z65" s="32"/>
    </row>
    <row r="66" spans="1:26" x14ac:dyDescent="0.25">
      <c r="A66" s="8"/>
      <c r="B66" s="55"/>
      <c r="C66" s="57"/>
      <c r="D66" s="58"/>
      <c r="E66" s="6"/>
      <c r="F66" s="30"/>
      <c r="G66" s="6"/>
      <c r="H66" s="7"/>
      <c r="I66" s="7"/>
      <c r="J66" s="7"/>
      <c r="K66" s="7"/>
      <c r="R66" s="4"/>
      <c r="Y66" s="2"/>
      <c r="Z66" s="32"/>
    </row>
    <row r="67" spans="1:26" x14ac:dyDescent="0.25">
      <c r="B67" s="55"/>
      <c r="C67" s="57"/>
      <c r="D67" s="58"/>
      <c r="E67" s="6"/>
      <c r="F67" s="30"/>
      <c r="G67" s="6"/>
      <c r="H67" s="7"/>
      <c r="I67" s="7"/>
      <c r="J67" s="7"/>
      <c r="K67" s="7"/>
      <c r="R67" s="4"/>
      <c r="Y67" s="2"/>
      <c r="Z67" s="32"/>
    </row>
    <row r="68" spans="1:26" x14ac:dyDescent="0.25">
      <c r="A68" s="1">
        <v>3</v>
      </c>
      <c r="B68" s="79" t="s">
        <v>52</v>
      </c>
      <c r="C68" s="50"/>
      <c r="D68" s="51"/>
      <c r="E68" s="4"/>
      <c r="F68" s="4"/>
      <c r="G68" s="29"/>
      <c r="H68" s="2"/>
      <c r="I68" s="31"/>
      <c r="M68" s="6" t="s">
        <v>31</v>
      </c>
      <c r="R68" s="4"/>
      <c r="Y68" s="2"/>
      <c r="Z68" s="32"/>
    </row>
    <row r="69" spans="1:26" ht="105" x14ac:dyDescent="0.25">
      <c r="B69" s="72" t="s">
        <v>62</v>
      </c>
      <c r="C69" s="52"/>
      <c r="D69" s="75"/>
      <c r="F69" s="2"/>
      <c r="G69" s="37"/>
      <c r="H69" s="2"/>
      <c r="I69" s="38"/>
    </row>
    <row r="70" spans="1:26" x14ac:dyDescent="0.25">
      <c r="B70" s="76"/>
      <c r="C70" s="52"/>
      <c r="D70" s="75"/>
      <c r="F70" s="2"/>
      <c r="G70" s="37"/>
      <c r="H70" s="2"/>
      <c r="I70" s="38"/>
    </row>
    <row r="71" spans="1:26" x14ac:dyDescent="0.25">
      <c r="B71" s="20" t="s">
        <v>78</v>
      </c>
      <c r="C71" s="35">
        <v>445</v>
      </c>
      <c r="D71" s="59"/>
      <c r="E71" s="37">
        <v>13382.18</v>
      </c>
      <c r="F71" s="2"/>
      <c r="G71" s="6"/>
      <c r="H71" s="2"/>
      <c r="I71" s="38"/>
    </row>
    <row r="72" spans="1:26" x14ac:dyDescent="0.25">
      <c r="B72" s="20" t="s">
        <v>79</v>
      </c>
      <c r="C72" s="35">
        <v>0</v>
      </c>
      <c r="D72" s="59"/>
      <c r="E72" s="6"/>
      <c r="F72" s="7"/>
      <c r="G72" s="37"/>
      <c r="H72" s="2"/>
      <c r="I72" s="38"/>
      <c r="J72" s="31"/>
      <c r="K72" s="2"/>
    </row>
    <row r="73" spans="1:26" x14ac:dyDescent="0.25">
      <c r="C73" s="48"/>
      <c r="D73" s="49"/>
      <c r="E73" s="6"/>
      <c r="F73" s="7"/>
      <c r="G73" s="6"/>
      <c r="H73" s="7"/>
      <c r="I73" s="7"/>
      <c r="J73" s="7"/>
      <c r="K73" s="7"/>
    </row>
    <row r="74" spans="1:26" x14ac:dyDescent="0.25">
      <c r="B74" s="55" t="s">
        <v>33</v>
      </c>
      <c r="C74" s="56">
        <f>SUM(C71:C72)</f>
        <v>445</v>
      </c>
      <c r="D74" s="57"/>
      <c r="E74" s="34" t="e">
        <f>E71+#REF!+E72+#REF!+E73</f>
        <v>#REF!</v>
      </c>
      <c r="F74" s="4"/>
      <c r="G74" s="44"/>
      <c r="H74" s="7"/>
      <c r="I74" s="7"/>
      <c r="J74" s="7"/>
      <c r="K74" s="7"/>
    </row>
    <row r="75" spans="1:26" x14ac:dyDescent="0.25">
      <c r="B75" s="55" t="s">
        <v>39</v>
      </c>
      <c r="C75" s="57">
        <f>C74</f>
        <v>445</v>
      </c>
      <c r="D75" s="58">
        <f>C74*2</f>
        <v>890</v>
      </c>
      <c r="E75" s="6" t="e">
        <f>E74</f>
        <v>#REF!</v>
      </c>
      <c r="F75" s="30" t="s">
        <v>6</v>
      </c>
      <c r="G75" s="46"/>
      <c r="H75" s="7"/>
      <c r="I75" s="47"/>
      <c r="J75" s="7"/>
      <c r="K75" s="7"/>
    </row>
    <row r="76" spans="1:26" x14ac:dyDescent="0.25">
      <c r="A76" s="14"/>
      <c r="B76" s="55"/>
      <c r="C76" s="57"/>
      <c r="D76" s="58"/>
      <c r="E76" s="6"/>
      <c r="F76" s="30"/>
      <c r="G76" s="6"/>
      <c r="H76" s="7"/>
      <c r="I76" s="7"/>
      <c r="J76" s="7"/>
      <c r="K76" s="7"/>
    </row>
    <row r="77" spans="1:26" x14ac:dyDescent="0.25">
      <c r="A77" s="14">
        <v>4</v>
      </c>
      <c r="B77" s="79" t="s">
        <v>5</v>
      </c>
      <c r="C77" s="50"/>
      <c r="D77" s="51"/>
      <c r="E77" s="4"/>
      <c r="F77" s="4"/>
      <c r="G77" s="29"/>
      <c r="H77" s="2"/>
      <c r="I77" s="31"/>
    </row>
    <row r="78" spans="1:26" ht="90" x14ac:dyDescent="0.25">
      <c r="B78" s="72" t="s">
        <v>63</v>
      </c>
      <c r="C78" s="52"/>
      <c r="D78" s="53"/>
      <c r="F78" s="2"/>
      <c r="G78" s="37"/>
      <c r="H78" s="2"/>
      <c r="I78" s="38"/>
    </row>
    <row r="79" spans="1:26" x14ac:dyDescent="0.25">
      <c r="A79" s="8"/>
      <c r="B79" s="55"/>
      <c r="C79" s="57"/>
      <c r="D79" s="61"/>
      <c r="E79" s="62"/>
      <c r="F79" s="2"/>
      <c r="G79" s="6"/>
      <c r="H79" s="2"/>
      <c r="I79" s="38"/>
    </row>
    <row r="80" spans="1:26" x14ac:dyDescent="0.25">
      <c r="B80" s="20"/>
      <c r="C80" s="35"/>
      <c r="D80" s="36"/>
      <c r="E80" s="37">
        <v>13382.18</v>
      </c>
      <c r="F80" s="2"/>
      <c r="G80" s="6"/>
      <c r="H80" s="2"/>
      <c r="I80" s="38"/>
    </row>
    <row r="81" spans="1:13" x14ac:dyDescent="0.25">
      <c r="B81" s="20" t="s">
        <v>78</v>
      </c>
      <c r="C81" s="35">
        <v>2269</v>
      </c>
      <c r="D81" s="36"/>
      <c r="E81" s="6"/>
      <c r="F81" s="7"/>
      <c r="G81" s="37"/>
      <c r="H81" s="2"/>
      <c r="I81" s="38"/>
      <c r="J81" s="31"/>
      <c r="K81" s="2"/>
    </row>
    <row r="82" spans="1:13" x14ac:dyDescent="0.25">
      <c r="B82" s="20" t="s">
        <v>79</v>
      </c>
      <c r="C82" s="104">
        <v>1301</v>
      </c>
      <c r="D82" s="49"/>
      <c r="E82" s="6"/>
      <c r="F82" s="7"/>
      <c r="G82" s="6"/>
      <c r="H82" s="7"/>
      <c r="I82" s="7"/>
      <c r="J82" s="7"/>
      <c r="K82" s="7"/>
    </row>
    <row r="83" spans="1:13" x14ac:dyDescent="0.25">
      <c r="B83" s="55" t="s">
        <v>33</v>
      </c>
      <c r="C83" s="56">
        <f>SUM(C80:C82)</f>
        <v>3570</v>
      </c>
      <c r="D83" s="57"/>
      <c r="E83" s="34" t="e">
        <f>E80+#REF!+E81+#REF!+E82</f>
        <v>#REF!</v>
      </c>
      <c r="F83" s="4"/>
      <c r="G83" s="44"/>
      <c r="H83" s="7"/>
      <c r="I83" s="7"/>
      <c r="J83" s="7"/>
      <c r="K83" s="7"/>
    </row>
    <row r="84" spans="1:13" x14ac:dyDescent="0.25">
      <c r="A84" s="71"/>
      <c r="B84" s="41" t="s">
        <v>80</v>
      </c>
      <c r="C84" s="100">
        <f>C83</f>
        <v>3570</v>
      </c>
      <c r="D84" s="101">
        <f>C83*8</f>
        <v>28560</v>
      </c>
      <c r="E84" s="6" t="e">
        <f>E83</f>
        <v>#REF!</v>
      </c>
      <c r="F84" s="30" t="s">
        <v>6</v>
      </c>
      <c r="G84" s="46"/>
      <c r="H84" s="7"/>
      <c r="I84" s="47"/>
      <c r="J84" s="7"/>
      <c r="K84" s="7"/>
    </row>
    <row r="85" spans="1:13" x14ac:dyDescent="0.25">
      <c r="A85" s="14"/>
      <c r="B85" s="55"/>
      <c r="C85" s="57"/>
      <c r="D85" s="61"/>
      <c r="E85" s="62"/>
      <c r="F85" s="2"/>
      <c r="G85" s="6"/>
      <c r="H85" s="2"/>
      <c r="I85" s="38"/>
    </row>
    <row r="86" spans="1:13" x14ac:dyDescent="0.25">
      <c r="A86" s="14">
        <v>5</v>
      </c>
      <c r="B86" s="79" t="s">
        <v>24</v>
      </c>
      <c r="C86" s="50"/>
      <c r="D86" s="51"/>
      <c r="E86" s="2"/>
      <c r="F86" s="2"/>
      <c r="G86" s="32"/>
      <c r="H86" s="2"/>
      <c r="I86" s="31"/>
      <c r="M86" s="6" t="s">
        <v>32</v>
      </c>
    </row>
    <row r="87" spans="1:13" ht="60" x14ac:dyDescent="0.25">
      <c r="B87" s="72" t="s">
        <v>64</v>
      </c>
      <c r="C87" s="52"/>
      <c r="D87" s="53"/>
      <c r="F87" s="2"/>
      <c r="G87" s="64"/>
      <c r="H87" s="2"/>
      <c r="I87" s="38"/>
    </row>
    <row r="88" spans="1:13" x14ac:dyDescent="0.25">
      <c r="A88" s="8"/>
      <c r="B88" s="55"/>
      <c r="C88" s="57"/>
      <c r="D88" s="61"/>
      <c r="E88" s="62"/>
      <c r="F88" s="2"/>
      <c r="G88" s="6"/>
      <c r="H88" s="2"/>
      <c r="I88" s="38"/>
    </row>
    <row r="89" spans="1:13" x14ac:dyDescent="0.25">
      <c r="B89" s="20"/>
      <c r="C89" s="35"/>
      <c r="D89" s="36"/>
      <c r="E89" s="37">
        <v>13382.18</v>
      </c>
      <c r="F89" s="2"/>
      <c r="G89" s="6"/>
      <c r="H89" s="2"/>
      <c r="I89" s="38"/>
    </row>
    <row r="90" spans="1:13" x14ac:dyDescent="0.25">
      <c r="B90" s="20" t="s">
        <v>78</v>
      </c>
      <c r="C90" s="35">
        <v>5</v>
      </c>
      <c r="D90" s="36"/>
      <c r="E90" s="6"/>
      <c r="F90" s="7"/>
      <c r="G90" s="37"/>
      <c r="H90" s="2"/>
      <c r="I90" s="38"/>
      <c r="J90" s="31"/>
      <c r="K90" s="2"/>
    </row>
    <row r="91" spans="1:13" x14ac:dyDescent="0.25">
      <c r="B91" s="20" t="s">
        <v>79</v>
      </c>
      <c r="C91" s="104">
        <v>5</v>
      </c>
      <c r="D91" s="49"/>
      <c r="E91" s="6"/>
      <c r="F91" s="7"/>
      <c r="G91" s="6"/>
      <c r="H91" s="7"/>
      <c r="I91" s="7"/>
      <c r="J91" s="7"/>
      <c r="K91" s="7"/>
    </row>
    <row r="92" spans="1:13" x14ac:dyDescent="0.25">
      <c r="B92" s="55" t="s">
        <v>49</v>
      </c>
      <c r="C92" s="56">
        <f>SUM(C89:C91)</f>
        <v>10</v>
      </c>
      <c r="D92" s="57"/>
      <c r="E92" s="34" t="e">
        <f>E89+#REF!+E90+#REF!+E91</f>
        <v>#REF!</v>
      </c>
      <c r="F92" s="4"/>
      <c r="G92" s="44"/>
      <c r="H92" s="7"/>
      <c r="I92" s="7"/>
      <c r="J92" s="7"/>
      <c r="K92" s="7"/>
    </row>
    <row r="93" spans="1:13" x14ac:dyDescent="0.25">
      <c r="B93" s="55"/>
      <c r="C93" s="100">
        <f>C92</f>
        <v>10</v>
      </c>
      <c r="D93" s="101">
        <f>C92</f>
        <v>10</v>
      </c>
      <c r="E93" s="105" t="e">
        <f>E92</f>
        <v>#REF!</v>
      </c>
      <c r="F93" s="79" t="s">
        <v>43</v>
      </c>
      <c r="G93" s="46"/>
      <c r="H93" s="7"/>
      <c r="I93" s="47"/>
      <c r="J93" s="7"/>
      <c r="K93" s="7"/>
    </row>
    <row r="94" spans="1:13" x14ac:dyDescent="0.25">
      <c r="A94" s="14">
        <v>6</v>
      </c>
      <c r="B94" s="79" t="s">
        <v>53</v>
      </c>
      <c r="C94" s="50"/>
      <c r="D94" s="51"/>
      <c r="E94" s="2"/>
      <c r="F94" s="2"/>
      <c r="G94" s="32"/>
      <c r="H94" s="2"/>
      <c r="I94" s="31"/>
    </row>
    <row r="95" spans="1:13" ht="60" x14ac:dyDescent="0.25">
      <c r="A95" s="14"/>
      <c r="B95" s="72" t="s">
        <v>65</v>
      </c>
      <c r="C95" s="52"/>
      <c r="D95" s="53"/>
      <c r="F95" s="2"/>
      <c r="G95" s="64"/>
      <c r="H95" s="2"/>
      <c r="I95" s="38"/>
    </row>
    <row r="96" spans="1:13" x14ac:dyDescent="0.25">
      <c r="A96" s="71"/>
      <c r="B96" s="55"/>
      <c r="C96" s="57"/>
      <c r="D96" s="61"/>
      <c r="E96" s="62"/>
      <c r="F96" s="2"/>
      <c r="G96" s="6"/>
      <c r="H96" s="2"/>
      <c r="I96" s="38"/>
    </row>
    <row r="97" spans="1:13" x14ac:dyDescent="0.25">
      <c r="A97" s="8"/>
      <c r="B97" s="20"/>
      <c r="C97" s="35"/>
      <c r="D97" s="36"/>
      <c r="E97" s="37">
        <v>13382.18</v>
      </c>
      <c r="F97" s="2"/>
      <c r="G97" s="6"/>
      <c r="H97" s="2"/>
      <c r="I97" s="38"/>
    </row>
    <row r="98" spans="1:13" x14ac:dyDescent="0.25">
      <c r="B98" s="20" t="s">
        <v>78</v>
      </c>
      <c r="C98" s="35">
        <v>2</v>
      </c>
      <c r="D98" s="36"/>
      <c r="E98" s="6"/>
      <c r="F98" s="7"/>
      <c r="G98" s="37"/>
      <c r="H98" s="2"/>
      <c r="I98" s="38"/>
      <c r="J98" s="31"/>
      <c r="K98" s="2"/>
    </row>
    <row r="99" spans="1:13" x14ac:dyDescent="0.25">
      <c r="B99" s="20" t="s">
        <v>79</v>
      </c>
      <c r="C99" s="104">
        <v>2</v>
      </c>
      <c r="D99" s="49"/>
      <c r="E99" s="6"/>
      <c r="F99" s="7"/>
      <c r="G99" s="6"/>
      <c r="H99" s="7"/>
      <c r="I99" s="7"/>
      <c r="J99" s="7"/>
      <c r="K99" s="7"/>
    </row>
    <row r="100" spans="1:13" x14ac:dyDescent="0.25">
      <c r="B100" s="55" t="s">
        <v>49</v>
      </c>
      <c r="C100" s="56">
        <f>SUM(C97:C99)</f>
        <v>4</v>
      </c>
      <c r="D100" s="57"/>
      <c r="E100" s="34" t="e">
        <f>E97+#REF!+E98+#REF!+E99</f>
        <v>#REF!</v>
      </c>
      <c r="F100" s="4"/>
      <c r="G100" s="44"/>
      <c r="H100" s="7"/>
      <c r="I100" s="7"/>
      <c r="J100" s="7"/>
      <c r="K100" s="7"/>
    </row>
    <row r="101" spans="1:13" x14ac:dyDescent="0.25">
      <c r="B101" s="55"/>
      <c r="C101" s="100">
        <f>C100</f>
        <v>4</v>
      </c>
      <c r="D101" s="101">
        <f>C100</f>
        <v>4</v>
      </c>
      <c r="E101" s="6" t="e">
        <f>E100</f>
        <v>#REF!</v>
      </c>
      <c r="F101" s="30" t="s">
        <v>40</v>
      </c>
      <c r="G101" s="46"/>
      <c r="H101" s="7"/>
      <c r="I101" s="47"/>
      <c r="J101" s="7"/>
      <c r="K101" s="7"/>
    </row>
    <row r="102" spans="1:13" x14ac:dyDescent="0.25">
      <c r="B102" s="55"/>
      <c r="C102" s="57"/>
      <c r="D102" s="61"/>
      <c r="E102" s="62"/>
      <c r="F102" s="2"/>
      <c r="G102" s="6"/>
      <c r="H102" s="2"/>
      <c r="I102" s="38"/>
    </row>
    <row r="103" spans="1:13" x14ac:dyDescent="0.25">
      <c r="A103" s="14">
        <v>7</v>
      </c>
      <c r="B103" s="79" t="s">
        <v>19</v>
      </c>
      <c r="C103" s="50"/>
      <c r="D103" s="51"/>
      <c r="E103" s="4"/>
      <c r="F103" s="4"/>
      <c r="G103" s="29"/>
      <c r="H103" s="2"/>
      <c r="I103" s="31"/>
    </row>
    <row r="104" spans="1:13" ht="105" x14ac:dyDescent="0.25">
      <c r="A104" s="14"/>
      <c r="B104" s="72" t="s">
        <v>55</v>
      </c>
      <c r="C104" s="52"/>
      <c r="D104" s="75"/>
      <c r="F104" s="2"/>
      <c r="G104" s="37"/>
      <c r="H104" s="2"/>
      <c r="I104" s="38"/>
    </row>
    <row r="105" spans="1:13" x14ac:dyDescent="0.25">
      <c r="A105" s="71"/>
      <c r="B105" s="55"/>
      <c r="C105" s="57"/>
      <c r="D105" s="61"/>
      <c r="E105" s="62"/>
      <c r="F105" s="2"/>
      <c r="G105" s="6"/>
      <c r="H105" s="2"/>
      <c r="I105" s="38"/>
    </row>
    <row r="106" spans="1:13" x14ac:dyDescent="0.25">
      <c r="A106" s="8"/>
      <c r="B106" s="20"/>
      <c r="C106" s="35"/>
      <c r="D106" s="36"/>
      <c r="E106" s="37">
        <v>13382.18</v>
      </c>
      <c r="F106" s="2"/>
      <c r="G106" s="6"/>
      <c r="H106" s="2"/>
      <c r="I106" s="38"/>
    </row>
    <row r="107" spans="1:13" x14ac:dyDescent="0.25">
      <c r="B107" s="20" t="s">
        <v>78</v>
      </c>
      <c r="C107" s="35">
        <v>45</v>
      </c>
      <c r="D107" s="36"/>
      <c r="E107" s="6"/>
      <c r="F107" s="7"/>
      <c r="G107" s="37"/>
      <c r="H107" s="2"/>
      <c r="I107" s="38"/>
      <c r="J107" s="31"/>
      <c r="K107" s="2"/>
      <c r="L107" s="39"/>
      <c r="M107" s="5"/>
    </row>
    <row r="108" spans="1:13" x14ac:dyDescent="0.25">
      <c r="B108" s="20" t="s">
        <v>79</v>
      </c>
      <c r="C108" s="106">
        <v>25</v>
      </c>
      <c r="D108" s="40"/>
      <c r="E108" s="6"/>
      <c r="F108" s="7"/>
      <c r="G108" s="6"/>
      <c r="H108" s="7"/>
      <c r="I108" s="7"/>
      <c r="J108" s="7"/>
      <c r="K108" s="7"/>
      <c r="L108" s="39"/>
      <c r="M108" s="37"/>
    </row>
    <row r="109" spans="1:13" x14ac:dyDescent="0.25">
      <c r="B109" s="55" t="s">
        <v>49</v>
      </c>
      <c r="C109" s="42">
        <f>SUM(C106:C108)</f>
        <v>70</v>
      </c>
      <c r="D109" s="43"/>
      <c r="E109" s="34" t="e">
        <f>E106+#REF!+E107+#REF!+E108</f>
        <v>#REF!</v>
      </c>
      <c r="F109" s="4"/>
      <c r="G109" s="44"/>
      <c r="H109" s="7"/>
      <c r="I109" s="7"/>
      <c r="J109" s="7"/>
      <c r="K109" s="7"/>
    </row>
    <row r="110" spans="1:13" x14ac:dyDescent="0.25">
      <c r="B110" s="55"/>
      <c r="C110" s="100">
        <f>C109</f>
        <v>70</v>
      </c>
      <c r="D110" s="101">
        <f>C109</f>
        <v>70</v>
      </c>
      <c r="E110" s="105" t="e">
        <f>E109</f>
        <v>#REF!</v>
      </c>
      <c r="F110" s="79" t="s">
        <v>7</v>
      </c>
      <c r="G110" s="46"/>
      <c r="H110" s="7"/>
      <c r="I110" s="47"/>
      <c r="J110" s="7"/>
      <c r="K110" s="7"/>
    </row>
    <row r="111" spans="1:13" x14ac:dyDescent="0.25">
      <c r="B111" s="55"/>
      <c r="C111" s="57"/>
      <c r="D111" s="61"/>
      <c r="E111" s="62"/>
      <c r="F111" s="2"/>
      <c r="G111" s="6"/>
      <c r="H111" s="2"/>
      <c r="I111" s="38"/>
    </row>
    <row r="112" spans="1:13" x14ac:dyDescent="0.25">
      <c r="A112" s="14">
        <v>8</v>
      </c>
      <c r="B112" s="79" t="s">
        <v>20</v>
      </c>
      <c r="C112" s="50"/>
      <c r="D112" s="51"/>
      <c r="E112" s="4"/>
      <c r="F112" s="4"/>
      <c r="G112" s="29"/>
      <c r="H112" s="2"/>
      <c r="I112" s="31"/>
      <c r="M112" s="6" t="s">
        <v>58</v>
      </c>
    </row>
    <row r="113" spans="1:26" ht="120" x14ac:dyDescent="0.25">
      <c r="A113" s="14"/>
      <c r="B113" s="72" t="s">
        <v>66</v>
      </c>
      <c r="C113" s="52"/>
      <c r="D113" s="53"/>
      <c r="F113" s="2"/>
      <c r="G113" s="37"/>
      <c r="H113" s="2"/>
      <c r="I113" s="38"/>
    </row>
    <row r="114" spans="1:26" x14ac:dyDescent="0.25">
      <c r="B114" s="55"/>
      <c r="C114" s="57"/>
      <c r="D114" s="61"/>
      <c r="E114" s="62"/>
      <c r="F114" s="2"/>
      <c r="G114" s="6"/>
      <c r="H114" s="2"/>
      <c r="I114" s="38"/>
    </row>
    <row r="115" spans="1:26" x14ac:dyDescent="0.25">
      <c r="A115" s="8"/>
      <c r="B115" s="20"/>
      <c r="C115" s="35"/>
      <c r="D115" s="36"/>
      <c r="E115" s="37">
        <v>13382.18</v>
      </c>
      <c r="F115" s="2"/>
      <c r="G115" s="6"/>
      <c r="H115" s="2"/>
      <c r="I115" s="38"/>
    </row>
    <row r="116" spans="1:26" x14ac:dyDescent="0.25">
      <c r="B116" s="20" t="s">
        <v>78</v>
      </c>
      <c r="C116" s="35">
        <v>19500</v>
      </c>
      <c r="D116" s="36"/>
      <c r="E116" s="6"/>
      <c r="F116" s="7"/>
      <c r="G116" s="37"/>
      <c r="H116" s="2"/>
      <c r="I116" s="38"/>
      <c r="J116" s="31"/>
      <c r="K116" s="2"/>
      <c r="L116" s="39"/>
      <c r="M116" s="37"/>
    </row>
    <row r="117" spans="1:26" x14ac:dyDescent="0.25">
      <c r="B117" s="20" t="s">
        <v>79</v>
      </c>
      <c r="C117" s="106">
        <v>12296</v>
      </c>
      <c r="D117" s="49"/>
      <c r="E117" s="6"/>
      <c r="F117" s="7"/>
      <c r="G117" s="6"/>
      <c r="H117" s="7"/>
      <c r="I117" s="7"/>
      <c r="J117" s="7"/>
      <c r="K117" s="7"/>
      <c r="L117" s="39"/>
      <c r="M117" s="37"/>
    </row>
    <row r="118" spans="1:26" x14ac:dyDescent="0.25">
      <c r="B118" s="55" t="s">
        <v>33</v>
      </c>
      <c r="C118" s="56">
        <f>SUM(C115:C117)</f>
        <v>31796</v>
      </c>
      <c r="D118" s="57"/>
      <c r="E118" s="34" t="e">
        <f>E115+#REF!+E116+#REF!+E117</f>
        <v>#REF!</v>
      </c>
      <c r="F118" s="4"/>
      <c r="G118" s="44"/>
      <c r="H118" s="7"/>
      <c r="I118" s="7"/>
      <c r="J118" s="7"/>
      <c r="K118" s="7"/>
      <c r="L118" s="39"/>
      <c r="M118" s="37"/>
    </row>
    <row r="119" spans="1:26" x14ac:dyDescent="0.25">
      <c r="B119" s="55" t="s">
        <v>56</v>
      </c>
      <c r="C119" s="100">
        <f>C118</f>
        <v>31796</v>
      </c>
      <c r="D119" s="101">
        <f>C118*6</f>
        <v>190776</v>
      </c>
      <c r="E119" s="6" t="e">
        <f>E118</f>
        <v>#REF!</v>
      </c>
      <c r="F119" s="30" t="s">
        <v>28</v>
      </c>
      <c r="G119" s="46"/>
      <c r="H119" s="7"/>
      <c r="I119" s="47"/>
      <c r="J119" s="7"/>
      <c r="K119" s="7"/>
      <c r="L119" s="39"/>
      <c r="M119" s="37"/>
    </row>
    <row r="120" spans="1:26" x14ac:dyDescent="0.25">
      <c r="B120" s="7"/>
      <c r="C120" s="48"/>
      <c r="D120" s="49"/>
      <c r="E120" s="73"/>
      <c r="F120" s="7"/>
      <c r="G120" s="44"/>
      <c r="H120" s="7"/>
      <c r="I120" s="7"/>
      <c r="L120" s="39"/>
      <c r="M120" s="37"/>
    </row>
    <row r="121" spans="1:26" x14ac:dyDescent="0.25">
      <c r="A121" s="14">
        <v>9</v>
      </c>
      <c r="B121" s="79" t="s">
        <v>21</v>
      </c>
      <c r="C121" s="50"/>
      <c r="D121" s="51"/>
      <c r="E121" s="4"/>
      <c r="F121" s="4"/>
      <c r="G121" s="29"/>
      <c r="H121" s="2"/>
      <c r="I121" s="31"/>
      <c r="R121" s="4"/>
      <c r="Y121" s="2"/>
      <c r="Z121" s="32"/>
    </row>
    <row r="122" spans="1:26" ht="105" x14ac:dyDescent="0.25">
      <c r="A122" s="14"/>
      <c r="B122" s="72" t="s">
        <v>67</v>
      </c>
      <c r="C122" s="52"/>
      <c r="D122" s="53"/>
      <c r="F122" s="2"/>
      <c r="G122" s="37"/>
      <c r="H122" s="2"/>
      <c r="I122" s="38"/>
      <c r="R122" s="4"/>
      <c r="Y122" s="2"/>
      <c r="Z122" s="32"/>
    </row>
    <row r="123" spans="1:26" x14ac:dyDescent="0.25">
      <c r="B123" s="20"/>
      <c r="C123" s="35"/>
      <c r="D123" s="77"/>
      <c r="G123" s="6"/>
      <c r="H123" s="7"/>
      <c r="I123" s="7"/>
      <c r="R123" s="4"/>
      <c r="Y123" s="2"/>
      <c r="Z123" s="32"/>
    </row>
    <row r="124" spans="1:26" x14ac:dyDescent="0.25">
      <c r="A124" s="8"/>
      <c r="B124" s="20"/>
      <c r="C124" s="35"/>
      <c r="D124" s="59"/>
      <c r="E124" s="78"/>
      <c r="F124" s="79"/>
      <c r="G124" s="6"/>
      <c r="H124" s="2"/>
      <c r="I124" s="38"/>
      <c r="R124" s="4"/>
      <c r="Y124" s="2"/>
      <c r="Z124" s="32"/>
    </row>
    <row r="125" spans="1:26" x14ac:dyDescent="0.25">
      <c r="B125" s="20" t="s">
        <v>78</v>
      </c>
      <c r="C125" s="35">
        <v>10170</v>
      </c>
      <c r="D125" s="59"/>
      <c r="E125" s="78"/>
      <c r="F125" s="79"/>
      <c r="G125" s="37"/>
      <c r="H125" s="2"/>
      <c r="I125" s="38"/>
      <c r="J125" s="31"/>
      <c r="K125" s="2"/>
      <c r="L125" s="39"/>
      <c r="M125" s="37"/>
      <c r="R125" s="4"/>
      <c r="Y125" s="2"/>
      <c r="Z125" s="32"/>
    </row>
    <row r="126" spans="1:26" x14ac:dyDescent="0.25">
      <c r="B126" s="20" t="s">
        <v>79</v>
      </c>
      <c r="C126" s="104">
        <v>6249</v>
      </c>
      <c r="D126" s="49"/>
      <c r="E126" s="6"/>
      <c r="F126" s="7"/>
      <c r="G126" s="6"/>
      <c r="H126" s="7"/>
      <c r="I126" s="7"/>
      <c r="J126" s="7"/>
      <c r="K126" s="7"/>
      <c r="L126" s="39"/>
      <c r="M126" s="37"/>
      <c r="R126" s="4"/>
      <c r="Y126" s="2"/>
      <c r="Z126" s="32"/>
    </row>
    <row r="127" spans="1:26" x14ac:dyDescent="0.25">
      <c r="B127" s="55" t="s">
        <v>33</v>
      </c>
      <c r="C127" s="56">
        <f>SUM(C124:C126)</f>
        <v>16419</v>
      </c>
      <c r="D127" s="57"/>
      <c r="E127" s="34" t="e">
        <f>E124+#REF!+E125+#REF!+E126</f>
        <v>#REF!</v>
      </c>
      <c r="F127" s="4"/>
      <c r="G127" s="44"/>
      <c r="H127" s="7"/>
      <c r="I127" s="7"/>
      <c r="J127" s="7"/>
      <c r="K127" s="7"/>
      <c r="L127" s="39"/>
      <c r="M127" s="37"/>
      <c r="R127" s="4"/>
      <c r="Y127" s="2"/>
      <c r="Z127" s="32"/>
    </row>
    <row r="128" spans="1:26" x14ac:dyDescent="0.25">
      <c r="B128" s="55" t="s">
        <v>48</v>
      </c>
      <c r="C128" s="100">
        <f>C127</f>
        <v>16419</v>
      </c>
      <c r="D128" s="101">
        <f>C127*4</f>
        <v>65676</v>
      </c>
      <c r="E128" s="6" t="e">
        <f>E127</f>
        <v>#REF!</v>
      </c>
      <c r="F128" s="30" t="s">
        <v>6</v>
      </c>
      <c r="G128" s="46"/>
      <c r="H128" s="7"/>
      <c r="I128" s="47"/>
      <c r="J128" s="7"/>
      <c r="K128" s="7"/>
      <c r="L128" s="39"/>
      <c r="M128" s="37"/>
    </row>
    <row r="129" spans="1:13" x14ac:dyDescent="0.25">
      <c r="B129" s="7"/>
      <c r="C129" s="48"/>
      <c r="D129" s="49"/>
      <c r="E129" s="73"/>
      <c r="F129" s="7"/>
      <c r="G129" s="44"/>
      <c r="H129" s="7"/>
      <c r="I129" s="7"/>
      <c r="L129" s="39"/>
      <c r="M129" s="37"/>
    </row>
    <row r="130" spans="1:13" x14ac:dyDescent="0.25">
      <c r="A130" s="14">
        <v>10</v>
      </c>
      <c r="B130" s="79" t="s">
        <v>34</v>
      </c>
      <c r="C130" s="50"/>
      <c r="D130" s="51"/>
      <c r="E130" s="2"/>
      <c r="F130" s="7"/>
      <c r="G130" s="80"/>
      <c r="H130" s="7"/>
      <c r="I130" s="7"/>
      <c r="L130" s="39"/>
      <c r="M130" s="6" t="s">
        <v>44</v>
      </c>
    </row>
    <row r="131" spans="1:13" ht="75" x14ac:dyDescent="0.25">
      <c r="B131" s="72" t="s">
        <v>76</v>
      </c>
      <c r="C131" s="52"/>
      <c r="D131" s="53"/>
      <c r="E131" s="2"/>
      <c r="F131" s="7"/>
      <c r="G131" s="6"/>
      <c r="H131" s="7"/>
      <c r="I131" s="7"/>
    </row>
    <row r="132" spans="1:13" x14ac:dyDescent="0.25">
      <c r="A132" s="8"/>
      <c r="B132" s="2"/>
      <c r="C132" s="35"/>
      <c r="D132" s="40"/>
      <c r="E132" s="7"/>
      <c r="F132" s="29"/>
      <c r="G132" s="81"/>
      <c r="H132" s="4"/>
      <c r="I132" s="60"/>
    </row>
    <row r="133" spans="1:13" x14ac:dyDescent="0.25">
      <c r="B133" s="20"/>
      <c r="C133" s="35"/>
      <c r="D133" s="36"/>
      <c r="E133" s="37">
        <v>13382.18</v>
      </c>
      <c r="F133" s="2"/>
      <c r="G133" s="6"/>
      <c r="H133" s="2"/>
      <c r="I133" s="38"/>
    </row>
    <row r="134" spans="1:13" x14ac:dyDescent="0.25">
      <c r="B134" s="20" t="s">
        <v>78</v>
      </c>
      <c r="C134" s="35">
        <v>139.69999999999999</v>
      </c>
      <c r="D134" s="59"/>
      <c r="E134" s="6"/>
      <c r="F134" s="7"/>
      <c r="G134" s="37"/>
      <c r="H134" s="2"/>
      <c r="I134" s="38"/>
      <c r="J134" s="31"/>
      <c r="K134" s="2"/>
      <c r="L134" s="39"/>
      <c r="M134" s="37"/>
    </row>
    <row r="135" spans="1:13" x14ac:dyDescent="0.25">
      <c r="B135" s="20" t="s">
        <v>79</v>
      </c>
      <c r="C135" s="48">
        <v>160</v>
      </c>
      <c r="D135" s="49"/>
      <c r="E135" s="6"/>
      <c r="F135" s="7"/>
      <c r="G135" s="6"/>
      <c r="H135" s="7"/>
      <c r="I135" s="7"/>
      <c r="J135" s="7"/>
      <c r="K135" s="7"/>
      <c r="L135" s="39"/>
      <c r="M135" s="37"/>
    </row>
    <row r="136" spans="1:13" x14ac:dyDescent="0.25">
      <c r="B136" s="55" t="s">
        <v>33</v>
      </c>
      <c r="C136" s="56">
        <f>SUM(C134:C135)</f>
        <v>299.7</v>
      </c>
      <c r="D136" s="57"/>
      <c r="E136" s="34" t="e">
        <f>E133+#REF!+E134+#REF!+E135</f>
        <v>#REF!</v>
      </c>
      <c r="F136" s="4"/>
      <c r="G136" s="44"/>
      <c r="H136" s="7"/>
      <c r="I136" s="7"/>
      <c r="J136" s="7"/>
      <c r="K136" s="7"/>
      <c r="L136" s="39"/>
      <c r="M136" s="37"/>
    </row>
    <row r="137" spans="1:13" x14ac:dyDescent="0.25">
      <c r="B137" s="55" t="s">
        <v>56</v>
      </c>
      <c r="C137" s="57">
        <f>C136</f>
        <v>299.7</v>
      </c>
      <c r="D137" s="58">
        <f>C136*6</f>
        <v>1798.1999999999998</v>
      </c>
      <c r="E137" s="6" t="e">
        <f>E136</f>
        <v>#REF!</v>
      </c>
      <c r="F137" s="30" t="s">
        <v>28</v>
      </c>
      <c r="G137" s="46"/>
      <c r="H137" s="7"/>
      <c r="I137" s="47"/>
      <c r="J137" s="7"/>
      <c r="K137" s="7"/>
      <c r="L137" s="39"/>
      <c r="M137" s="37"/>
    </row>
    <row r="138" spans="1:13" x14ac:dyDescent="0.25">
      <c r="A138" s="14"/>
      <c r="B138" s="55"/>
      <c r="C138" s="57"/>
      <c r="D138" s="58"/>
      <c r="E138" s="6"/>
      <c r="F138" s="30"/>
      <c r="G138" s="6"/>
      <c r="H138" s="7"/>
      <c r="I138" s="7"/>
      <c r="J138" s="7"/>
      <c r="K138" s="7"/>
      <c r="L138" s="39"/>
      <c r="M138" s="37"/>
    </row>
    <row r="139" spans="1:13" x14ac:dyDescent="0.25">
      <c r="A139" s="14">
        <v>11</v>
      </c>
      <c r="B139" s="79" t="s">
        <v>54</v>
      </c>
      <c r="C139" s="50"/>
      <c r="D139" s="51"/>
      <c r="E139" s="2"/>
      <c r="F139" s="7"/>
      <c r="G139" s="80"/>
      <c r="H139" s="7"/>
      <c r="I139" s="7"/>
      <c r="L139" s="39"/>
      <c r="M139" s="37"/>
    </row>
    <row r="140" spans="1:13" ht="60" x14ac:dyDescent="0.25">
      <c r="B140" s="72" t="s">
        <v>77</v>
      </c>
      <c r="C140" s="59"/>
      <c r="D140" s="53"/>
      <c r="E140" s="2"/>
      <c r="F140" s="7"/>
      <c r="G140" s="6"/>
      <c r="H140" s="7"/>
      <c r="I140" s="7"/>
    </row>
    <row r="141" spans="1:13" x14ac:dyDescent="0.25">
      <c r="A141" s="8"/>
      <c r="B141" s="2"/>
      <c r="C141" s="35"/>
      <c r="D141" s="40"/>
      <c r="E141" s="7"/>
      <c r="F141" s="29"/>
      <c r="G141" s="81"/>
      <c r="H141" s="4"/>
      <c r="I141" s="60"/>
    </row>
    <row r="142" spans="1:13" x14ac:dyDescent="0.25">
      <c r="B142" s="20"/>
      <c r="C142" s="35"/>
      <c r="D142" s="36"/>
      <c r="E142" s="37">
        <v>13382.18</v>
      </c>
      <c r="F142" s="2"/>
      <c r="G142" s="6"/>
      <c r="H142" s="2"/>
      <c r="I142" s="38"/>
    </row>
    <row r="143" spans="1:13" x14ac:dyDescent="0.25">
      <c r="B143" s="20" t="s">
        <v>78</v>
      </c>
      <c r="C143" s="74">
        <v>65850</v>
      </c>
      <c r="D143" s="82"/>
      <c r="E143" s="6"/>
      <c r="F143" s="7"/>
      <c r="G143" s="37"/>
      <c r="H143" s="2"/>
      <c r="I143" s="38"/>
      <c r="J143" s="31"/>
      <c r="K143" s="2"/>
    </row>
    <row r="144" spans="1:13" x14ac:dyDescent="0.25">
      <c r="B144" s="20" t="s">
        <v>79</v>
      </c>
      <c r="C144" s="104">
        <v>0</v>
      </c>
      <c r="D144" s="51"/>
      <c r="E144" s="6"/>
      <c r="F144" s="7"/>
      <c r="G144" s="6"/>
      <c r="H144" s="7"/>
      <c r="I144" s="7"/>
      <c r="J144" s="7"/>
      <c r="K144" s="7"/>
      <c r="L144" s="39"/>
      <c r="M144" s="37"/>
    </row>
    <row r="145" spans="1:13" x14ac:dyDescent="0.25">
      <c r="B145" s="55" t="s">
        <v>33</v>
      </c>
      <c r="C145" s="99">
        <f>SUM(C142:C144)</f>
        <v>65850</v>
      </c>
      <c r="D145" s="57"/>
      <c r="E145" s="34" t="e">
        <f>E142+#REF!+E143+#REF!+E144</f>
        <v>#REF!</v>
      </c>
      <c r="F145" s="4"/>
      <c r="G145" s="44"/>
      <c r="H145" s="7"/>
      <c r="I145" s="7"/>
      <c r="J145" s="7"/>
      <c r="K145" s="7"/>
      <c r="L145" s="39"/>
      <c r="M145" s="37"/>
    </row>
    <row r="146" spans="1:13" x14ac:dyDescent="0.25">
      <c r="B146" s="55" t="s">
        <v>48</v>
      </c>
      <c r="C146" s="57">
        <f>C145</f>
        <v>65850</v>
      </c>
      <c r="D146" s="101">
        <f>C145*4</f>
        <v>263400</v>
      </c>
      <c r="E146" s="6" t="e">
        <f>E145</f>
        <v>#REF!</v>
      </c>
      <c r="F146" s="30" t="s">
        <v>28</v>
      </c>
      <c r="G146" s="46"/>
      <c r="H146" s="7"/>
      <c r="I146" s="47"/>
      <c r="J146" s="7"/>
      <c r="K146" s="7"/>
      <c r="L146" s="39"/>
      <c r="M146" s="37"/>
    </row>
    <row r="147" spans="1:13" x14ac:dyDescent="0.25">
      <c r="A147" s="14"/>
      <c r="C147" s="48"/>
      <c r="D147" s="49"/>
      <c r="E147" s="73"/>
      <c r="F147" s="7"/>
      <c r="G147" s="44"/>
      <c r="H147" s="7"/>
      <c r="I147" s="7"/>
      <c r="L147" s="39"/>
      <c r="M147" s="37"/>
    </row>
    <row r="148" spans="1:13" x14ac:dyDescent="0.25">
      <c r="A148" s="14">
        <v>12</v>
      </c>
      <c r="B148" s="79" t="s">
        <v>25</v>
      </c>
      <c r="C148" s="66"/>
      <c r="D148" s="67"/>
      <c r="E148" s="83">
        <v>5000</v>
      </c>
      <c r="F148" s="2"/>
      <c r="G148" s="37"/>
      <c r="H148" s="2"/>
      <c r="I148" s="38"/>
      <c r="J148" s="39"/>
      <c r="K148" s="39"/>
      <c r="L148" s="39"/>
      <c r="M148" s="37"/>
    </row>
    <row r="149" spans="1:13" ht="105" x14ac:dyDescent="0.25">
      <c r="B149" s="72" t="s">
        <v>68</v>
      </c>
      <c r="C149" s="68"/>
      <c r="D149" s="69"/>
      <c r="E149" s="83">
        <f>E148*2</f>
        <v>10000</v>
      </c>
      <c r="F149" s="2"/>
      <c r="G149" s="37"/>
      <c r="H149" s="2"/>
      <c r="I149" s="2"/>
      <c r="J149" s="39"/>
      <c r="K149" s="39"/>
      <c r="L149" s="39"/>
      <c r="M149" s="37"/>
    </row>
    <row r="150" spans="1:13" x14ac:dyDescent="0.25">
      <c r="A150" s="8"/>
      <c r="B150" s="41"/>
      <c r="C150" s="43"/>
      <c r="D150" s="84"/>
      <c r="E150" s="39"/>
      <c r="F150" s="39"/>
      <c r="G150" s="64"/>
      <c r="H150" s="2"/>
      <c r="I150" s="2"/>
      <c r="J150" s="39"/>
      <c r="K150" s="39"/>
    </row>
    <row r="151" spans="1:13" x14ac:dyDescent="0.25">
      <c r="B151" s="20"/>
      <c r="C151" s="35"/>
      <c r="D151" s="36"/>
      <c r="E151" s="37">
        <v>13382.18</v>
      </c>
      <c r="F151" s="2"/>
      <c r="G151" s="6"/>
      <c r="H151" s="2"/>
      <c r="I151" s="38"/>
    </row>
    <row r="152" spans="1:13" x14ac:dyDescent="0.25">
      <c r="B152" s="20" t="s">
        <v>78</v>
      </c>
      <c r="C152" s="35">
        <v>29689</v>
      </c>
      <c r="D152" s="36"/>
      <c r="E152" s="6"/>
      <c r="F152" s="7"/>
      <c r="G152" s="37"/>
      <c r="H152" s="2"/>
      <c r="I152" s="38"/>
      <c r="J152" s="31"/>
      <c r="K152" s="2"/>
    </row>
    <row r="153" spans="1:13" x14ac:dyDescent="0.25">
      <c r="B153" s="20" t="s">
        <v>79</v>
      </c>
      <c r="C153" s="106">
        <v>10345</v>
      </c>
      <c r="D153" s="49"/>
      <c r="E153" s="6"/>
      <c r="F153" s="7"/>
      <c r="G153" s="6"/>
      <c r="H153" s="7"/>
      <c r="I153" s="7"/>
      <c r="J153" s="7"/>
      <c r="K153" s="7"/>
      <c r="L153" s="39"/>
      <c r="M153" s="37"/>
    </row>
    <row r="154" spans="1:13" x14ac:dyDescent="0.25">
      <c r="B154" s="55" t="s">
        <v>33</v>
      </c>
      <c r="C154" s="56">
        <f>SUM(C151:C153)</f>
        <v>40034</v>
      </c>
      <c r="D154" s="57"/>
      <c r="E154" s="34" t="e">
        <f>E151+#REF!+E152+#REF!+E153</f>
        <v>#REF!</v>
      </c>
      <c r="F154" s="4"/>
      <c r="G154" s="44"/>
      <c r="H154" s="7"/>
      <c r="I154" s="7"/>
      <c r="J154" s="7"/>
      <c r="K154" s="7"/>
      <c r="L154" s="39"/>
      <c r="M154" s="37"/>
    </row>
    <row r="155" spans="1:13" x14ac:dyDescent="0.25">
      <c r="B155" s="55" t="s">
        <v>56</v>
      </c>
      <c r="C155" s="100">
        <f>C154</f>
        <v>40034</v>
      </c>
      <c r="D155" s="101">
        <f>C154*6</f>
        <v>240204</v>
      </c>
      <c r="E155" s="6" t="e">
        <f>E154</f>
        <v>#REF!</v>
      </c>
      <c r="F155" s="4" t="s">
        <v>6</v>
      </c>
      <c r="G155" s="46"/>
      <c r="H155" s="7"/>
      <c r="I155" s="47"/>
      <c r="J155" s="7"/>
      <c r="K155" s="7"/>
      <c r="L155" s="39"/>
      <c r="M155" s="37"/>
    </row>
    <row r="156" spans="1:13" x14ac:dyDescent="0.25">
      <c r="A156" s="14"/>
      <c r="B156" s="20"/>
      <c r="C156" s="35"/>
      <c r="D156" s="77"/>
      <c r="E156" s="2"/>
      <c r="F156" s="7"/>
      <c r="G156" s="44"/>
      <c r="H156" s="7"/>
      <c r="I156" s="7"/>
      <c r="L156" s="39"/>
      <c r="M156" s="37"/>
    </row>
    <row r="157" spans="1:13" x14ac:dyDescent="0.25">
      <c r="A157" s="14">
        <v>13</v>
      </c>
      <c r="B157" s="79" t="s">
        <v>26</v>
      </c>
      <c r="C157" s="66"/>
      <c r="D157" s="67"/>
      <c r="E157" s="83">
        <v>5000</v>
      </c>
      <c r="F157" s="2"/>
      <c r="G157" s="37"/>
      <c r="H157" s="2"/>
      <c r="I157" s="38"/>
      <c r="J157" s="39"/>
      <c r="K157" s="39"/>
      <c r="L157" s="39"/>
      <c r="M157" s="6" t="s">
        <v>45</v>
      </c>
    </row>
    <row r="158" spans="1:13" ht="105" x14ac:dyDescent="0.25">
      <c r="B158" s="72" t="s">
        <v>69</v>
      </c>
      <c r="C158" s="68"/>
      <c r="D158" s="69"/>
      <c r="E158" s="83">
        <f>E157*2</f>
        <v>10000</v>
      </c>
      <c r="F158" s="2"/>
      <c r="G158" s="37"/>
      <c r="H158" s="2"/>
      <c r="I158" s="2"/>
      <c r="J158" s="39"/>
      <c r="K158" s="39"/>
      <c r="L158" s="39"/>
      <c r="M158" s="37"/>
    </row>
    <row r="159" spans="1:13" x14ac:dyDescent="0.25">
      <c r="A159" s="8"/>
      <c r="B159" s="41"/>
      <c r="C159" s="43"/>
      <c r="D159" s="84"/>
      <c r="E159" s="39"/>
      <c r="F159" s="39"/>
      <c r="G159" s="85"/>
      <c r="H159" s="2"/>
      <c r="I159" s="2"/>
      <c r="J159" s="39"/>
      <c r="K159" s="39"/>
      <c r="L159" s="39"/>
      <c r="M159" s="37"/>
    </row>
    <row r="160" spans="1:13" x14ac:dyDescent="0.25">
      <c r="B160" s="20"/>
      <c r="C160" s="35"/>
      <c r="D160" s="36"/>
      <c r="E160" s="37">
        <v>13382.18</v>
      </c>
      <c r="F160" s="2"/>
      <c r="G160" s="37"/>
      <c r="H160" s="2"/>
      <c r="I160" s="38"/>
      <c r="J160" s="39"/>
      <c r="K160" s="39"/>
      <c r="L160" s="39"/>
      <c r="M160" s="37"/>
    </row>
    <row r="161" spans="1:26" x14ac:dyDescent="0.25">
      <c r="B161" s="20" t="s">
        <v>78</v>
      </c>
      <c r="C161" s="8">
        <v>18000</v>
      </c>
      <c r="D161" s="8"/>
      <c r="E161" s="37"/>
      <c r="F161" s="2"/>
      <c r="G161" s="37"/>
      <c r="H161" s="2"/>
      <c r="I161" s="38"/>
      <c r="J161" s="31"/>
      <c r="K161" s="2"/>
      <c r="L161" s="39"/>
      <c r="M161" s="37"/>
      <c r="N161" s="39"/>
    </row>
    <row r="162" spans="1:26" x14ac:dyDescent="0.25">
      <c r="B162" s="20" t="s">
        <v>79</v>
      </c>
      <c r="C162" s="106">
        <v>880</v>
      </c>
      <c r="D162" s="49"/>
      <c r="E162" s="6"/>
      <c r="F162" s="7"/>
      <c r="G162" s="6"/>
      <c r="H162" s="7"/>
      <c r="I162" s="7"/>
      <c r="J162" s="7"/>
      <c r="K162" s="7"/>
      <c r="L162" s="39"/>
      <c r="M162" s="37"/>
      <c r="N162" s="39"/>
    </row>
    <row r="163" spans="1:26" x14ac:dyDescent="0.25">
      <c r="B163" s="55" t="s">
        <v>33</v>
      </c>
      <c r="C163" s="56">
        <f>SUM(C160:C162)</f>
        <v>18880</v>
      </c>
      <c r="D163" s="57"/>
      <c r="E163" s="34" t="e">
        <f>E160+#REF!+E161+#REF!+E162</f>
        <v>#REF!</v>
      </c>
      <c r="F163" s="4"/>
      <c r="G163" s="44"/>
      <c r="H163" s="7"/>
      <c r="I163" s="7"/>
      <c r="J163" s="7"/>
      <c r="K163" s="7"/>
      <c r="L163" s="39"/>
      <c r="M163" s="37"/>
      <c r="N163" s="39"/>
    </row>
    <row r="164" spans="1:26" x14ac:dyDescent="0.25">
      <c r="B164" s="55" t="s">
        <v>56</v>
      </c>
      <c r="C164" s="100">
        <f>C163</f>
        <v>18880</v>
      </c>
      <c r="D164" s="101">
        <f>C163*6</f>
        <v>113280</v>
      </c>
      <c r="E164" s="6" t="e">
        <f>E163</f>
        <v>#REF!</v>
      </c>
      <c r="F164" s="30" t="s">
        <v>28</v>
      </c>
      <c r="G164" s="46"/>
      <c r="H164" s="7"/>
      <c r="I164" s="47"/>
      <c r="J164" s="7"/>
      <c r="K164" s="7"/>
      <c r="L164" s="39"/>
      <c r="M164" s="37"/>
    </row>
    <row r="165" spans="1:26" x14ac:dyDescent="0.25">
      <c r="A165" s="14"/>
      <c r="B165" s="55"/>
      <c r="C165" s="57"/>
      <c r="D165" s="61"/>
      <c r="E165" s="2"/>
      <c r="F165" s="7"/>
      <c r="G165" s="86"/>
      <c r="H165" s="7"/>
      <c r="I165" s="7"/>
      <c r="L165" s="39"/>
      <c r="M165" s="37"/>
    </row>
    <row r="166" spans="1:26" x14ac:dyDescent="0.25">
      <c r="A166" s="14">
        <v>14</v>
      </c>
      <c r="B166" s="79" t="s">
        <v>27</v>
      </c>
      <c r="C166" s="66"/>
      <c r="D166" s="67"/>
      <c r="E166" s="83">
        <v>5000</v>
      </c>
      <c r="F166" s="2"/>
      <c r="G166" s="37"/>
      <c r="H166" s="2"/>
      <c r="I166" s="38"/>
      <c r="J166" s="39"/>
      <c r="K166" s="39"/>
      <c r="L166" s="39"/>
      <c r="M166" s="37"/>
    </row>
    <row r="167" spans="1:26" ht="105" x14ac:dyDescent="0.25">
      <c r="B167" s="72" t="s">
        <v>70</v>
      </c>
      <c r="C167" s="68"/>
      <c r="D167" s="69"/>
      <c r="E167" s="83">
        <f>E166*2</f>
        <v>10000</v>
      </c>
      <c r="F167" s="2"/>
      <c r="G167" s="37"/>
      <c r="H167" s="2"/>
      <c r="I167" s="2"/>
      <c r="J167" s="39"/>
      <c r="K167" s="39"/>
      <c r="L167" s="39"/>
      <c r="M167" s="37"/>
    </row>
    <row r="168" spans="1:26" x14ac:dyDescent="0.25">
      <c r="A168" s="8"/>
      <c r="B168" s="41"/>
      <c r="C168" s="43"/>
      <c r="D168" s="84"/>
      <c r="E168" s="39"/>
      <c r="F168" s="39"/>
      <c r="G168" s="87"/>
      <c r="H168" s="2"/>
      <c r="I168" s="2"/>
      <c r="J168" s="39"/>
      <c r="K168" s="39"/>
      <c r="L168" s="39"/>
      <c r="M168" s="37"/>
    </row>
    <row r="169" spans="1:26" x14ac:dyDescent="0.25">
      <c r="B169" s="20"/>
      <c r="C169" s="35"/>
      <c r="D169" s="59"/>
      <c r="E169" s="37">
        <v>13382.18</v>
      </c>
      <c r="F169" s="2"/>
      <c r="G169" s="37"/>
      <c r="H169" s="2"/>
      <c r="I169" s="38"/>
      <c r="J169" s="39"/>
      <c r="K169" s="39"/>
      <c r="L169" s="39"/>
      <c r="M169" s="37"/>
    </row>
    <row r="170" spans="1:26" x14ac:dyDescent="0.25">
      <c r="B170" s="20" t="s">
        <v>78</v>
      </c>
      <c r="C170" s="35">
        <v>12000</v>
      </c>
      <c r="D170" s="59"/>
      <c r="E170" s="37"/>
      <c r="F170" s="2"/>
      <c r="G170" s="37"/>
      <c r="H170" s="2"/>
      <c r="I170" s="38"/>
      <c r="J170" s="31"/>
      <c r="K170" s="2"/>
      <c r="N170" s="39"/>
    </row>
    <row r="171" spans="1:26" x14ac:dyDescent="0.25">
      <c r="B171" s="20" t="s">
        <v>79</v>
      </c>
      <c r="C171" s="106">
        <v>5480</v>
      </c>
      <c r="D171" s="49"/>
      <c r="E171" s="6"/>
      <c r="F171" s="7"/>
      <c r="G171" s="6"/>
      <c r="H171" s="7"/>
      <c r="I171" s="7"/>
      <c r="J171" s="7"/>
      <c r="K171" s="7"/>
      <c r="N171" s="39"/>
    </row>
    <row r="172" spans="1:26" ht="78" customHeight="1" x14ac:dyDescent="0.25">
      <c r="B172" s="55" t="s">
        <v>33</v>
      </c>
      <c r="C172" s="56">
        <f>SUM(C169:C171)</f>
        <v>17480</v>
      </c>
      <c r="D172" s="57"/>
      <c r="E172" s="34" t="e">
        <f>E169+#REF!+E170+#REF!+E171</f>
        <v>#REF!</v>
      </c>
      <c r="F172" s="4"/>
      <c r="G172" s="44"/>
      <c r="H172" s="7"/>
      <c r="I172" s="7"/>
      <c r="J172" s="7"/>
      <c r="K172" s="7"/>
      <c r="N172" s="39"/>
    </row>
    <row r="173" spans="1:26" x14ac:dyDescent="0.25">
      <c r="B173" s="55" t="s">
        <v>56</v>
      </c>
      <c r="C173" s="57">
        <f>C172</f>
        <v>17480</v>
      </c>
      <c r="D173" s="58">
        <f>C172*6</f>
        <v>104880</v>
      </c>
      <c r="E173" s="6" t="e">
        <f>E172</f>
        <v>#REF!</v>
      </c>
      <c r="F173" s="30" t="s">
        <v>28</v>
      </c>
      <c r="G173" s="46"/>
      <c r="H173" s="7"/>
      <c r="I173" s="47"/>
      <c r="J173" s="7"/>
      <c r="K173" s="7"/>
      <c r="N173" s="39"/>
    </row>
    <row r="174" spans="1:26" x14ac:dyDescent="0.25">
      <c r="A174" s="14"/>
      <c r="B174" s="55"/>
      <c r="C174" s="57"/>
      <c r="D174" s="61"/>
      <c r="E174" s="2"/>
      <c r="F174" s="7"/>
      <c r="G174" s="80"/>
      <c r="H174" s="7"/>
      <c r="I174" s="7"/>
      <c r="N174" s="39"/>
      <c r="R174" s="4"/>
      <c r="Y174" s="31"/>
      <c r="Z174" s="32"/>
    </row>
    <row r="175" spans="1:26" x14ac:dyDescent="0.25">
      <c r="A175" s="14">
        <v>15</v>
      </c>
      <c r="B175" s="79" t="s">
        <v>35</v>
      </c>
      <c r="C175" s="66"/>
      <c r="D175" s="67"/>
      <c r="E175" s="83">
        <v>5000</v>
      </c>
      <c r="F175" s="2"/>
      <c r="G175" s="37"/>
      <c r="H175" s="2"/>
      <c r="I175" s="38"/>
      <c r="J175" s="39"/>
      <c r="K175" s="39"/>
      <c r="M175" s="6" t="s">
        <v>46</v>
      </c>
    </row>
    <row r="176" spans="1:26" ht="60" x14ac:dyDescent="0.25">
      <c r="B176" s="72" t="s">
        <v>71</v>
      </c>
      <c r="C176" s="68"/>
      <c r="D176" s="69"/>
      <c r="E176" s="83">
        <f>E175*2</f>
        <v>10000</v>
      </c>
      <c r="F176" s="2"/>
      <c r="G176" s="37"/>
      <c r="H176" s="2"/>
      <c r="I176" s="2"/>
      <c r="J176" s="39"/>
      <c r="K176" s="39"/>
      <c r="M176" s="5"/>
    </row>
    <row r="177" spans="1:26" x14ac:dyDescent="0.25">
      <c r="A177" s="8"/>
      <c r="B177" s="41"/>
      <c r="C177" s="43"/>
      <c r="D177" s="84"/>
      <c r="E177" s="2"/>
      <c r="F177" s="2"/>
      <c r="G177" s="64"/>
      <c r="H177" s="2"/>
      <c r="I177" s="2"/>
      <c r="J177" s="39"/>
      <c r="K177" s="39"/>
      <c r="M177" s="5"/>
    </row>
    <row r="178" spans="1:26" x14ac:dyDescent="0.25">
      <c r="B178" s="20"/>
      <c r="C178" s="35"/>
      <c r="D178" s="36"/>
      <c r="E178" s="37">
        <v>13382.18</v>
      </c>
      <c r="F178" s="2"/>
      <c r="G178" s="37"/>
      <c r="H178" s="2"/>
      <c r="I178" s="38"/>
      <c r="J178" s="39"/>
      <c r="K178" s="39"/>
      <c r="M178" s="5"/>
    </row>
    <row r="179" spans="1:26" x14ac:dyDescent="0.25">
      <c r="B179" s="20" t="s">
        <v>78</v>
      </c>
      <c r="C179" s="35">
        <v>5170.7299999999996</v>
      </c>
      <c r="D179" s="36"/>
      <c r="E179" s="37"/>
      <c r="F179" s="2"/>
      <c r="G179" s="37"/>
      <c r="H179" s="2"/>
      <c r="I179" s="38"/>
      <c r="J179" s="31"/>
      <c r="K179" s="2"/>
      <c r="M179" s="5"/>
      <c r="N179" s="39"/>
    </row>
    <row r="180" spans="1:26" x14ac:dyDescent="0.25">
      <c r="B180" s="20" t="s">
        <v>79</v>
      </c>
      <c r="C180" s="35">
        <v>0</v>
      </c>
      <c r="D180" s="40"/>
      <c r="E180" s="6"/>
      <c r="F180" s="7"/>
      <c r="G180" s="6"/>
      <c r="H180" s="7"/>
      <c r="I180" s="7"/>
      <c r="J180" s="7"/>
      <c r="K180" s="7"/>
      <c r="M180" s="5"/>
      <c r="N180" s="39"/>
    </row>
    <row r="181" spans="1:26" x14ac:dyDescent="0.25">
      <c r="B181" s="41" t="s">
        <v>33</v>
      </c>
      <c r="C181" s="42">
        <f>SUM(C178:C179)</f>
        <v>5170.7299999999996</v>
      </c>
      <c r="D181" s="43"/>
      <c r="E181" s="34" t="e">
        <f>E178+#REF!+E179+#REF!+E180</f>
        <v>#REF!</v>
      </c>
      <c r="F181" s="4"/>
      <c r="G181" s="44"/>
      <c r="H181" s="7"/>
      <c r="I181" s="7"/>
      <c r="J181" s="7"/>
      <c r="K181" s="7"/>
      <c r="M181" s="5"/>
      <c r="N181" s="39"/>
    </row>
    <row r="182" spans="1:26" x14ac:dyDescent="0.25">
      <c r="B182" s="41" t="s">
        <v>48</v>
      </c>
      <c r="C182" s="43">
        <f>C181</f>
        <v>5170.7299999999996</v>
      </c>
      <c r="D182" s="45">
        <f>C181*4</f>
        <v>20682.919999999998</v>
      </c>
      <c r="E182" s="6" t="e">
        <f>E181</f>
        <v>#REF!</v>
      </c>
      <c r="F182" s="30" t="s">
        <v>28</v>
      </c>
      <c r="G182" s="46"/>
      <c r="H182" s="7"/>
      <c r="I182" s="47"/>
      <c r="J182" s="7"/>
      <c r="K182" s="7"/>
      <c r="M182" s="5"/>
      <c r="N182" s="39"/>
    </row>
    <row r="183" spans="1:26" x14ac:dyDescent="0.25">
      <c r="A183" s="14"/>
      <c r="B183" s="41"/>
      <c r="C183" s="43"/>
      <c r="D183" s="84"/>
      <c r="G183" s="44"/>
      <c r="H183" s="7"/>
      <c r="I183" s="7"/>
      <c r="M183" s="5"/>
      <c r="N183" s="39"/>
    </row>
    <row r="184" spans="1:26" x14ac:dyDescent="0.25">
      <c r="A184" s="14">
        <v>16</v>
      </c>
      <c r="B184" s="79" t="s">
        <v>36</v>
      </c>
      <c r="C184" s="66"/>
      <c r="D184" s="67"/>
      <c r="E184" s="32"/>
      <c r="F184" s="2"/>
      <c r="G184" s="70"/>
      <c r="H184" s="2"/>
      <c r="I184" s="2"/>
      <c r="J184" s="39"/>
      <c r="K184" s="39"/>
      <c r="M184" s="5"/>
      <c r="N184" s="39"/>
    </row>
    <row r="185" spans="1:26" ht="45" x14ac:dyDescent="0.25">
      <c r="B185" s="72" t="s">
        <v>72</v>
      </c>
      <c r="C185" s="68"/>
      <c r="D185" s="69"/>
      <c r="E185" s="4"/>
      <c r="F185" s="4"/>
      <c r="G185" s="29"/>
      <c r="H185" s="2"/>
      <c r="I185" s="31"/>
      <c r="J185" s="39"/>
      <c r="K185" s="39"/>
      <c r="M185" s="5"/>
    </row>
    <row r="186" spans="1:26" x14ac:dyDescent="0.25">
      <c r="A186" s="8"/>
      <c r="B186" s="2"/>
      <c r="C186" s="35"/>
      <c r="D186" s="40"/>
      <c r="E186" s="39"/>
      <c r="F186" s="2"/>
      <c r="G186" s="64"/>
      <c r="H186" s="2"/>
      <c r="I186" s="38"/>
      <c r="J186" s="39"/>
      <c r="K186" s="39"/>
      <c r="M186" s="5"/>
    </row>
    <row r="187" spans="1:26" x14ac:dyDescent="0.25">
      <c r="B187" s="20"/>
      <c r="C187" s="35"/>
      <c r="D187" s="36"/>
      <c r="E187" s="37">
        <v>13382.18</v>
      </c>
      <c r="F187" s="2"/>
      <c r="G187" s="37"/>
      <c r="H187" s="2"/>
      <c r="I187" s="38"/>
      <c r="J187" s="39"/>
      <c r="K187" s="39"/>
      <c r="M187" s="5"/>
      <c r="R187" s="4"/>
      <c r="Y187" s="31"/>
      <c r="Z187" s="32"/>
    </row>
    <row r="188" spans="1:26" x14ac:dyDescent="0.25">
      <c r="B188" s="20" t="s">
        <v>78</v>
      </c>
      <c r="C188" s="35">
        <v>5170.7299999999996</v>
      </c>
      <c r="D188" s="36"/>
      <c r="E188" s="37"/>
      <c r="F188" s="2"/>
      <c r="G188" s="37"/>
      <c r="H188" s="2"/>
      <c r="I188" s="38"/>
      <c r="J188" s="31"/>
      <c r="K188" s="2"/>
      <c r="M188" s="5"/>
      <c r="N188" s="39"/>
      <c r="R188" s="4"/>
      <c r="Y188" s="31"/>
      <c r="Z188" s="32"/>
    </row>
    <row r="189" spans="1:26" x14ac:dyDescent="0.25">
      <c r="B189" s="20" t="s">
        <v>79</v>
      </c>
      <c r="C189" s="35">
        <v>0</v>
      </c>
      <c r="D189" s="49"/>
      <c r="E189" s="6"/>
      <c r="F189" s="7"/>
      <c r="G189" s="6"/>
      <c r="H189" s="7"/>
      <c r="I189" s="7"/>
      <c r="J189" s="7"/>
      <c r="K189" s="7"/>
      <c r="M189" s="5"/>
      <c r="N189" s="39"/>
      <c r="R189" s="4"/>
      <c r="Y189" s="2"/>
      <c r="Z189" s="32"/>
    </row>
    <row r="190" spans="1:26" x14ac:dyDescent="0.25">
      <c r="B190" s="55" t="s">
        <v>33</v>
      </c>
      <c r="C190" s="56">
        <f>SUM(C187:C188)</f>
        <v>5170.7299999999996</v>
      </c>
      <c r="D190" s="57"/>
      <c r="E190" s="34" t="e">
        <f>E187+#REF!+E188+#REF!+E189</f>
        <v>#REF!</v>
      </c>
      <c r="F190" s="4"/>
      <c r="G190" s="44"/>
      <c r="H190" s="7"/>
      <c r="I190" s="7"/>
      <c r="J190" s="7"/>
      <c r="K190" s="7"/>
      <c r="M190" s="5"/>
      <c r="N190" s="39"/>
    </row>
    <row r="191" spans="1:26" x14ac:dyDescent="0.25">
      <c r="B191" s="55" t="s">
        <v>39</v>
      </c>
      <c r="C191" s="57">
        <f>C190</f>
        <v>5170.7299999999996</v>
      </c>
      <c r="D191" s="58">
        <f>C190*2</f>
        <v>10341.459999999999</v>
      </c>
      <c r="E191" s="6" t="e">
        <f>E190</f>
        <v>#REF!</v>
      </c>
      <c r="F191" s="30" t="s">
        <v>28</v>
      </c>
      <c r="G191" s="46"/>
      <c r="H191" s="7"/>
      <c r="I191" s="47"/>
      <c r="J191" s="7"/>
      <c r="K191" s="7"/>
      <c r="M191" s="5"/>
      <c r="N191" s="39"/>
    </row>
    <row r="192" spans="1:26" x14ac:dyDescent="0.25">
      <c r="A192" s="14"/>
      <c r="B192" s="2"/>
      <c r="C192" s="35"/>
      <c r="D192" s="40"/>
      <c r="E192" s="39"/>
      <c r="F192" s="39"/>
      <c r="G192" s="64"/>
      <c r="H192" s="2"/>
      <c r="I192" s="2"/>
      <c r="J192" s="39"/>
      <c r="K192" s="39"/>
      <c r="M192" s="5"/>
      <c r="N192" s="39"/>
    </row>
    <row r="193" spans="1:26" x14ac:dyDescent="0.25">
      <c r="A193" s="14">
        <v>17</v>
      </c>
      <c r="B193" s="79" t="s">
        <v>37</v>
      </c>
      <c r="C193" s="66"/>
      <c r="D193" s="67"/>
      <c r="E193" s="39"/>
      <c r="F193" s="39"/>
      <c r="G193" s="64"/>
      <c r="H193" s="2"/>
      <c r="I193" s="2"/>
      <c r="J193" s="39"/>
      <c r="K193" s="39"/>
      <c r="M193" s="5"/>
      <c r="N193" s="39"/>
    </row>
    <row r="194" spans="1:26" ht="90" x14ac:dyDescent="0.25">
      <c r="A194" s="14"/>
      <c r="B194" s="72" t="s">
        <v>73</v>
      </c>
      <c r="C194" s="68"/>
      <c r="D194" s="69"/>
      <c r="E194" s="2"/>
      <c r="F194" s="2"/>
      <c r="G194" s="64"/>
      <c r="H194" s="2"/>
      <c r="I194" s="2"/>
      <c r="J194" s="39"/>
      <c r="K194" s="39"/>
      <c r="M194" s="5"/>
    </row>
    <row r="195" spans="1:26" x14ac:dyDescent="0.25">
      <c r="A195" s="8"/>
      <c r="B195" s="11"/>
      <c r="C195" s="66"/>
      <c r="D195" s="36"/>
      <c r="E195" s="2"/>
      <c r="F195" s="2"/>
      <c r="G195" s="64"/>
      <c r="H195" s="2"/>
      <c r="I195" s="2"/>
      <c r="J195" s="39"/>
      <c r="K195" s="39"/>
      <c r="M195" s="5"/>
    </row>
    <row r="196" spans="1:26" s="39" customFormat="1" x14ac:dyDescent="0.25">
      <c r="A196" s="1"/>
      <c r="B196" s="20"/>
      <c r="C196" s="35"/>
      <c r="D196" s="36"/>
      <c r="E196" s="37">
        <v>13382.18</v>
      </c>
      <c r="F196" s="2"/>
      <c r="G196" s="37"/>
      <c r="H196" s="2"/>
      <c r="I196" s="38"/>
      <c r="L196" s="5"/>
      <c r="M196" s="5"/>
    </row>
    <row r="197" spans="1:26" s="39" customFormat="1" x14ac:dyDescent="0.25">
      <c r="A197" s="1"/>
      <c r="B197" s="20" t="s">
        <v>78</v>
      </c>
      <c r="C197" s="35">
        <v>5170.7299999999996</v>
      </c>
      <c r="D197" s="36"/>
      <c r="E197" s="6"/>
      <c r="F197" s="7"/>
      <c r="G197" s="37"/>
      <c r="H197" s="2"/>
      <c r="I197" s="38"/>
      <c r="J197" s="31"/>
      <c r="K197" s="2"/>
      <c r="L197" s="5"/>
      <c r="M197" s="5"/>
    </row>
    <row r="198" spans="1:26" s="39" customFormat="1" x14ac:dyDescent="0.25">
      <c r="A198" s="1"/>
      <c r="B198" s="20" t="s">
        <v>79</v>
      </c>
      <c r="C198" s="48">
        <v>0</v>
      </c>
      <c r="D198" s="49"/>
      <c r="E198" s="6"/>
      <c r="F198" s="7"/>
      <c r="G198" s="6"/>
      <c r="H198" s="7"/>
      <c r="I198" s="7"/>
      <c r="J198" s="7"/>
      <c r="K198" s="7"/>
      <c r="L198" s="5"/>
      <c r="M198" s="5"/>
    </row>
    <row r="199" spans="1:26" x14ac:dyDescent="0.25">
      <c r="B199" s="55" t="s">
        <v>33</v>
      </c>
      <c r="C199" s="56">
        <f>SUM(C196:C197)</f>
        <v>5170.7299999999996</v>
      </c>
      <c r="D199" s="57"/>
      <c r="E199" s="34" t="e">
        <f>E196+#REF!+E197+#REF!+E198</f>
        <v>#REF!</v>
      </c>
      <c r="F199" s="4"/>
      <c r="G199" s="44"/>
      <c r="H199" s="7"/>
      <c r="I199" s="7"/>
      <c r="J199" s="7"/>
      <c r="K199" s="7"/>
      <c r="M199" s="5"/>
      <c r="N199" s="39"/>
    </row>
    <row r="200" spans="1:26" x14ac:dyDescent="0.25">
      <c r="B200" s="55" t="s">
        <v>50</v>
      </c>
      <c r="C200" s="57">
        <f>C199</f>
        <v>5170.7299999999996</v>
      </c>
      <c r="D200" s="58">
        <f>C199*1</f>
        <v>5170.7299999999996</v>
      </c>
      <c r="E200" s="6" t="e">
        <f>E199</f>
        <v>#REF!</v>
      </c>
      <c r="F200" s="30" t="s">
        <v>28</v>
      </c>
      <c r="G200" s="46"/>
      <c r="H200" s="7"/>
      <c r="I200" s="47"/>
      <c r="J200" s="7"/>
      <c r="K200" s="7"/>
      <c r="M200" s="5"/>
      <c r="N200" s="39"/>
      <c r="R200" s="4"/>
      <c r="Y200" s="31"/>
      <c r="Z200" s="32"/>
    </row>
    <row r="201" spans="1:26" x14ac:dyDescent="0.25">
      <c r="A201" s="14"/>
      <c r="B201" s="20"/>
      <c r="C201" s="35"/>
      <c r="D201" s="77"/>
      <c r="E201" s="39"/>
      <c r="F201" s="39"/>
      <c r="G201" s="39"/>
      <c r="H201" s="39"/>
      <c r="I201" s="39"/>
      <c r="J201" s="39"/>
      <c r="K201" s="39"/>
      <c r="M201" s="5"/>
      <c r="N201" s="39"/>
    </row>
    <row r="202" spans="1:26" x14ac:dyDescent="0.25">
      <c r="A202" s="14">
        <v>18</v>
      </c>
      <c r="B202" s="79" t="s">
        <v>38</v>
      </c>
      <c r="C202" s="66"/>
      <c r="D202" s="67"/>
      <c r="E202" s="39"/>
      <c r="F202" s="39"/>
      <c r="G202" s="39"/>
      <c r="H202" s="39"/>
      <c r="I202" s="39"/>
      <c r="J202" s="39"/>
      <c r="K202" s="39"/>
      <c r="M202" s="6" t="s">
        <v>47</v>
      </c>
    </row>
    <row r="203" spans="1:26" ht="75" x14ac:dyDescent="0.25">
      <c r="A203" s="14"/>
      <c r="B203" s="72" t="s">
        <v>74</v>
      </c>
      <c r="C203" s="68"/>
      <c r="D203" s="69"/>
      <c r="E203" s="39"/>
      <c r="F203" s="39"/>
      <c r="G203" s="39"/>
      <c r="H203" s="39"/>
      <c r="I203" s="39"/>
      <c r="J203" s="39"/>
      <c r="K203" s="39"/>
      <c r="M203" s="5"/>
    </row>
    <row r="204" spans="1:26" x14ac:dyDescent="0.25">
      <c r="A204" s="3"/>
      <c r="B204" s="20"/>
      <c r="C204" s="35"/>
      <c r="D204" s="77"/>
      <c r="E204" s="2"/>
      <c r="F204" s="2"/>
      <c r="G204" s="2"/>
      <c r="H204" s="2"/>
      <c r="I204" s="2"/>
      <c r="J204" s="39"/>
      <c r="K204" s="39"/>
      <c r="M204" s="5"/>
    </row>
    <row r="205" spans="1:26" s="39" customFormat="1" x14ac:dyDescent="0.25">
      <c r="A205" s="14"/>
      <c r="B205" s="20"/>
      <c r="C205" s="35"/>
      <c r="D205" s="36"/>
      <c r="E205" s="37">
        <v>13382.18</v>
      </c>
      <c r="F205" s="2"/>
      <c r="G205" s="37"/>
      <c r="H205" s="2"/>
      <c r="I205" s="38"/>
      <c r="L205" s="5"/>
      <c r="M205" s="5"/>
      <c r="N205" s="5"/>
    </row>
    <row r="206" spans="1:26" s="39" customFormat="1" x14ac:dyDescent="0.25">
      <c r="A206" s="1"/>
      <c r="B206" s="20" t="s">
        <v>78</v>
      </c>
      <c r="C206" s="35">
        <v>412</v>
      </c>
      <c r="D206" s="36"/>
      <c r="E206" s="37"/>
      <c r="F206" s="2"/>
      <c r="G206" s="37"/>
      <c r="H206" s="2"/>
      <c r="I206" s="38"/>
      <c r="J206" s="31"/>
      <c r="K206" s="2"/>
      <c r="L206" s="5"/>
      <c r="M206" s="5"/>
    </row>
    <row r="207" spans="1:26" s="39" customFormat="1" x14ac:dyDescent="0.25">
      <c r="A207" s="1"/>
      <c r="B207" s="20" t="s">
        <v>79</v>
      </c>
      <c r="C207" s="48">
        <v>0</v>
      </c>
      <c r="D207" s="49"/>
      <c r="E207" s="6"/>
      <c r="F207" s="7"/>
      <c r="G207" s="6"/>
      <c r="H207" s="7"/>
      <c r="I207" s="7"/>
      <c r="J207" s="7"/>
      <c r="K207" s="7"/>
      <c r="L207" s="5"/>
      <c r="M207" s="5"/>
    </row>
    <row r="208" spans="1:26" s="39" customFormat="1" x14ac:dyDescent="0.25">
      <c r="A208" s="1"/>
      <c r="B208" s="55" t="s">
        <v>33</v>
      </c>
      <c r="C208" s="56">
        <f>SUM(C205:C206)</f>
        <v>412</v>
      </c>
      <c r="D208" s="57"/>
      <c r="E208" s="34" t="e">
        <f>E205+#REF!+E206+#REF!+E207</f>
        <v>#REF!</v>
      </c>
      <c r="F208" s="4"/>
      <c r="G208" s="44"/>
      <c r="H208" s="7"/>
      <c r="I208" s="7"/>
      <c r="J208" s="7"/>
      <c r="K208" s="7"/>
      <c r="L208" s="5"/>
      <c r="M208" s="5"/>
    </row>
    <row r="209" spans="1:26" s="39" customFormat="1" x14ac:dyDescent="0.25">
      <c r="A209" s="1"/>
      <c r="B209" s="55" t="s">
        <v>50</v>
      </c>
      <c r="C209" s="57">
        <f>C208</f>
        <v>412</v>
      </c>
      <c r="D209" s="58">
        <f>C208*1</f>
        <v>412</v>
      </c>
      <c r="E209" s="6" t="e">
        <f>E208</f>
        <v>#REF!</v>
      </c>
      <c r="F209" s="30" t="s">
        <v>28</v>
      </c>
      <c r="G209" s="46"/>
      <c r="H209" s="7"/>
      <c r="I209" s="47"/>
      <c r="J209" s="7"/>
      <c r="K209" s="7"/>
      <c r="L209" s="5"/>
      <c r="M209" s="5"/>
    </row>
    <row r="210" spans="1:26" x14ac:dyDescent="0.25">
      <c r="A210" s="14"/>
      <c r="B210" s="7"/>
      <c r="D210" s="7"/>
      <c r="E210" s="29"/>
      <c r="F210" s="10"/>
      <c r="G210" s="88"/>
      <c r="H210" s="2"/>
      <c r="I210" s="2"/>
      <c r="M210" s="5"/>
      <c r="N210" s="39"/>
      <c r="R210" s="4"/>
      <c r="Y210" s="2"/>
      <c r="Z210" s="32"/>
    </row>
    <row r="211" spans="1:26" x14ac:dyDescent="0.25">
      <c r="A211" s="14"/>
      <c r="B211" s="112"/>
      <c r="C211" s="66"/>
      <c r="D211" s="67"/>
      <c r="E211" s="39"/>
      <c r="F211" s="39"/>
      <c r="G211" s="21"/>
      <c r="H211" s="21"/>
      <c r="I211" s="21"/>
      <c r="J211" s="39"/>
      <c r="K211" s="39"/>
      <c r="N211" s="39"/>
    </row>
    <row r="212" spans="1:26" x14ac:dyDescent="0.25">
      <c r="A212" s="14"/>
      <c r="B212" s="72"/>
      <c r="C212" s="68"/>
      <c r="D212" s="69"/>
      <c r="E212" s="39"/>
      <c r="F212" s="39"/>
      <c r="G212" s="21"/>
      <c r="H212" s="21"/>
      <c r="I212" s="21"/>
      <c r="J212" s="39"/>
      <c r="K212" s="39"/>
      <c r="M212" s="5"/>
    </row>
    <row r="213" spans="1:26" x14ac:dyDescent="0.25">
      <c r="A213" s="3"/>
      <c r="B213" s="20"/>
      <c r="C213" s="35"/>
      <c r="D213" s="77"/>
      <c r="E213" s="2"/>
      <c r="F213" s="2"/>
      <c r="G213" s="28"/>
      <c r="H213" s="28"/>
      <c r="I213" s="28"/>
      <c r="J213" s="39"/>
      <c r="K213" s="39"/>
      <c r="M213" s="5"/>
    </row>
    <row r="214" spans="1:26" s="39" customFormat="1" x14ac:dyDescent="0.25">
      <c r="A214" s="14"/>
      <c r="B214" s="7"/>
      <c r="C214" s="8"/>
      <c r="D214" s="7"/>
      <c r="E214" s="2"/>
      <c r="F214" s="2"/>
      <c r="G214" s="2"/>
      <c r="H214" s="2"/>
      <c r="I214" s="2"/>
      <c r="L214" s="5"/>
      <c r="M214" s="5"/>
      <c r="N214" s="5"/>
    </row>
    <row r="215" spans="1:26" s="39" customFormat="1" x14ac:dyDescent="0.25">
      <c r="A215" s="1"/>
      <c r="B215" s="7"/>
      <c r="C215" s="7"/>
      <c r="D215" s="5"/>
      <c r="E215" s="5"/>
      <c r="F215" s="102"/>
      <c r="G215" s="5"/>
      <c r="H215" s="7"/>
      <c r="I215" s="102" t="s">
        <v>16</v>
      </c>
      <c r="J215" s="31"/>
      <c r="K215" s="2"/>
      <c r="L215" s="5"/>
      <c r="M215" s="5"/>
      <c r="N215" s="5"/>
    </row>
    <row r="216" spans="1:26" s="39" customFormat="1" x14ac:dyDescent="0.25">
      <c r="A216" s="1"/>
      <c r="B216" s="7"/>
      <c r="C216" s="7"/>
      <c r="D216" s="5"/>
      <c r="E216" s="5"/>
      <c r="F216" s="5"/>
      <c r="G216" s="89"/>
      <c r="H216" s="7"/>
      <c r="I216" s="7"/>
      <c r="J216" s="7"/>
      <c r="K216" s="7"/>
      <c r="L216" s="5"/>
      <c r="M216" s="5"/>
    </row>
    <row r="217" spans="1:26" s="39" customFormat="1" ht="15.75" thickBot="1" x14ac:dyDescent="0.3">
      <c r="A217" s="1"/>
      <c r="B217" s="31"/>
      <c r="C217" s="7"/>
      <c r="D217" s="5"/>
      <c r="E217" s="5"/>
      <c r="F217" s="89" t="s">
        <v>41</v>
      </c>
      <c r="G217" s="65"/>
      <c r="H217" s="7"/>
      <c r="I217" s="90"/>
      <c r="J217" s="7"/>
      <c r="K217" s="7"/>
      <c r="L217" s="5"/>
      <c r="M217" s="5"/>
    </row>
    <row r="218" spans="1:26" s="39" customFormat="1" ht="15.75" thickTop="1" x14ac:dyDescent="0.25">
      <c r="A218" s="1"/>
      <c r="B218" s="2"/>
      <c r="C218" s="5"/>
      <c r="D218" s="5"/>
      <c r="E218" s="5"/>
      <c r="F218" s="65"/>
      <c r="G218" s="5"/>
      <c r="H218" s="5"/>
      <c r="I218" s="7"/>
      <c r="J218" s="7"/>
      <c r="K218" s="7"/>
      <c r="L218" s="5"/>
      <c r="M218" s="5"/>
    </row>
    <row r="219" spans="1:26" s="39" customFormat="1" x14ac:dyDescent="0.25">
      <c r="A219" s="14"/>
      <c r="B219" s="31"/>
      <c r="C219" s="5"/>
      <c r="D219" s="5"/>
      <c r="E219" s="5"/>
      <c r="F219" s="5"/>
      <c r="G219" s="89"/>
      <c r="H219" s="5"/>
      <c r="I219" s="5"/>
      <c r="J219" s="5"/>
      <c r="K219" s="5"/>
      <c r="L219" s="5"/>
      <c r="M219" s="5"/>
      <c r="R219" s="4"/>
      <c r="Y219" s="2"/>
      <c r="Z219" s="32"/>
    </row>
    <row r="220" spans="1:26" ht="15.75" thickBot="1" x14ac:dyDescent="0.3">
      <c r="A220" s="14"/>
      <c r="B220" s="2"/>
      <c r="F220" s="89" t="s">
        <v>42</v>
      </c>
      <c r="G220" s="2"/>
      <c r="H220" s="2"/>
      <c r="I220" s="92"/>
      <c r="M220" s="5"/>
      <c r="N220" s="39"/>
    </row>
    <row r="221" spans="1:26" ht="15.75" thickTop="1" x14ac:dyDescent="0.25">
      <c r="A221" s="14"/>
      <c r="B221" s="2"/>
      <c r="D221" s="7"/>
      <c r="E221" s="7"/>
      <c r="F221" s="7"/>
      <c r="G221" s="7"/>
      <c r="H221" s="7"/>
      <c r="I221" s="7"/>
      <c r="M221" s="5"/>
      <c r="N221" s="39"/>
    </row>
    <row r="222" spans="1:26" x14ac:dyDescent="0.25">
      <c r="A222" s="3"/>
      <c r="B222" s="2"/>
      <c r="D222" s="7"/>
      <c r="E222" s="7"/>
      <c r="F222" s="73"/>
      <c r="G222" s="7"/>
      <c r="H222" s="7"/>
      <c r="I222" s="7"/>
      <c r="M222" s="5"/>
      <c r="N222" s="39"/>
    </row>
    <row r="223" spans="1:26" s="39" customFormat="1" x14ac:dyDescent="0.25">
      <c r="A223" s="14"/>
      <c r="B223" s="7"/>
      <c r="C223" s="3"/>
      <c r="D223" s="2"/>
      <c r="E223" s="7"/>
      <c r="F223" s="7"/>
      <c r="G223" s="7"/>
      <c r="H223" s="7"/>
      <c r="I223" s="7"/>
      <c r="J223" s="5"/>
      <c r="K223" s="1"/>
      <c r="L223" s="5"/>
      <c r="M223" s="5"/>
    </row>
    <row r="224" spans="1:26" s="39" customFormat="1" x14ac:dyDescent="0.25">
      <c r="A224" s="1"/>
      <c r="B224" s="7"/>
      <c r="C224" s="3"/>
      <c r="D224" s="2"/>
      <c r="E224" s="2"/>
      <c r="F224" s="2"/>
      <c r="G224" s="32"/>
      <c r="H224" s="20"/>
      <c r="I224" s="2"/>
      <c r="J224" s="5"/>
      <c r="K224" s="5"/>
      <c r="L224" s="5"/>
      <c r="M224" s="5"/>
    </row>
    <row r="225" spans="1:26" s="39" customFormat="1" x14ac:dyDescent="0.25">
      <c r="A225" s="1"/>
      <c r="B225" s="7"/>
      <c r="C225" s="3"/>
      <c r="D225" s="2"/>
      <c r="E225" s="2"/>
      <c r="F225" s="2"/>
      <c r="G225" s="32"/>
      <c r="H225" s="20"/>
      <c r="I225" s="2"/>
      <c r="J225" s="5"/>
      <c r="K225" s="91"/>
      <c r="L225" s="5"/>
      <c r="M225" s="5"/>
    </row>
    <row r="226" spans="1:26" s="39" customFormat="1" x14ac:dyDescent="0.25">
      <c r="A226" s="1"/>
      <c r="B226" s="7"/>
      <c r="C226" s="3"/>
      <c r="D226" s="2"/>
      <c r="E226" s="2"/>
      <c r="F226" s="2"/>
      <c r="G226" s="32"/>
      <c r="H226" s="20"/>
      <c r="I226" s="2"/>
      <c r="J226" s="5"/>
      <c r="K226" s="5"/>
      <c r="L226" s="5"/>
      <c r="M226" s="5"/>
    </row>
    <row r="227" spans="1:26" s="39" customFormat="1" x14ac:dyDescent="0.25">
      <c r="A227" s="1"/>
      <c r="B227" s="2"/>
      <c r="C227" s="3"/>
      <c r="D227" s="2"/>
      <c r="E227" s="2"/>
      <c r="F227" s="2"/>
      <c r="G227" s="32"/>
      <c r="H227" s="20"/>
      <c r="I227" s="2"/>
      <c r="J227" s="5"/>
      <c r="K227" s="5"/>
      <c r="L227" s="5"/>
      <c r="M227" s="5"/>
    </row>
    <row r="228" spans="1:26" s="39" customFormat="1" x14ac:dyDescent="0.25">
      <c r="A228" s="14"/>
      <c r="B228" s="2"/>
      <c r="C228" s="3"/>
      <c r="D228" s="2"/>
      <c r="E228" s="2"/>
      <c r="F228" s="2"/>
      <c r="G228" s="32"/>
      <c r="H228" s="20"/>
      <c r="I228" s="2"/>
      <c r="J228" s="5"/>
      <c r="K228" s="5"/>
      <c r="L228" s="5"/>
      <c r="M228" s="5"/>
      <c r="R228" s="4"/>
      <c r="Y228" s="2"/>
      <c r="Z228" s="32"/>
    </row>
    <row r="229" spans="1:26" x14ac:dyDescent="0.25">
      <c r="A229" s="14"/>
      <c r="B229" s="2"/>
      <c r="D229" s="7"/>
      <c r="E229" s="7"/>
      <c r="F229" s="7"/>
      <c r="G229" s="7"/>
      <c r="H229" s="7"/>
      <c r="I229" s="7"/>
      <c r="M229" s="5"/>
      <c r="N229" s="39"/>
    </row>
    <row r="230" spans="1:26" x14ac:dyDescent="0.25">
      <c r="A230" s="14"/>
      <c r="B230" s="2"/>
      <c r="D230" s="7"/>
      <c r="E230" s="7"/>
      <c r="F230" s="7"/>
      <c r="G230" s="7"/>
      <c r="H230" s="7"/>
      <c r="I230" s="7"/>
      <c r="M230" s="5"/>
      <c r="N230" s="39"/>
    </row>
    <row r="231" spans="1:26" s="39" customFormat="1" x14ac:dyDescent="0.25">
      <c r="A231" s="3"/>
      <c r="B231" s="2"/>
      <c r="C231" s="8"/>
      <c r="D231" s="7"/>
      <c r="E231" s="7"/>
      <c r="F231" s="7"/>
      <c r="G231" s="7"/>
      <c r="H231" s="7"/>
      <c r="I231" s="7"/>
      <c r="J231" s="5"/>
      <c r="K231" s="5"/>
      <c r="L231" s="5"/>
      <c r="M231" s="5"/>
    </row>
    <row r="232" spans="1:26" s="39" customFormat="1" x14ac:dyDescent="0.25">
      <c r="A232" s="14"/>
      <c r="B232" s="2"/>
      <c r="C232" s="8"/>
      <c r="D232" s="7"/>
      <c r="E232" s="7"/>
      <c r="F232" s="7"/>
      <c r="G232" s="7"/>
      <c r="H232" s="7"/>
      <c r="I232" s="7"/>
      <c r="J232" s="5"/>
      <c r="K232" s="5"/>
      <c r="L232" s="5"/>
      <c r="M232" s="5"/>
    </row>
    <row r="233" spans="1:26" s="39" customFormat="1" x14ac:dyDescent="0.25">
      <c r="A233" s="1"/>
      <c r="B233" s="7"/>
      <c r="C233" s="3"/>
      <c r="D233" s="2"/>
      <c r="E233" s="7"/>
      <c r="F233" s="7"/>
      <c r="G233" s="7"/>
      <c r="H233" s="7"/>
      <c r="I233" s="7"/>
      <c r="J233" s="5"/>
      <c r="K233" s="5"/>
      <c r="L233" s="5"/>
      <c r="M233" s="5"/>
      <c r="N233" s="5"/>
    </row>
    <row r="234" spans="1:26" s="39" customFormat="1" x14ac:dyDescent="0.25">
      <c r="A234" s="1"/>
      <c r="B234" s="7"/>
      <c r="C234" s="3"/>
      <c r="D234" s="2"/>
      <c r="E234" s="7"/>
      <c r="F234" s="7"/>
      <c r="G234" s="7"/>
      <c r="H234" s="7"/>
      <c r="I234" s="7"/>
      <c r="J234" s="5"/>
      <c r="K234" s="5"/>
      <c r="L234" s="5"/>
      <c r="M234" s="5"/>
      <c r="N234" s="5"/>
    </row>
    <row r="235" spans="1:26" s="39" customFormat="1" x14ac:dyDescent="0.25">
      <c r="A235" s="1"/>
      <c r="B235" s="7"/>
      <c r="C235" s="3"/>
      <c r="D235" s="2"/>
      <c r="E235" s="2"/>
      <c r="F235" s="2"/>
      <c r="G235" s="32"/>
      <c r="H235" s="2"/>
      <c r="I235" s="2"/>
      <c r="J235" s="5"/>
      <c r="K235" s="5"/>
      <c r="L235" s="5"/>
      <c r="M235" s="5"/>
      <c r="N235" s="5"/>
    </row>
    <row r="236" spans="1:26" s="39" customFormat="1" x14ac:dyDescent="0.25">
      <c r="A236" s="14"/>
      <c r="B236" s="29"/>
      <c r="C236" s="3"/>
      <c r="D236" s="2"/>
      <c r="E236" s="2"/>
      <c r="F236" s="2"/>
      <c r="G236" s="32"/>
      <c r="H236" s="2"/>
      <c r="I236" s="2"/>
      <c r="J236" s="5"/>
      <c r="K236" s="5"/>
      <c r="L236" s="5"/>
      <c r="M236" s="5"/>
      <c r="N236" s="5"/>
    </row>
    <row r="237" spans="1:26" x14ac:dyDescent="0.25">
      <c r="A237" s="14"/>
      <c r="B237" s="2"/>
      <c r="C237" s="3"/>
      <c r="D237" s="2"/>
      <c r="E237" s="2"/>
      <c r="F237" s="2"/>
      <c r="G237" s="7"/>
      <c r="H237" s="2"/>
      <c r="I237" s="2"/>
      <c r="M237" s="5"/>
      <c r="R237" s="4"/>
      <c r="Y237" s="2"/>
      <c r="Z237" s="32"/>
    </row>
    <row r="238" spans="1:26" x14ac:dyDescent="0.25">
      <c r="A238" s="14"/>
      <c r="B238" s="2"/>
      <c r="C238" s="3"/>
      <c r="D238" s="2"/>
      <c r="E238" s="7"/>
      <c r="F238" s="7"/>
      <c r="G238" s="32"/>
      <c r="H238" s="7"/>
      <c r="I238" s="7"/>
      <c r="M238" s="5"/>
    </row>
    <row r="239" spans="1:26" x14ac:dyDescent="0.25">
      <c r="A239" s="14"/>
      <c r="B239" s="2"/>
      <c r="D239" s="7"/>
      <c r="E239" s="4"/>
      <c r="F239" s="29"/>
      <c r="G239" s="29"/>
      <c r="H239" s="4"/>
      <c r="I239" s="2"/>
      <c r="M239" s="5"/>
    </row>
    <row r="240" spans="1:26" x14ac:dyDescent="0.25">
      <c r="A240" s="3"/>
      <c r="B240" s="7"/>
      <c r="D240" s="7"/>
      <c r="E240" s="7"/>
      <c r="F240" s="73"/>
      <c r="G240" s="73"/>
      <c r="H240" s="7"/>
      <c r="I240" s="7"/>
      <c r="M240" s="5"/>
    </row>
    <row r="241" spans="1:14" s="39" customFormat="1" x14ac:dyDescent="0.25">
      <c r="A241" s="1"/>
      <c r="B241" s="2"/>
      <c r="C241" s="8"/>
      <c r="D241" s="7"/>
      <c r="E241" s="32"/>
      <c r="F241" s="20"/>
      <c r="G241" s="32"/>
      <c r="H241" s="2"/>
      <c r="I241" s="2"/>
      <c r="J241" s="5"/>
      <c r="K241" s="5"/>
      <c r="L241" s="5"/>
      <c r="M241" s="5"/>
      <c r="N241" s="5"/>
    </row>
    <row r="242" spans="1:14" s="39" customFormat="1" x14ac:dyDescent="0.25">
      <c r="A242" s="1"/>
      <c r="B242" s="7"/>
      <c r="C242" s="14"/>
      <c r="D242" s="29"/>
      <c r="E242" s="29"/>
      <c r="F242" s="10"/>
      <c r="G242" s="38"/>
      <c r="H242" s="2"/>
      <c r="I242" s="2"/>
      <c r="J242" s="5"/>
      <c r="K242" s="5"/>
      <c r="L242" s="5"/>
      <c r="M242" s="5"/>
    </row>
    <row r="243" spans="1:14" s="39" customFormat="1" x14ac:dyDescent="0.25">
      <c r="A243" s="1"/>
      <c r="B243" s="31"/>
      <c r="C243" s="3"/>
      <c r="D243" s="2"/>
      <c r="E243" s="7"/>
      <c r="F243" s="89"/>
      <c r="G243" s="89"/>
      <c r="H243" s="30"/>
      <c r="I243" s="7"/>
      <c r="J243" s="5"/>
      <c r="K243" s="5"/>
      <c r="L243" s="5"/>
      <c r="M243" s="5"/>
    </row>
    <row r="244" spans="1:14" s="39" customFormat="1" x14ac:dyDescent="0.25">
      <c r="A244" s="1"/>
      <c r="B244" s="2"/>
      <c r="C244" s="3"/>
      <c r="D244" s="2"/>
      <c r="E244" s="29"/>
      <c r="F244" s="10"/>
      <c r="G244" s="38"/>
      <c r="H244" s="2"/>
      <c r="I244" s="2"/>
      <c r="J244" s="5"/>
      <c r="K244" s="5"/>
      <c r="L244" s="5"/>
      <c r="M244" s="5"/>
    </row>
    <row r="245" spans="1:14" s="39" customFormat="1" x14ac:dyDescent="0.25">
      <c r="A245" s="14"/>
      <c r="B245" s="31"/>
      <c r="C245" s="3"/>
      <c r="D245" s="2"/>
      <c r="E245" s="7"/>
      <c r="F245" s="7"/>
      <c r="G245" s="2"/>
      <c r="H245" s="2"/>
      <c r="I245" s="2"/>
      <c r="J245" s="5"/>
      <c r="K245" s="5"/>
      <c r="L245" s="5"/>
      <c r="M245" s="5"/>
    </row>
    <row r="246" spans="1:14" s="39" customFormat="1" x14ac:dyDescent="0.25">
      <c r="A246" s="14"/>
      <c r="B246" s="31"/>
      <c r="C246" s="8"/>
      <c r="D246" s="7"/>
      <c r="E246" s="7"/>
      <c r="F246" s="32"/>
      <c r="G246" s="32"/>
      <c r="H246" s="2"/>
      <c r="I246" s="2"/>
      <c r="J246" s="5"/>
      <c r="K246" s="5"/>
      <c r="L246" s="5"/>
      <c r="M246" s="5"/>
    </row>
    <row r="247" spans="1:14" x14ac:dyDescent="0.25">
      <c r="A247" s="14"/>
      <c r="B247" s="2"/>
      <c r="C247" s="3"/>
      <c r="D247" s="2"/>
      <c r="E247" s="7"/>
      <c r="F247" s="7"/>
      <c r="G247" s="7"/>
      <c r="H247" s="7"/>
      <c r="I247" s="7"/>
      <c r="M247" s="5"/>
      <c r="N247" s="39"/>
    </row>
    <row r="248" spans="1:14" x14ac:dyDescent="0.25">
      <c r="A248" s="14"/>
      <c r="B248" s="31"/>
      <c r="D248" s="7"/>
      <c r="E248" s="7"/>
      <c r="F248" s="7"/>
      <c r="G248" s="7"/>
      <c r="H248" s="7"/>
      <c r="I248" s="7"/>
      <c r="M248" s="5"/>
      <c r="N248" s="39"/>
    </row>
    <row r="249" spans="1:14" x14ac:dyDescent="0.25">
      <c r="A249" s="3"/>
      <c r="B249" s="7"/>
      <c r="C249" s="3"/>
      <c r="D249" s="31"/>
      <c r="E249" s="7"/>
      <c r="F249" s="7"/>
      <c r="G249" s="7"/>
      <c r="H249" s="7"/>
      <c r="I249" s="7"/>
      <c r="M249" s="5"/>
    </row>
    <row r="250" spans="1:14" x14ac:dyDescent="0.25">
      <c r="A250" s="14"/>
      <c r="B250" s="31"/>
      <c r="C250" s="3"/>
      <c r="D250" s="2"/>
      <c r="E250" s="2"/>
      <c r="F250" s="2"/>
      <c r="G250" s="2"/>
      <c r="H250" s="2"/>
      <c r="I250" s="2"/>
      <c r="M250" s="5"/>
    </row>
    <row r="251" spans="1:14" s="39" customFormat="1" x14ac:dyDescent="0.25">
      <c r="A251" s="1"/>
      <c r="B251" s="7"/>
      <c r="C251" s="3"/>
      <c r="D251" s="31"/>
      <c r="E251" s="2"/>
      <c r="F251" s="2"/>
      <c r="G251" s="2"/>
      <c r="H251" s="2"/>
      <c r="I251" s="2"/>
      <c r="J251" s="5"/>
      <c r="K251" s="5"/>
      <c r="L251" s="5"/>
      <c r="M251" s="5"/>
      <c r="N251" s="5"/>
    </row>
    <row r="252" spans="1:14" s="39" customFormat="1" x14ac:dyDescent="0.25">
      <c r="A252" s="1"/>
      <c r="B252" s="2"/>
      <c r="C252" s="3"/>
      <c r="D252" s="31"/>
      <c r="E252" s="7"/>
      <c r="F252" s="7"/>
      <c r="G252" s="7"/>
      <c r="H252" s="7"/>
      <c r="I252" s="7"/>
      <c r="J252" s="5"/>
      <c r="K252" s="5"/>
      <c r="L252" s="5"/>
      <c r="M252" s="5"/>
      <c r="N252" s="5"/>
    </row>
    <row r="253" spans="1:14" s="39" customFormat="1" x14ac:dyDescent="0.25">
      <c r="A253" s="1"/>
      <c r="B253" s="2"/>
      <c r="C253" s="3"/>
      <c r="D253" s="2"/>
      <c r="E253" s="7"/>
      <c r="F253" s="7"/>
      <c r="G253" s="7"/>
      <c r="H253" s="7"/>
      <c r="I253" s="7"/>
      <c r="J253" s="5"/>
      <c r="K253" s="5"/>
      <c r="L253" s="5"/>
      <c r="M253" s="5"/>
      <c r="N253" s="5"/>
    </row>
    <row r="254" spans="1:14" s="39" customFormat="1" x14ac:dyDescent="0.25">
      <c r="A254" s="5"/>
      <c r="B254" s="7"/>
      <c r="C254" s="3"/>
      <c r="D254" s="31"/>
      <c r="E254" s="4"/>
      <c r="F254" s="4"/>
      <c r="G254" s="4"/>
      <c r="H254" s="2"/>
      <c r="I254" s="7"/>
      <c r="J254" s="5"/>
      <c r="K254" s="5"/>
      <c r="L254" s="5"/>
      <c r="M254" s="5"/>
      <c r="N254" s="5"/>
    </row>
    <row r="255" spans="1:14" s="39" customFormat="1" x14ac:dyDescent="0.25">
      <c r="A255" s="14">
        <v>32</v>
      </c>
      <c r="B255" s="7"/>
      <c r="C255" s="8"/>
      <c r="D255" s="7"/>
      <c r="E255" s="2"/>
      <c r="F255" s="2"/>
      <c r="G255" s="2"/>
      <c r="H255" s="2"/>
      <c r="I255" s="2"/>
      <c r="J255" s="5"/>
      <c r="K255" s="5"/>
      <c r="L255" s="5"/>
      <c r="M255" s="5"/>
      <c r="N255" s="5"/>
    </row>
    <row r="256" spans="1:14" s="39" customFormat="1" x14ac:dyDescent="0.25">
      <c r="A256" s="14"/>
      <c r="B256" s="11"/>
      <c r="C256" s="3"/>
      <c r="D256" s="31"/>
      <c r="E256" s="7"/>
      <c r="F256" s="7"/>
      <c r="G256" s="7"/>
      <c r="H256" s="7"/>
      <c r="I256" s="7"/>
      <c r="J256" s="5"/>
      <c r="K256" s="5"/>
      <c r="L256" s="5"/>
      <c r="M256" s="5"/>
      <c r="N256" s="5"/>
    </row>
    <row r="257" spans="1:26" s="39" customFormat="1" x14ac:dyDescent="0.25">
      <c r="A257" s="14"/>
      <c r="B257" s="11"/>
      <c r="C257" s="8"/>
      <c r="D257" s="7"/>
      <c r="E257" s="7"/>
      <c r="F257" s="7"/>
      <c r="G257" s="7"/>
      <c r="H257" s="7"/>
      <c r="I257" s="7"/>
      <c r="J257" s="5"/>
      <c r="K257" s="5"/>
      <c r="L257" s="5"/>
      <c r="M257" s="5"/>
      <c r="N257" s="5"/>
    </row>
    <row r="258" spans="1:26" s="39" customFormat="1" x14ac:dyDescent="0.25">
      <c r="A258" s="3"/>
      <c r="B258" s="7"/>
      <c r="C258" s="3"/>
      <c r="D258" s="2"/>
      <c r="E258" s="7"/>
      <c r="F258" s="7"/>
      <c r="G258" s="7"/>
      <c r="H258" s="7"/>
      <c r="I258" s="7"/>
      <c r="J258" s="5"/>
      <c r="K258" s="5"/>
      <c r="L258" s="5"/>
      <c r="M258" s="5"/>
      <c r="N258" s="5"/>
    </row>
    <row r="259" spans="1:26" s="39" customFormat="1" x14ac:dyDescent="0.25">
      <c r="A259" s="14"/>
      <c r="B259" s="7"/>
      <c r="C259" s="3"/>
      <c r="D259" s="2"/>
      <c r="E259" s="7"/>
      <c r="F259" s="7"/>
      <c r="G259" s="7"/>
      <c r="H259" s="7"/>
      <c r="I259" s="7"/>
      <c r="J259" s="5"/>
      <c r="K259" s="5"/>
      <c r="L259" s="5"/>
      <c r="M259" s="5"/>
      <c r="N259" s="5"/>
    </row>
    <row r="260" spans="1:26" s="39" customFormat="1" x14ac:dyDescent="0.25">
      <c r="A260" s="14"/>
      <c r="B260" s="7"/>
      <c r="C260" s="8"/>
      <c r="D260" s="7"/>
      <c r="E260" s="7"/>
      <c r="F260" s="7"/>
      <c r="G260" s="7"/>
      <c r="H260" s="7"/>
      <c r="I260" s="7"/>
      <c r="J260" s="5"/>
      <c r="K260" s="5"/>
      <c r="L260" s="5"/>
      <c r="M260" s="5"/>
      <c r="N260" s="5"/>
    </row>
    <row r="261" spans="1:26" s="39" customFormat="1" ht="91.5" customHeight="1" x14ac:dyDescent="0.25">
      <c r="A261" s="14"/>
      <c r="B261" s="7"/>
      <c r="C261" s="8"/>
      <c r="D261" s="7"/>
      <c r="E261" s="7"/>
      <c r="F261" s="7"/>
      <c r="G261" s="7"/>
      <c r="H261" s="7"/>
      <c r="I261" s="7"/>
      <c r="J261" s="5"/>
      <c r="K261" s="5"/>
      <c r="L261" s="5"/>
      <c r="M261" s="5"/>
      <c r="N261" s="5"/>
    </row>
    <row r="262" spans="1:26" s="39" customFormat="1" x14ac:dyDescent="0.25">
      <c r="A262" s="14"/>
      <c r="B262" s="7"/>
      <c r="C262" s="14"/>
      <c r="D262" s="11"/>
      <c r="E262" s="2"/>
      <c r="F262" s="2"/>
      <c r="G262" s="32"/>
      <c r="H262" s="2"/>
      <c r="I262" s="2"/>
      <c r="J262" s="5"/>
      <c r="K262" s="5"/>
      <c r="L262" s="5"/>
      <c r="M262" s="5"/>
      <c r="N262" s="5"/>
    </row>
    <row r="263" spans="1:26" s="39" customFormat="1" x14ac:dyDescent="0.25">
      <c r="A263" s="5"/>
      <c r="B263" s="7"/>
      <c r="C263" s="14"/>
      <c r="D263" s="11"/>
      <c r="E263" s="2"/>
      <c r="F263" s="2"/>
      <c r="G263" s="32"/>
      <c r="H263" s="2"/>
      <c r="I263" s="31"/>
      <c r="J263" s="5"/>
      <c r="K263" s="5"/>
      <c r="L263" s="5"/>
      <c r="M263" s="5"/>
      <c r="N263" s="5"/>
    </row>
    <row r="264" spans="1:26" s="39" customFormat="1" x14ac:dyDescent="0.25">
      <c r="A264" s="5"/>
      <c r="B264" s="11"/>
      <c r="C264" s="8"/>
      <c r="D264" s="7"/>
      <c r="E264" s="2"/>
      <c r="F264" s="2"/>
      <c r="G264" s="32"/>
      <c r="H264" s="2"/>
      <c r="I264" s="2"/>
      <c r="J264" s="5"/>
      <c r="K264" s="5"/>
      <c r="L264" s="5"/>
      <c r="M264" s="5"/>
      <c r="N264" s="5"/>
    </row>
    <row r="265" spans="1:26" s="39" customFormat="1" x14ac:dyDescent="0.25">
      <c r="A265" s="5"/>
      <c r="B265" s="11"/>
      <c r="C265" s="8"/>
      <c r="D265" s="7"/>
      <c r="E265" s="2"/>
      <c r="F265" s="2"/>
      <c r="G265" s="32"/>
      <c r="H265" s="2"/>
      <c r="I265" s="2"/>
      <c r="J265" s="5"/>
      <c r="K265" s="5"/>
      <c r="L265" s="5"/>
      <c r="M265" s="5"/>
      <c r="N265" s="5"/>
    </row>
    <row r="266" spans="1:26" s="39" customFormat="1" x14ac:dyDescent="0.25">
      <c r="A266" s="5"/>
      <c r="B266" s="11"/>
      <c r="C266" s="8"/>
      <c r="D266" s="7"/>
      <c r="E266" s="2"/>
      <c r="F266" s="2"/>
      <c r="G266" s="32"/>
      <c r="H266" s="2"/>
      <c r="I266" s="2"/>
      <c r="J266" s="5"/>
      <c r="K266" s="5"/>
      <c r="L266" s="5"/>
      <c r="M266" s="5"/>
      <c r="N266" s="5"/>
    </row>
    <row r="267" spans="1:26" s="39" customFormat="1" x14ac:dyDescent="0.25">
      <c r="A267" s="5"/>
      <c r="B267" s="2"/>
      <c r="C267" s="8"/>
      <c r="D267" s="7"/>
      <c r="E267" s="2"/>
      <c r="F267" s="2"/>
      <c r="G267" s="73"/>
      <c r="H267" s="2"/>
      <c r="I267" s="31"/>
      <c r="J267" s="5"/>
      <c r="K267" s="5"/>
      <c r="L267" s="5"/>
      <c r="M267" s="5"/>
      <c r="N267" s="5"/>
    </row>
    <row r="268" spans="1:26" x14ac:dyDescent="0.25">
      <c r="A268" s="5"/>
      <c r="B268" s="11"/>
      <c r="D268" s="7"/>
      <c r="E268" s="2"/>
      <c r="F268" s="2"/>
      <c r="G268" s="32"/>
      <c r="H268" s="2"/>
      <c r="I268" s="2"/>
      <c r="M268" s="5"/>
      <c r="R268" s="4"/>
      <c r="Y268" s="2"/>
      <c r="Z268" s="32"/>
    </row>
    <row r="269" spans="1:26" x14ac:dyDescent="0.25">
      <c r="A269" s="5"/>
      <c r="B269" s="2"/>
      <c r="D269" s="7"/>
      <c r="E269" s="2"/>
      <c r="F269" s="2"/>
      <c r="G269" s="32"/>
      <c r="H269" s="2"/>
      <c r="I269" s="2"/>
      <c r="M269" s="5"/>
      <c r="R269" s="4"/>
      <c r="Y269" s="2"/>
      <c r="Z269" s="32"/>
    </row>
    <row r="270" spans="1:26" ht="93" customHeight="1" x14ac:dyDescent="0.25">
      <c r="A270" s="5"/>
      <c r="B270" s="2"/>
      <c r="C270" s="14"/>
      <c r="D270" s="11"/>
      <c r="E270" s="2"/>
      <c r="F270" s="2"/>
      <c r="G270" s="32"/>
      <c r="H270" s="2"/>
      <c r="I270" s="2"/>
      <c r="M270" s="5"/>
      <c r="R270" s="4"/>
      <c r="Y270" s="2"/>
      <c r="Z270" s="32"/>
    </row>
    <row r="271" spans="1:26" x14ac:dyDescent="0.25">
      <c r="A271" s="5"/>
      <c r="B271" s="2"/>
      <c r="C271" s="14"/>
      <c r="D271" s="11"/>
      <c r="E271" s="2"/>
      <c r="F271" s="2"/>
      <c r="G271" s="32"/>
      <c r="H271" s="2"/>
      <c r="I271" s="2"/>
      <c r="M271" s="5"/>
      <c r="R271" s="4"/>
      <c r="Y271" s="2"/>
      <c r="Z271" s="32"/>
    </row>
    <row r="272" spans="1:26" x14ac:dyDescent="0.25">
      <c r="A272" s="5"/>
      <c r="B272" s="2"/>
      <c r="C272" s="14"/>
      <c r="D272" s="11"/>
      <c r="E272" s="2"/>
      <c r="F272" s="2"/>
      <c r="G272" s="32"/>
      <c r="H272" s="2"/>
      <c r="I272" s="31"/>
      <c r="M272" s="5"/>
      <c r="R272" s="4"/>
      <c r="Y272" s="2"/>
      <c r="Z272" s="32"/>
    </row>
    <row r="273" spans="1:26" x14ac:dyDescent="0.25">
      <c r="A273" s="5"/>
      <c r="B273" s="2"/>
      <c r="C273" s="3"/>
      <c r="D273" s="2"/>
      <c r="E273" s="2"/>
      <c r="F273" s="2"/>
      <c r="G273" s="32"/>
      <c r="H273" s="2"/>
      <c r="I273" s="2"/>
      <c r="M273" s="5"/>
    </row>
    <row r="274" spans="1:26" x14ac:dyDescent="0.25">
      <c r="A274" s="5"/>
      <c r="B274" s="2"/>
      <c r="C274" s="14"/>
      <c r="D274" s="11"/>
      <c r="E274" s="2"/>
      <c r="F274" s="2"/>
      <c r="G274" s="32"/>
      <c r="H274" s="2"/>
      <c r="I274" s="31"/>
      <c r="M274" s="5"/>
    </row>
    <row r="275" spans="1:26" x14ac:dyDescent="0.25">
      <c r="A275" s="5"/>
      <c r="B275" s="2"/>
      <c r="C275" s="3"/>
      <c r="D275" s="2"/>
      <c r="E275" s="2"/>
      <c r="F275" s="2"/>
      <c r="G275" s="32"/>
      <c r="H275" s="2"/>
      <c r="I275" s="31"/>
      <c r="M275" s="5"/>
    </row>
    <row r="276" spans="1:26" x14ac:dyDescent="0.25">
      <c r="A276" s="5"/>
      <c r="B276" s="2"/>
      <c r="C276" s="3"/>
      <c r="D276" s="2"/>
      <c r="E276" s="7"/>
      <c r="F276" s="89"/>
      <c r="G276" s="89"/>
      <c r="H276" s="4"/>
      <c r="I276" s="2"/>
      <c r="M276" s="5"/>
    </row>
    <row r="277" spans="1:26" s="39" customFormat="1" x14ac:dyDescent="0.25">
      <c r="A277" s="5"/>
      <c r="B277" s="2"/>
      <c r="C277" s="3"/>
      <c r="D277" s="2"/>
      <c r="E277" s="7"/>
      <c r="F277" s="73"/>
      <c r="G277" s="7"/>
      <c r="H277" s="7"/>
      <c r="I277" s="7"/>
      <c r="J277" s="5"/>
      <c r="K277" s="5"/>
      <c r="L277" s="5"/>
      <c r="M277" s="5"/>
      <c r="N277" s="5"/>
      <c r="R277" s="4"/>
      <c r="Y277" s="2"/>
      <c r="Z277" s="32"/>
    </row>
    <row r="278" spans="1:26" s="39" customFormat="1" x14ac:dyDescent="0.25">
      <c r="A278" s="5"/>
      <c r="B278" s="7"/>
      <c r="C278" s="3"/>
      <c r="D278" s="2"/>
      <c r="E278" s="7"/>
      <c r="F278" s="7"/>
      <c r="G278" s="7"/>
      <c r="H278" s="7"/>
      <c r="I278" s="7"/>
      <c r="J278" s="5"/>
      <c r="K278" s="5"/>
      <c r="L278" s="5"/>
      <c r="M278" s="5"/>
      <c r="N278" s="5"/>
      <c r="R278" s="4"/>
      <c r="Y278" s="2"/>
      <c r="Z278" s="32"/>
    </row>
    <row r="279" spans="1:26" s="39" customFormat="1" ht="90.75" customHeight="1" x14ac:dyDescent="0.25">
      <c r="A279" s="5"/>
      <c r="B279" s="7"/>
      <c r="C279" s="3"/>
      <c r="D279" s="2"/>
      <c r="E279" s="2"/>
      <c r="F279" s="2"/>
      <c r="G279" s="32"/>
      <c r="H279" s="2"/>
      <c r="I279" s="2"/>
      <c r="J279" s="5"/>
      <c r="K279" s="5"/>
      <c r="L279" s="5"/>
      <c r="M279" s="5"/>
      <c r="N279" s="5"/>
      <c r="R279" s="4"/>
      <c r="Y279" s="2"/>
      <c r="Z279" s="32"/>
    </row>
    <row r="280" spans="1:26" s="39" customFormat="1" x14ac:dyDescent="0.25">
      <c r="A280" s="5"/>
      <c r="B280" s="7"/>
      <c r="C280" s="3"/>
      <c r="D280" s="2"/>
      <c r="E280" s="2"/>
      <c r="F280" s="2"/>
      <c r="G280" s="32"/>
      <c r="H280" s="2"/>
      <c r="I280" s="2"/>
      <c r="J280" s="5"/>
      <c r="K280" s="5"/>
      <c r="L280" s="5"/>
      <c r="M280" s="5"/>
      <c r="N280" s="5"/>
      <c r="R280" s="4"/>
      <c r="Y280" s="2"/>
      <c r="Z280" s="32"/>
    </row>
    <row r="281" spans="1:26" s="39" customFormat="1" x14ac:dyDescent="0.25">
      <c r="A281" s="5"/>
      <c r="B281" s="7"/>
      <c r="C281" s="3"/>
      <c r="D281" s="2"/>
      <c r="E281" s="2"/>
      <c r="F281" s="2"/>
      <c r="G281" s="32"/>
      <c r="H281" s="2"/>
      <c r="I281" s="2"/>
      <c r="J281" s="5"/>
      <c r="K281" s="5"/>
      <c r="L281" s="5"/>
      <c r="M281" s="5"/>
      <c r="N281" s="5"/>
      <c r="R281" s="4"/>
      <c r="Y281" s="2"/>
      <c r="Z281" s="32"/>
    </row>
    <row r="282" spans="1:26" s="39" customFormat="1" x14ac:dyDescent="0.25">
      <c r="A282" s="5"/>
      <c r="B282" s="2"/>
      <c r="C282" s="3"/>
      <c r="D282" s="2"/>
      <c r="E282" s="2"/>
      <c r="F282" s="2"/>
      <c r="G282" s="32"/>
      <c r="H282" s="2"/>
      <c r="I282" s="2"/>
      <c r="J282" s="5"/>
      <c r="K282" s="5"/>
      <c r="L282" s="5"/>
      <c r="M282" s="5"/>
      <c r="N282" s="5"/>
    </row>
    <row r="283" spans="1:26" s="39" customFormat="1" x14ac:dyDescent="0.25">
      <c r="A283" s="5"/>
      <c r="B283" s="2"/>
      <c r="C283" s="3"/>
      <c r="D283" s="2"/>
      <c r="E283" s="2"/>
      <c r="F283" s="2"/>
      <c r="G283" s="32"/>
      <c r="H283" s="2"/>
      <c r="I283" s="2"/>
      <c r="J283" s="5"/>
      <c r="K283" s="5"/>
      <c r="L283" s="5"/>
      <c r="M283" s="5"/>
      <c r="N283" s="5"/>
    </row>
    <row r="284" spans="1:26" x14ac:dyDescent="0.25">
      <c r="A284" s="5"/>
      <c r="B284" s="2"/>
      <c r="D284" s="7"/>
      <c r="E284" s="7"/>
      <c r="F284" s="7"/>
      <c r="G284" s="7"/>
      <c r="H284" s="7"/>
      <c r="I284" s="7"/>
      <c r="M284" s="5"/>
    </row>
    <row r="285" spans="1:26" x14ac:dyDescent="0.25">
      <c r="A285" s="5"/>
      <c r="B285" s="2"/>
      <c r="D285" s="7"/>
      <c r="E285" s="7"/>
      <c r="F285" s="7"/>
      <c r="G285" s="7"/>
      <c r="H285" s="7"/>
      <c r="I285" s="7"/>
      <c r="M285" s="5"/>
    </row>
    <row r="286" spans="1:26" x14ac:dyDescent="0.25">
      <c r="A286" s="5"/>
      <c r="B286" s="2"/>
      <c r="D286" s="7"/>
      <c r="E286" s="7"/>
      <c r="F286" s="7"/>
      <c r="G286" s="7"/>
      <c r="H286" s="7"/>
      <c r="I286" s="7"/>
      <c r="M286" s="5"/>
    </row>
    <row r="287" spans="1:26" x14ac:dyDescent="0.25">
      <c r="A287" s="5"/>
      <c r="B287" s="2"/>
      <c r="D287" s="7"/>
      <c r="E287" s="7"/>
      <c r="F287" s="7"/>
      <c r="G287" s="7"/>
      <c r="H287" s="7"/>
      <c r="I287" s="7"/>
      <c r="M287" s="5"/>
    </row>
    <row r="288" spans="1:26" x14ac:dyDescent="0.25">
      <c r="A288" s="5"/>
      <c r="B288" s="7"/>
      <c r="C288" s="3"/>
      <c r="D288" s="2"/>
      <c r="E288" s="7"/>
      <c r="F288" s="7"/>
      <c r="G288" s="7"/>
      <c r="H288" s="7"/>
      <c r="I288" s="7"/>
      <c r="M288" s="5"/>
    </row>
    <row r="289" spans="1:13" x14ac:dyDescent="0.25">
      <c r="A289" s="5"/>
      <c r="B289" s="7"/>
      <c r="C289" s="3"/>
      <c r="D289" s="2"/>
      <c r="E289" s="7"/>
      <c r="F289" s="7"/>
      <c r="G289" s="7"/>
      <c r="H289" s="7"/>
      <c r="I289" s="7"/>
      <c r="M289" s="5"/>
    </row>
    <row r="290" spans="1:13" x14ac:dyDescent="0.25">
      <c r="A290" s="5"/>
      <c r="B290" s="7"/>
      <c r="C290" s="3"/>
      <c r="D290" s="2"/>
      <c r="E290" s="2"/>
      <c r="F290" s="2"/>
      <c r="G290" s="32"/>
      <c r="H290" s="2"/>
      <c r="I290" s="2"/>
      <c r="M290" s="5"/>
    </row>
    <row r="291" spans="1:13" x14ac:dyDescent="0.25">
      <c r="A291" s="5"/>
      <c r="B291" s="29"/>
      <c r="C291" s="3"/>
      <c r="D291" s="2"/>
      <c r="E291" s="2"/>
      <c r="F291" s="2"/>
      <c r="G291" s="32"/>
      <c r="H291" s="2"/>
      <c r="I291" s="2"/>
      <c r="M291" s="5"/>
    </row>
    <row r="292" spans="1:13" x14ac:dyDescent="0.25">
      <c r="A292" s="5"/>
      <c r="B292" s="2"/>
      <c r="C292" s="3"/>
      <c r="D292" s="2"/>
      <c r="E292" s="2"/>
      <c r="F292" s="2"/>
      <c r="G292" s="7"/>
      <c r="H292" s="2"/>
      <c r="I292" s="2"/>
      <c r="M292" s="5"/>
    </row>
    <row r="293" spans="1:13" x14ac:dyDescent="0.25">
      <c r="A293" s="5"/>
      <c r="B293" s="2"/>
      <c r="C293" s="3"/>
      <c r="D293" s="2"/>
      <c r="E293" s="7"/>
      <c r="F293" s="7"/>
      <c r="G293" s="32"/>
      <c r="H293" s="2"/>
      <c r="I293" s="2"/>
      <c r="M293" s="5"/>
    </row>
    <row r="294" spans="1:13" x14ac:dyDescent="0.25">
      <c r="A294" s="5"/>
      <c r="B294" s="2"/>
      <c r="D294" s="7"/>
      <c r="E294" s="2"/>
      <c r="F294" s="29"/>
      <c r="G294" s="29"/>
      <c r="H294" s="4"/>
      <c r="I294" s="2"/>
      <c r="M294" s="5"/>
    </row>
    <row r="295" spans="1:13" x14ac:dyDescent="0.25">
      <c r="A295" s="5"/>
      <c r="B295" s="7"/>
      <c r="D295" s="7"/>
      <c r="E295" s="7"/>
      <c r="F295" s="73"/>
      <c r="G295" s="7"/>
      <c r="H295" s="7"/>
      <c r="I295" s="7"/>
      <c r="M295" s="5"/>
    </row>
    <row r="296" spans="1:13" x14ac:dyDescent="0.25">
      <c r="A296" s="5"/>
      <c r="B296" s="2"/>
      <c r="D296" s="7"/>
      <c r="E296" s="29"/>
      <c r="F296" s="10"/>
      <c r="G296" s="88"/>
      <c r="H296" s="2"/>
      <c r="I296" s="2"/>
      <c r="M296" s="5"/>
    </row>
    <row r="297" spans="1:13" x14ac:dyDescent="0.25">
      <c r="A297" s="5"/>
      <c r="B297" s="7"/>
      <c r="C297" s="14"/>
      <c r="D297" s="29"/>
      <c r="E297" s="32"/>
      <c r="F297" s="20"/>
      <c r="G297" s="2"/>
      <c r="H297" s="2"/>
      <c r="I297" s="2"/>
      <c r="M297" s="5"/>
    </row>
    <row r="298" spans="1:13" x14ac:dyDescent="0.25">
      <c r="A298" s="5"/>
      <c r="B298" s="2"/>
      <c r="C298" s="3"/>
      <c r="D298" s="2"/>
      <c r="E298" s="7"/>
      <c r="F298" s="89"/>
      <c r="G298" s="89"/>
      <c r="H298" s="30"/>
      <c r="I298" s="7"/>
      <c r="M298" s="5"/>
    </row>
    <row r="299" spans="1:13" x14ac:dyDescent="0.25">
      <c r="A299" s="5"/>
      <c r="B299" s="31"/>
      <c r="C299" s="3"/>
      <c r="D299" s="2"/>
      <c r="E299" s="29"/>
      <c r="F299" s="10"/>
      <c r="G299" s="88"/>
      <c r="H299" s="2"/>
      <c r="I299" s="2"/>
      <c r="M299" s="5"/>
    </row>
    <row r="300" spans="1:13" x14ac:dyDescent="0.25">
      <c r="A300" s="5"/>
      <c r="B300" s="31"/>
      <c r="C300" s="3"/>
      <c r="D300" s="2"/>
      <c r="H300" s="2"/>
      <c r="I300" s="2"/>
      <c r="M300" s="5"/>
    </row>
    <row r="301" spans="1:13" x14ac:dyDescent="0.25">
      <c r="A301" s="5"/>
      <c r="B301" s="2"/>
      <c r="D301" s="7"/>
      <c r="E301" s="73"/>
      <c r="F301" s="32"/>
      <c r="G301" s="32"/>
      <c r="H301" s="2"/>
      <c r="I301" s="2"/>
      <c r="M301" s="5"/>
    </row>
    <row r="302" spans="1:13" x14ac:dyDescent="0.25">
      <c r="A302" s="5"/>
      <c r="B302" s="2"/>
      <c r="C302" s="3"/>
      <c r="D302" s="2"/>
      <c r="M302" s="5"/>
    </row>
    <row r="303" spans="1:13" x14ac:dyDescent="0.25">
      <c r="A303" s="5"/>
      <c r="B303" s="31"/>
      <c r="D303" s="7"/>
      <c r="M303" s="5"/>
    </row>
    <row r="304" spans="1:13" x14ac:dyDescent="0.25">
      <c r="A304" s="5"/>
      <c r="C304" s="3"/>
      <c r="D304" s="2"/>
      <c r="E304" s="7"/>
      <c r="F304" s="7"/>
      <c r="G304" s="7"/>
      <c r="H304" s="7"/>
      <c r="I304" s="7"/>
      <c r="M304" s="5"/>
    </row>
    <row r="305" spans="1:13" x14ac:dyDescent="0.25">
      <c r="A305" s="5"/>
      <c r="B305" s="31"/>
      <c r="C305" s="3"/>
      <c r="D305" s="31"/>
      <c r="E305" s="2"/>
      <c r="F305" s="2"/>
      <c r="G305" s="2"/>
      <c r="H305" s="2"/>
      <c r="I305" s="2"/>
      <c r="M305" s="5"/>
    </row>
    <row r="306" spans="1:13" x14ac:dyDescent="0.25">
      <c r="A306" s="5"/>
      <c r="B306" s="7"/>
      <c r="C306" s="3"/>
      <c r="D306" s="31"/>
      <c r="E306" s="2"/>
      <c r="F306" s="2"/>
      <c r="G306" s="2"/>
      <c r="H306" s="2"/>
      <c r="I306" s="2"/>
      <c r="M306" s="5"/>
    </row>
    <row r="307" spans="1:13" x14ac:dyDescent="0.25">
      <c r="A307" s="5"/>
      <c r="B307" s="2"/>
      <c r="C307" s="3"/>
      <c r="D307" s="2"/>
      <c r="M307" s="5"/>
    </row>
    <row r="308" spans="1:13" x14ac:dyDescent="0.25">
      <c r="A308" s="5"/>
      <c r="B308" s="2"/>
      <c r="C308" s="3"/>
      <c r="D308" s="2"/>
      <c r="M308" s="5"/>
    </row>
    <row r="309" spans="1:13" x14ac:dyDescent="0.25">
      <c r="A309" s="5"/>
      <c r="C309" s="3"/>
      <c r="D309" s="31"/>
      <c r="E309" s="4"/>
      <c r="F309" s="4"/>
      <c r="G309" s="4"/>
      <c r="H309" s="2"/>
      <c r="I309" s="7"/>
      <c r="M309" s="5"/>
    </row>
    <row r="310" spans="1:13" x14ac:dyDescent="0.25">
      <c r="A310" s="5"/>
      <c r="E310" s="2"/>
      <c r="F310" s="2"/>
      <c r="G310" s="2"/>
      <c r="H310" s="2"/>
      <c r="I310" s="2"/>
      <c r="M310" s="5"/>
    </row>
    <row r="311" spans="1:13" x14ac:dyDescent="0.25">
      <c r="A311" s="5"/>
      <c r="B311" s="11"/>
      <c r="C311" s="3"/>
      <c r="D311" s="31"/>
      <c r="M311" s="5"/>
    </row>
    <row r="312" spans="1:13" x14ac:dyDescent="0.25">
      <c r="A312" s="5"/>
      <c r="B312" s="11"/>
      <c r="D312" s="7"/>
      <c r="M312" s="5"/>
    </row>
    <row r="313" spans="1:13" x14ac:dyDescent="0.25">
      <c r="A313" s="5"/>
      <c r="C313" s="3"/>
      <c r="D313" s="2"/>
      <c r="M313" s="5"/>
    </row>
    <row r="314" spans="1:13" x14ac:dyDescent="0.25">
      <c r="A314" s="5"/>
      <c r="C314" s="3"/>
      <c r="D314" s="2"/>
      <c r="M314" s="5"/>
    </row>
    <row r="315" spans="1:13" x14ac:dyDescent="0.25">
      <c r="A315" s="5"/>
      <c r="M315" s="5"/>
    </row>
    <row r="316" spans="1:13" x14ac:dyDescent="0.25">
      <c r="A316" s="5"/>
      <c r="M316" s="5"/>
    </row>
    <row r="317" spans="1:13" x14ac:dyDescent="0.25">
      <c r="A317" s="5"/>
      <c r="C317" s="14"/>
      <c r="D317" s="11"/>
      <c r="M317" s="5"/>
    </row>
    <row r="318" spans="1:13" x14ac:dyDescent="0.25">
      <c r="A318" s="5"/>
      <c r="C318" s="14"/>
      <c r="D318" s="11"/>
      <c r="M318" s="5"/>
    </row>
    <row r="319" spans="1:13" x14ac:dyDescent="0.25">
      <c r="A319" s="5"/>
      <c r="B319" s="2"/>
      <c r="M319" s="5"/>
    </row>
    <row r="320" spans="1:13" x14ac:dyDescent="0.25">
      <c r="A320" s="5"/>
      <c r="B320" s="7"/>
      <c r="M320" s="5"/>
    </row>
    <row r="321" spans="1:13" x14ac:dyDescent="0.25">
      <c r="A321" s="5"/>
      <c r="M321" s="5"/>
    </row>
    <row r="322" spans="1:13" x14ac:dyDescent="0.25">
      <c r="A322" s="5"/>
      <c r="E322" s="2"/>
      <c r="F322" s="2"/>
      <c r="G322" s="32"/>
      <c r="H322" s="2"/>
      <c r="I322" s="31"/>
      <c r="M322" s="5"/>
    </row>
    <row r="323" spans="1:13" x14ac:dyDescent="0.25">
      <c r="A323" s="5"/>
      <c r="B323" s="29"/>
      <c r="E323" s="2"/>
      <c r="F323" s="2"/>
      <c r="G323" s="32"/>
      <c r="H323" s="20"/>
      <c r="I323" s="2"/>
      <c r="M323" s="5"/>
    </row>
    <row r="324" spans="1:13" ht="114.75" customHeight="1" x14ac:dyDescent="0.25">
      <c r="A324" s="5"/>
      <c r="B324" s="2"/>
      <c r="E324" s="2"/>
      <c r="F324" s="2"/>
      <c r="G324" s="32"/>
      <c r="H324" s="20"/>
      <c r="I324" s="2"/>
      <c r="M324" s="5"/>
    </row>
    <row r="325" spans="1:13" x14ac:dyDescent="0.25">
      <c r="A325" s="5"/>
      <c r="B325" s="2"/>
      <c r="C325" s="3"/>
      <c r="D325" s="2"/>
      <c r="E325" s="2"/>
      <c r="F325" s="2"/>
      <c r="G325" s="32"/>
      <c r="H325" s="2"/>
      <c r="I325" s="2"/>
      <c r="M325" s="5"/>
    </row>
    <row r="326" spans="1:13" x14ac:dyDescent="0.25">
      <c r="A326" s="5"/>
      <c r="B326" s="2"/>
      <c r="D326" s="7"/>
      <c r="E326" s="2"/>
      <c r="F326" s="2"/>
      <c r="G326" s="32"/>
      <c r="H326" s="2"/>
      <c r="I326" s="31"/>
      <c r="M326" s="5"/>
    </row>
    <row r="327" spans="1:13" x14ac:dyDescent="0.25">
      <c r="A327" s="5"/>
      <c r="B327" s="2"/>
      <c r="E327" s="2"/>
      <c r="F327" s="2"/>
      <c r="G327" s="32"/>
      <c r="H327" s="2"/>
      <c r="I327" s="2"/>
      <c r="M327" s="5"/>
    </row>
    <row r="328" spans="1:13" x14ac:dyDescent="0.25">
      <c r="A328" s="5"/>
      <c r="B328" s="2"/>
      <c r="E328" s="2"/>
      <c r="F328" s="2"/>
      <c r="G328" s="32"/>
      <c r="H328" s="2"/>
      <c r="I328" s="31"/>
      <c r="M328" s="5"/>
    </row>
    <row r="329" spans="1:13" x14ac:dyDescent="0.25">
      <c r="A329" s="5"/>
      <c r="B329" s="2"/>
      <c r="C329" s="14"/>
      <c r="D329" s="29"/>
      <c r="E329" s="2"/>
      <c r="F329" s="2"/>
      <c r="G329" s="32"/>
      <c r="H329" s="2"/>
      <c r="I329" s="31"/>
      <c r="M329" s="5"/>
    </row>
    <row r="330" spans="1:13" x14ac:dyDescent="0.25">
      <c r="A330" s="5"/>
      <c r="B330" s="2"/>
      <c r="C330" s="3"/>
      <c r="D330" s="2"/>
      <c r="E330" s="2"/>
      <c r="F330" s="2"/>
      <c r="G330" s="32"/>
      <c r="H330" s="2"/>
      <c r="I330" s="2"/>
      <c r="M330" s="5"/>
    </row>
    <row r="331" spans="1:13" x14ac:dyDescent="0.25">
      <c r="A331" s="5"/>
      <c r="B331" s="2"/>
      <c r="C331" s="3"/>
      <c r="D331" s="2"/>
      <c r="E331" s="7"/>
      <c r="F331" s="89"/>
      <c r="G331" s="89"/>
      <c r="H331" s="30"/>
      <c r="I331" s="7"/>
      <c r="M331" s="5"/>
    </row>
    <row r="332" spans="1:13" x14ac:dyDescent="0.25">
      <c r="A332" s="5"/>
      <c r="B332" s="2"/>
      <c r="C332" s="3"/>
      <c r="D332" s="2"/>
      <c r="E332" s="73"/>
      <c r="F332" s="19"/>
      <c r="G332" s="73"/>
      <c r="H332" s="7"/>
      <c r="I332" s="7"/>
      <c r="M332" s="5"/>
    </row>
    <row r="333" spans="1:13" x14ac:dyDescent="0.25">
      <c r="A333" s="5"/>
      <c r="B333" s="7"/>
      <c r="C333" s="3"/>
      <c r="D333" s="2"/>
      <c r="M333" s="5"/>
    </row>
    <row r="334" spans="1:13" x14ac:dyDescent="0.25">
      <c r="A334" s="5"/>
      <c r="C334" s="3"/>
      <c r="D334" s="2"/>
      <c r="E334" s="2"/>
      <c r="F334" s="2"/>
      <c r="G334" s="32"/>
      <c r="H334" s="32"/>
      <c r="I334" s="2"/>
      <c r="M334" s="5"/>
    </row>
    <row r="335" spans="1:13" x14ac:dyDescent="0.25">
      <c r="A335" s="5"/>
      <c r="C335" s="3"/>
      <c r="D335" s="2"/>
      <c r="E335" s="2"/>
      <c r="F335" s="2"/>
      <c r="G335" s="32"/>
      <c r="H335" s="2"/>
      <c r="I335" s="2"/>
      <c r="M335" s="5"/>
    </row>
    <row r="336" spans="1:13" x14ac:dyDescent="0.25">
      <c r="A336" s="5"/>
      <c r="C336" s="3"/>
      <c r="D336" s="2"/>
      <c r="E336" s="2"/>
      <c r="F336" s="2"/>
      <c r="G336" s="32"/>
      <c r="H336" s="2"/>
      <c r="I336" s="2"/>
      <c r="M336" s="5"/>
    </row>
    <row r="337" spans="1:13" x14ac:dyDescent="0.25">
      <c r="A337" s="5"/>
      <c r="B337" s="2"/>
      <c r="C337" s="3"/>
      <c r="D337" s="2"/>
      <c r="E337" s="2"/>
      <c r="F337" s="2"/>
      <c r="G337" s="32"/>
      <c r="H337" s="2"/>
      <c r="I337" s="2"/>
      <c r="M337" s="5"/>
    </row>
    <row r="338" spans="1:13" x14ac:dyDescent="0.25">
      <c r="A338" s="5"/>
      <c r="B338" s="2"/>
      <c r="C338" s="3"/>
      <c r="D338" s="2"/>
      <c r="E338" s="2"/>
      <c r="F338" s="2"/>
      <c r="G338" s="32"/>
      <c r="H338" s="2"/>
      <c r="I338" s="2"/>
      <c r="M338" s="5"/>
    </row>
    <row r="339" spans="1:13" x14ac:dyDescent="0.25">
      <c r="A339" s="5"/>
      <c r="B339" s="2"/>
      <c r="D339" s="7"/>
      <c r="M339" s="5"/>
    </row>
    <row r="340" spans="1:13" x14ac:dyDescent="0.25">
      <c r="A340" s="5"/>
      <c r="B340" s="2"/>
      <c r="M340" s="5"/>
    </row>
    <row r="341" spans="1:13" x14ac:dyDescent="0.25">
      <c r="A341" s="5"/>
      <c r="B341" s="2"/>
      <c r="M341" s="5"/>
    </row>
    <row r="342" spans="1:13" x14ac:dyDescent="0.25">
      <c r="A342" s="5"/>
      <c r="M342" s="5"/>
    </row>
    <row r="343" spans="1:13" x14ac:dyDescent="0.25">
      <c r="A343" s="5"/>
      <c r="C343" s="3"/>
      <c r="D343" s="2"/>
      <c r="M343" s="5"/>
    </row>
    <row r="344" spans="1:13" x14ac:dyDescent="0.25">
      <c r="A344" s="5"/>
      <c r="C344" s="3"/>
      <c r="D344" s="2"/>
      <c r="M344" s="5"/>
    </row>
    <row r="345" spans="1:13" x14ac:dyDescent="0.25">
      <c r="A345" s="5"/>
      <c r="C345" s="3"/>
      <c r="D345" s="2"/>
      <c r="E345" s="2"/>
      <c r="F345" s="2"/>
      <c r="G345" s="32"/>
      <c r="H345" s="2"/>
      <c r="I345" s="2"/>
      <c r="M345" s="5"/>
    </row>
    <row r="346" spans="1:13" x14ac:dyDescent="0.25">
      <c r="A346" s="5"/>
      <c r="C346" s="3"/>
      <c r="D346" s="2"/>
      <c r="E346" s="2"/>
      <c r="F346" s="2"/>
      <c r="G346" s="32"/>
      <c r="H346" s="2"/>
      <c r="I346" s="2"/>
      <c r="M346" s="5"/>
    </row>
    <row r="347" spans="1:13" x14ac:dyDescent="0.25">
      <c r="A347" s="5"/>
      <c r="B347" s="2"/>
      <c r="C347" s="3"/>
      <c r="D347" s="2"/>
      <c r="E347" s="2"/>
      <c r="F347" s="2"/>
      <c r="G347" s="7"/>
      <c r="H347" s="2"/>
      <c r="I347" s="2"/>
      <c r="M347" s="5"/>
    </row>
    <row r="348" spans="1:13" x14ac:dyDescent="0.25">
      <c r="A348" s="5"/>
      <c r="B348" s="2"/>
      <c r="E348" s="7"/>
      <c r="F348" s="7"/>
      <c r="G348" s="32"/>
      <c r="H348" s="7"/>
      <c r="I348" s="7"/>
      <c r="M348" s="5"/>
    </row>
    <row r="349" spans="1:13" x14ac:dyDescent="0.25">
      <c r="A349" s="5"/>
      <c r="B349" s="2"/>
      <c r="E349" s="2"/>
      <c r="F349" s="29"/>
      <c r="G349" s="29"/>
      <c r="H349" s="4"/>
      <c r="I349" s="4"/>
      <c r="M349" s="5"/>
    </row>
    <row r="350" spans="1:13" x14ac:dyDescent="0.25">
      <c r="A350" s="5"/>
      <c r="B350" s="7"/>
      <c r="E350" s="73"/>
      <c r="F350" s="19"/>
      <c r="G350" s="73"/>
      <c r="H350" s="7"/>
      <c r="I350" s="7"/>
      <c r="M350" s="5"/>
    </row>
    <row r="351" spans="1:13" x14ac:dyDescent="0.25">
      <c r="A351" s="5"/>
      <c r="B351" s="2"/>
      <c r="M351" s="5"/>
    </row>
    <row r="352" spans="1:13" x14ac:dyDescent="0.25">
      <c r="A352" s="5"/>
      <c r="B352" s="7"/>
      <c r="M352" s="5"/>
    </row>
    <row r="353" spans="1:13" x14ac:dyDescent="0.25">
      <c r="A353" s="5"/>
      <c r="C353" s="3"/>
      <c r="D353" s="2"/>
      <c r="E353" s="7"/>
      <c r="F353" s="89"/>
      <c r="G353" s="89"/>
      <c r="H353" s="30"/>
      <c r="I353" s="7"/>
      <c r="M353" s="5"/>
    </row>
    <row r="354" spans="1:13" x14ac:dyDescent="0.25">
      <c r="A354" s="5"/>
      <c r="C354" s="3"/>
      <c r="D354" s="2"/>
      <c r="E354" s="29"/>
      <c r="F354" s="10"/>
      <c r="G354" s="88"/>
      <c r="H354" s="2"/>
      <c r="I354" s="2"/>
      <c r="M354" s="5"/>
    </row>
    <row r="355" spans="1:13" x14ac:dyDescent="0.25">
      <c r="A355" s="5"/>
      <c r="B355" s="31"/>
      <c r="C355" s="3"/>
      <c r="D355" s="2"/>
      <c r="M355" s="5"/>
    </row>
    <row r="356" spans="1:13" x14ac:dyDescent="0.25">
      <c r="A356" s="5"/>
      <c r="B356" s="7"/>
      <c r="D356" s="7"/>
      <c r="E356" s="32"/>
      <c r="F356" s="20"/>
      <c r="G356" s="32"/>
      <c r="H356" s="2"/>
      <c r="I356" s="2"/>
      <c r="M356" s="5"/>
    </row>
    <row r="357" spans="1:13" x14ac:dyDescent="0.25">
      <c r="A357" s="5"/>
      <c r="B357" s="2"/>
      <c r="C357" s="3"/>
      <c r="D357" s="2"/>
      <c r="M357" s="5"/>
    </row>
    <row r="358" spans="1:13" x14ac:dyDescent="0.25">
      <c r="A358" s="5"/>
      <c r="B358" s="31"/>
      <c r="D358" s="7"/>
      <c r="M358" s="5"/>
    </row>
    <row r="359" spans="1:13" x14ac:dyDescent="0.25">
      <c r="A359" s="5"/>
      <c r="M359" s="5"/>
    </row>
    <row r="360" spans="1:13" x14ac:dyDescent="0.25">
      <c r="A360" s="5"/>
      <c r="E360" s="7"/>
      <c r="F360" s="7"/>
      <c r="G360" s="7"/>
      <c r="H360" s="7"/>
      <c r="I360" s="7"/>
      <c r="M360" s="5"/>
    </row>
    <row r="361" spans="1:13" x14ac:dyDescent="0.25">
      <c r="A361" s="5"/>
      <c r="B361" s="31"/>
      <c r="C361" s="3"/>
      <c r="D361" s="31"/>
      <c r="E361" s="2"/>
      <c r="F361" s="2"/>
      <c r="G361" s="2"/>
      <c r="H361" s="2"/>
      <c r="I361" s="2"/>
      <c r="M361" s="5"/>
    </row>
    <row r="362" spans="1:13" x14ac:dyDescent="0.25">
      <c r="A362" s="5"/>
      <c r="B362" s="7"/>
      <c r="D362" s="7"/>
      <c r="E362" s="2"/>
      <c r="F362" s="2"/>
      <c r="G362" s="2"/>
      <c r="H362" s="2"/>
      <c r="I362" s="2"/>
      <c r="M362" s="5"/>
    </row>
    <row r="363" spans="1:13" x14ac:dyDescent="0.25">
      <c r="A363" s="5"/>
      <c r="B363" s="2"/>
      <c r="C363" s="3"/>
      <c r="D363" s="2"/>
      <c r="M363" s="5"/>
    </row>
    <row r="364" spans="1:13" x14ac:dyDescent="0.25">
      <c r="A364" s="5"/>
      <c r="B364" s="2"/>
      <c r="C364" s="3"/>
      <c r="D364" s="31"/>
      <c r="M364" s="5"/>
    </row>
    <row r="365" spans="1:13" x14ac:dyDescent="0.25">
      <c r="A365" s="5"/>
      <c r="E365" s="4"/>
      <c r="F365" s="4"/>
      <c r="G365" s="4"/>
      <c r="H365" s="2"/>
      <c r="I365" s="7"/>
      <c r="M365" s="5"/>
    </row>
    <row r="366" spans="1:13" x14ac:dyDescent="0.25">
      <c r="A366" s="5"/>
      <c r="E366" s="2"/>
      <c r="F366" s="2"/>
      <c r="G366" s="2"/>
      <c r="H366" s="2"/>
      <c r="I366" s="2"/>
      <c r="M366" s="5"/>
    </row>
    <row r="367" spans="1:13" x14ac:dyDescent="0.25">
      <c r="A367" s="5"/>
      <c r="B367" s="11"/>
      <c r="C367" s="3"/>
      <c r="D367" s="31"/>
      <c r="M367" s="5"/>
    </row>
    <row r="368" spans="1:13" x14ac:dyDescent="0.25">
      <c r="A368" s="5"/>
      <c r="B368" s="11"/>
      <c r="D368" s="7"/>
      <c r="M368" s="5"/>
    </row>
    <row r="369" spans="1:13" x14ac:dyDescent="0.25">
      <c r="A369" s="5"/>
      <c r="C369" s="3"/>
      <c r="D369" s="2"/>
      <c r="M369" s="5"/>
    </row>
    <row r="370" spans="1:13" x14ac:dyDescent="0.25">
      <c r="A370" s="5"/>
      <c r="C370" s="3"/>
      <c r="D370" s="2"/>
      <c r="M370" s="5"/>
    </row>
    <row r="371" spans="1:13" x14ac:dyDescent="0.25">
      <c r="A371" s="5"/>
      <c r="M371" s="5"/>
    </row>
    <row r="372" spans="1:13" x14ac:dyDescent="0.25">
      <c r="A372" s="5"/>
      <c r="M372" s="5"/>
    </row>
    <row r="373" spans="1:13" x14ac:dyDescent="0.25">
      <c r="A373" s="5"/>
      <c r="C373" s="14"/>
      <c r="D373" s="11"/>
      <c r="M373" s="5"/>
    </row>
    <row r="374" spans="1:13" x14ac:dyDescent="0.25">
      <c r="A374" s="5"/>
      <c r="C374" s="14"/>
      <c r="D374" s="11"/>
      <c r="M374" s="5"/>
    </row>
    <row r="375" spans="1:13" x14ac:dyDescent="0.25">
      <c r="A375" s="5"/>
      <c r="M375" s="5"/>
    </row>
    <row r="376" spans="1:13" x14ac:dyDescent="0.25">
      <c r="A376" s="5"/>
      <c r="M376" s="5"/>
    </row>
    <row r="377" spans="1:13" x14ac:dyDescent="0.25">
      <c r="A377" s="5"/>
      <c r="M377" s="5"/>
    </row>
    <row r="378" spans="1:13" x14ac:dyDescent="0.25">
      <c r="A378" s="5"/>
      <c r="M378" s="5"/>
    </row>
    <row r="379" spans="1:13" x14ac:dyDescent="0.25">
      <c r="A379" s="5"/>
      <c r="M379" s="5"/>
    </row>
    <row r="380" spans="1:13" x14ac:dyDescent="0.25">
      <c r="A380" s="5"/>
      <c r="M380" s="5"/>
    </row>
    <row r="381" spans="1:13" x14ac:dyDescent="0.25">
      <c r="A381" s="5"/>
      <c r="M381" s="5"/>
    </row>
    <row r="382" spans="1:13" x14ac:dyDescent="0.25">
      <c r="A382" s="5"/>
      <c r="M382" s="5"/>
    </row>
    <row r="383" spans="1:13" x14ac:dyDescent="0.25">
      <c r="A383" s="5"/>
      <c r="M383" s="5"/>
    </row>
    <row r="384" spans="1:13" x14ac:dyDescent="0.25">
      <c r="A384" s="5"/>
      <c r="M384" s="5"/>
    </row>
    <row r="385" spans="1:13" x14ac:dyDescent="0.25">
      <c r="A385" s="5"/>
      <c r="M385" s="5"/>
    </row>
    <row r="386" spans="1:13" x14ac:dyDescent="0.25">
      <c r="A386" s="5"/>
      <c r="M386" s="5"/>
    </row>
    <row r="387" spans="1:13" x14ac:dyDescent="0.25">
      <c r="A387" s="5"/>
      <c r="M387" s="5"/>
    </row>
    <row r="388" spans="1:13" x14ac:dyDescent="0.25">
      <c r="A388" s="5"/>
      <c r="M388" s="5"/>
    </row>
    <row r="389" spans="1:13" x14ac:dyDescent="0.25">
      <c r="A389" s="5"/>
      <c r="M389" s="5"/>
    </row>
    <row r="390" spans="1:13" x14ac:dyDescent="0.25">
      <c r="A390" s="5"/>
      <c r="M390" s="5"/>
    </row>
    <row r="391" spans="1:13" x14ac:dyDescent="0.25">
      <c r="A391" s="5"/>
      <c r="M391" s="5"/>
    </row>
    <row r="392" spans="1:13" x14ac:dyDescent="0.25">
      <c r="A392" s="5"/>
      <c r="M392" s="5"/>
    </row>
    <row r="393" spans="1:13" x14ac:dyDescent="0.25">
      <c r="A393" s="5"/>
      <c r="M393" s="5"/>
    </row>
    <row r="394" spans="1:13" x14ac:dyDescent="0.25">
      <c r="A394" s="5"/>
      <c r="M394" s="5"/>
    </row>
    <row r="395" spans="1:13" x14ac:dyDescent="0.25">
      <c r="A395" s="5"/>
      <c r="M395" s="5"/>
    </row>
    <row r="396" spans="1:13" x14ac:dyDescent="0.25">
      <c r="A396" s="5"/>
      <c r="M396" s="5"/>
    </row>
    <row r="397" spans="1:13" x14ac:dyDescent="0.25">
      <c r="A397" s="5"/>
      <c r="M397" s="5"/>
    </row>
    <row r="398" spans="1:13" x14ac:dyDescent="0.25">
      <c r="A398" s="5"/>
      <c r="M398" s="5"/>
    </row>
    <row r="399" spans="1:13" x14ac:dyDescent="0.25">
      <c r="A399" s="5"/>
      <c r="M399" s="5"/>
    </row>
    <row r="400" spans="1:13" x14ac:dyDescent="0.25">
      <c r="A400" s="5"/>
      <c r="M400" s="5"/>
    </row>
    <row r="401" spans="1:13" x14ac:dyDescent="0.25">
      <c r="A401" s="5"/>
      <c r="M401" s="5"/>
    </row>
    <row r="402" spans="1:13" x14ac:dyDescent="0.25">
      <c r="A402" s="5"/>
      <c r="M402" s="5"/>
    </row>
    <row r="403" spans="1:13" x14ac:dyDescent="0.25">
      <c r="A403" s="5"/>
      <c r="M403" s="5"/>
    </row>
    <row r="404" spans="1:13" x14ac:dyDescent="0.25">
      <c r="A404" s="5"/>
      <c r="M404" s="5"/>
    </row>
    <row r="405" spans="1:13" x14ac:dyDescent="0.25">
      <c r="A405" s="5"/>
      <c r="M405" s="5"/>
    </row>
    <row r="406" spans="1:13" x14ac:dyDescent="0.25">
      <c r="A406" s="5"/>
      <c r="E406" s="73"/>
      <c r="F406" s="19"/>
      <c r="G406" s="73"/>
      <c r="H406" s="7"/>
      <c r="I406" s="7"/>
      <c r="M406" s="5"/>
    </row>
    <row r="407" spans="1:13" x14ac:dyDescent="0.25">
      <c r="A407" s="5"/>
      <c r="E407" s="32"/>
      <c r="F407" s="20"/>
      <c r="G407" s="2"/>
      <c r="H407" s="2"/>
      <c r="I407" s="2"/>
      <c r="M407" s="5"/>
    </row>
    <row r="408" spans="1:13" x14ac:dyDescent="0.25">
      <c r="A408" s="5"/>
      <c r="B408" s="7"/>
      <c r="E408" s="29"/>
      <c r="F408" s="10"/>
      <c r="G408" s="88"/>
      <c r="H408" s="2"/>
      <c r="I408" s="2"/>
      <c r="M408" s="5"/>
    </row>
    <row r="409" spans="1:13" x14ac:dyDescent="0.25">
      <c r="A409" s="5"/>
      <c r="B409" s="31"/>
      <c r="E409" s="7"/>
      <c r="F409" s="89"/>
      <c r="G409" s="89"/>
      <c r="H409" s="30"/>
      <c r="I409" s="7"/>
      <c r="M409" s="5"/>
    </row>
    <row r="410" spans="1:13" x14ac:dyDescent="0.25">
      <c r="A410" s="5"/>
      <c r="B410" s="2"/>
      <c r="E410" s="29"/>
      <c r="F410" s="10"/>
      <c r="G410" s="88"/>
      <c r="H410" s="2"/>
      <c r="I410" s="2"/>
      <c r="M410" s="5"/>
    </row>
    <row r="411" spans="1:13" x14ac:dyDescent="0.25">
      <c r="A411" s="5"/>
      <c r="B411" s="31"/>
      <c r="H411" s="2"/>
      <c r="I411" s="2"/>
      <c r="M411" s="5"/>
    </row>
    <row r="412" spans="1:13" x14ac:dyDescent="0.25">
      <c r="A412" s="5"/>
      <c r="B412" s="31"/>
      <c r="E412" s="32"/>
      <c r="F412" s="20"/>
      <c r="G412" s="32"/>
      <c r="H412" s="2"/>
      <c r="I412" s="2"/>
      <c r="M412" s="5"/>
    </row>
    <row r="413" spans="1:13" x14ac:dyDescent="0.25">
      <c r="A413" s="5"/>
      <c r="B413" s="2"/>
      <c r="M413" s="5"/>
    </row>
    <row r="414" spans="1:13" x14ac:dyDescent="0.25">
      <c r="A414" s="5"/>
      <c r="B414" s="31"/>
      <c r="D414" s="7"/>
      <c r="M414" s="5"/>
    </row>
    <row r="415" spans="1:13" x14ac:dyDescent="0.25">
      <c r="A415" s="5"/>
      <c r="C415" s="3"/>
      <c r="D415" s="31"/>
      <c r="E415" s="7"/>
      <c r="F415" s="7"/>
      <c r="G415" s="7"/>
      <c r="H415" s="7"/>
      <c r="I415" s="7"/>
      <c r="M415" s="5"/>
    </row>
    <row r="416" spans="1:13" x14ac:dyDescent="0.25">
      <c r="A416" s="5"/>
      <c r="B416" s="31"/>
      <c r="C416" s="3"/>
      <c r="D416" s="2"/>
      <c r="E416" s="2"/>
      <c r="F416" s="2"/>
      <c r="G416" s="2"/>
      <c r="H416" s="2"/>
      <c r="I416" s="2"/>
      <c r="M416" s="5"/>
    </row>
    <row r="417" spans="1:13" x14ac:dyDescent="0.25">
      <c r="A417" s="5"/>
      <c r="B417" s="7"/>
      <c r="C417" s="3"/>
      <c r="D417" s="31"/>
      <c r="E417" s="2"/>
      <c r="F417" s="2"/>
      <c r="G417" s="2"/>
      <c r="H417" s="2"/>
      <c r="I417" s="2"/>
      <c r="M417" s="5"/>
    </row>
    <row r="418" spans="1:13" x14ac:dyDescent="0.25">
      <c r="A418" s="5"/>
      <c r="B418" s="2"/>
      <c r="C418" s="3"/>
      <c r="D418" s="31"/>
      <c r="M418" s="5"/>
    </row>
    <row r="419" spans="1:13" x14ac:dyDescent="0.25">
      <c r="A419" s="5"/>
      <c r="B419" s="2"/>
      <c r="C419" s="3"/>
      <c r="D419" s="2"/>
      <c r="M419" s="5"/>
    </row>
    <row r="420" spans="1:13" x14ac:dyDescent="0.25">
      <c r="A420" s="5"/>
      <c r="C420" s="3"/>
      <c r="D420" s="31"/>
      <c r="E420" s="4"/>
      <c r="F420" s="4"/>
      <c r="G420" s="4"/>
      <c r="H420" s="2"/>
      <c r="I420" s="7"/>
      <c r="M420" s="5"/>
    </row>
    <row r="421" spans="1:13" x14ac:dyDescent="0.25">
      <c r="A421" s="5"/>
      <c r="E421" s="2"/>
      <c r="F421" s="2"/>
      <c r="G421" s="2"/>
      <c r="H421" s="2"/>
      <c r="I421" s="2"/>
      <c r="M421" s="5"/>
    </row>
    <row r="422" spans="1:13" x14ac:dyDescent="0.25">
      <c r="A422" s="5"/>
      <c r="B422" s="11"/>
      <c r="C422" s="3"/>
      <c r="D422" s="31"/>
      <c r="M422" s="5"/>
    </row>
    <row r="423" spans="1:13" x14ac:dyDescent="0.25">
      <c r="A423" s="5"/>
      <c r="B423" s="11"/>
      <c r="D423" s="7"/>
      <c r="M423" s="5"/>
    </row>
    <row r="424" spans="1:13" x14ac:dyDescent="0.25">
      <c r="A424" s="5"/>
      <c r="C424" s="3"/>
      <c r="D424" s="2"/>
      <c r="M424" s="5"/>
    </row>
    <row r="425" spans="1:13" x14ac:dyDescent="0.25">
      <c r="A425" s="5"/>
      <c r="C425" s="3"/>
      <c r="D425" s="2"/>
      <c r="M425" s="5"/>
    </row>
    <row r="426" spans="1:13" x14ac:dyDescent="0.25">
      <c r="A426" s="5"/>
      <c r="M426" s="5"/>
    </row>
    <row r="427" spans="1:13" x14ac:dyDescent="0.25">
      <c r="A427" s="5"/>
      <c r="M427" s="5"/>
    </row>
    <row r="428" spans="1:13" x14ac:dyDescent="0.25">
      <c r="A428" s="5"/>
      <c r="C428" s="14"/>
      <c r="D428" s="11"/>
      <c r="E428" s="2"/>
      <c r="F428" s="2"/>
      <c r="G428" s="32"/>
      <c r="H428" s="2"/>
      <c r="I428" s="31"/>
      <c r="M428" s="5"/>
    </row>
    <row r="429" spans="1:13" x14ac:dyDescent="0.25">
      <c r="A429" s="5"/>
      <c r="C429" s="14"/>
      <c r="D429" s="11"/>
      <c r="E429" s="2"/>
      <c r="F429" s="2"/>
      <c r="G429" s="32"/>
      <c r="H429" s="2"/>
      <c r="I429" s="2"/>
      <c r="M429" s="5"/>
    </row>
    <row r="430" spans="1:13" x14ac:dyDescent="0.25">
      <c r="A430" s="5"/>
      <c r="B430" s="2"/>
      <c r="E430" s="2"/>
      <c r="F430" s="2"/>
      <c r="G430" s="32"/>
      <c r="H430" s="2"/>
      <c r="I430" s="2"/>
      <c r="M430" s="5"/>
    </row>
    <row r="431" spans="1:13" x14ac:dyDescent="0.25">
      <c r="A431" s="5"/>
      <c r="B431" s="2"/>
      <c r="E431" s="2"/>
      <c r="F431" s="2"/>
      <c r="G431" s="32"/>
      <c r="H431" s="2"/>
      <c r="I431" s="2"/>
      <c r="M431" s="5"/>
    </row>
    <row r="432" spans="1:13" x14ac:dyDescent="0.25">
      <c r="A432" s="5"/>
      <c r="B432" s="2"/>
      <c r="E432" s="2"/>
      <c r="F432" s="2"/>
      <c r="G432" s="32"/>
      <c r="H432" s="2"/>
      <c r="I432" s="31"/>
      <c r="M432" s="5"/>
    </row>
    <row r="433" spans="1:13" x14ac:dyDescent="0.25">
      <c r="A433" s="5"/>
      <c r="B433" s="2"/>
      <c r="E433" s="2"/>
      <c r="F433" s="2"/>
      <c r="G433" s="32"/>
      <c r="H433" s="2"/>
      <c r="I433" s="31"/>
      <c r="M433" s="5"/>
    </row>
    <row r="434" spans="1:13" x14ac:dyDescent="0.25">
      <c r="A434" s="5"/>
      <c r="B434" s="4"/>
      <c r="E434" s="2"/>
      <c r="F434" s="2"/>
      <c r="G434" s="32"/>
      <c r="H434" s="2"/>
      <c r="I434" s="2"/>
      <c r="M434" s="5"/>
    </row>
    <row r="435" spans="1:13" x14ac:dyDescent="0.25">
      <c r="A435" s="5"/>
      <c r="B435" s="4"/>
      <c r="E435" s="2"/>
      <c r="F435" s="2"/>
      <c r="G435" s="32"/>
      <c r="H435" s="2"/>
      <c r="I435" s="2"/>
      <c r="M435" s="5"/>
    </row>
    <row r="436" spans="1:13" x14ac:dyDescent="0.25">
      <c r="A436" s="5"/>
      <c r="B436" s="2"/>
      <c r="C436" s="3"/>
      <c r="D436" s="2"/>
      <c r="E436" s="2"/>
      <c r="F436" s="2"/>
      <c r="G436" s="32"/>
      <c r="H436" s="2"/>
      <c r="I436" s="2"/>
      <c r="M436" s="5"/>
    </row>
    <row r="437" spans="1:13" x14ac:dyDescent="0.25">
      <c r="A437" s="5"/>
      <c r="B437" s="2"/>
      <c r="C437" s="3"/>
      <c r="D437" s="2"/>
      <c r="E437" s="2"/>
      <c r="F437" s="2"/>
      <c r="G437" s="32"/>
      <c r="H437" s="2"/>
      <c r="I437" s="31"/>
      <c r="M437" s="5"/>
    </row>
    <row r="438" spans="1:13" x14ac:dyDescent="0.25">
      <c r="A438" s="5"/>
      <c r="B438" s="2"/>
      <c r="C438" s="3"/>
      <c r="D438" s="2"/>
      <c r="E438" s="2"/>
      <c r="F438" s="2"/>
      <c r="G438" s="32"/>
      <c r="H438" s="2"/>
      <c r="I438" s="2"/>
    </row>
    <row r="439" spans="1:13" x14ac:dyDescent="0.25">
      <c r="A439" s="5"/>
      <c r="B439" s="2"/>
      <c r="C439" s="3"/>
      <c r="D439" s="2"/>
      <c r="E439" s="2"/>
      <c r="F439" s="2"/>
      <c r="G439" s="32"/>
      <c r="H439" s="2"/>
      <c r="I439" s="31"/>
    </row>
    <row r="440" spans="1:13" x14ac:dyDescent="0.25">
      <c r="A440" s="5"/>
      <c r="B440" s="2"/>
      <c r="C440" s="14"/>
      <c r="D440" s="4"/>
      <c r="E440" s="2"/>
      <c r="F440" s="2"/>
      <c r="G440" s="32"/>
      <c r="H440" s="2"/>
      <c r="I440" s="31"/>
    </row>
    <row r="441" spans="1:13" x14ac:dyDescent="0.25">
      <c r="A441" s="5"/>
      <c r="B441" s="2"/>
      <c r="C441" s="14"/>
      <c r="D441" s="4"/>
      <c r="E441" s="2"/>
      <c r="F441" s="2"/>
      <c r="G441" s="32"/>
      <c r="H441" s="2"/>
      <c r="I441" s="2"/>
    </row>
    <row r="442" spans="1:13" x14ac:dyDescent="0.25">
      <c r="A442" s="5"/>
      <c r="B442" s="2"/>
      <c r="C442" s="3"/>
      <c r="D442" s="2"/>
      <c r="E442" s="7"/>
      <c r="F442" s="89"/>
      <c r="G442" s="89"/>
      <c r="H442" s="30"/>
      <c r="I442" s="7"/>
    </row>
    <row r="443" spans="1:13" x14ac:dyDescent="0.25">
      <c r="A443" s="5"/>
      <c r="B443" s="2"/>
      <c r="C443" s="3"/>
      <c r="D443" s="2"/>
      <c r="E443" s="73"/>
      <c r="F443" s="7"/>
      <c r="G443" s="73"/>
      <c r="H443" s="7"/>
      <c r="I443" s="7"/>
    </row>
    <row r="444" spans="1:13" x14ac:dyDescent="0.25">
      <c r="A444" s="5"/>
      <c r="B444" s="7"/>
      <c r="C444" s="3"/>
      <c r="D444" s="2"/>
    </row>
    <row r="445" spans="1:13" x14ac:dyDescent="0.25">
      <c r="A445" s="5"/>
      <c r="C445" s="3"/>
      <c r="D445" s="2"/>
      <c r="E445" s="2"/>
      <c r="F445" s="2"/>
      <c r="G445" s="32"/>
      <c r="H445" s="20"/>
      <c r="I445" s="2"/>
    </row>
    <row r="446" spans="1:13" x14ac:dyDescent="0.25">
      <c r="A446" s="5"/>
      <c r="C446" s="3"/>
      <c r="D446" s="2"/>
      <c r="E446" s="2"/>
      <c r="F446" s="2"/>
      <c r="G446" s="32"/>
      <c r="H446" s="20"/>
      <c r="I446" s="2"/>
    </row>
    <row r="447" spans="1:13" x14ac:dyDescent="0.25">
      <c r="A447" s="5"/>
      <c r="C447" s="3"/>
      <c r="D447" s="2"/>
      <c r="E447" s="2"/>
      <c r="F447" s="2"/>
      <c r="G447" s="32"/>
      <c r="H447" s="20"/>
      <c r="I447" s="2"/>
    </row>
    <row r="448" spans="1:13" x14ac:dyDescent="0.25">
      <c r="A448" s="5"/>
      <c r="B448" s="2"/>
      <c r="C448" s="3"/>
      <c r="D448" s="2"/>
      <c r="E448" s="2"/>
      <c r="F448" s="2"/>
      <c r="G448" s="32"/>
      <c r="H448" s="20"/>
      <c r="I448" s="2"/>
    </row>
    <row r="449" spans="1:9" x14ac:dyDescent="0.25">
      <c r="A449" s="5"/>
      <c r="B449" s="2"/>
      <c r="C449" s="3"/>
      <c r="D449" s="2"/>
      <c r="E449" s="2"/>
      <c r="F449" s="2"/>
      <c r="G449" s="32"/>
      <c r="H449" s="20"/>
      <c r="I449" s="2"/>
    </row>
    <row r="450" spans="1:9" x14ac:dyDescent="0.25">
      <c r="A450" s="5"/>
      <c r="B450" s="2"/>
      <c r="D450" s="7"/>
    </row>
    <row r="451" spans="1:9" x14ac:dyDescent="0.25">
      <c r="A451" s="5"/>
      <c r="B451" s="2"/>
    </row>
    <row r="452" spans="1:9" x14ac:dyDescent="0.25">
      <c r="A452" s="5"/>
      <c r="B452" s="2"/>
    </row>
    <row r="453" spans="1:9" x14ac:dyDescent="0.25">
      <c r="A453" s="5"/>
      <c r="B453" s="2"/>
    </row>
    <row r="454" spans="1:9" x14ac:dyDescent="0.25">
      <c r="A454" s="5"/>
      <c r="B454" s="7"/>
      <c r="C454" s="3"/>
      <c r="D454" s="2"/>
    </row>
    <row r="455" spans="1:9" x14ac:dyDescent="0.25">
      <c r="A455" s="5"/>
      <c r="C455" s="3"/>
      <c r="D455" s="2"/>
      <c r="E455" s="2"/>
      <c r="F455" s="2"/>
      <c r="G455" s="32"/>
      <c r="H455" s="2"/>
      <c r="I455" s="2"/>
    </row>
    <row r="456" spans="1:9" x14ac:dyDescent="0.25">
      <c r="A456" s="5"/>
      <c r="C456" s="3"/>
      <c r="D456" s="2"/>
      <c r="E456" s="2"/>
      <c r="F456" s="2"/>
      <c r="G456" s="32"/>
      <c r="H456" s="2"/>
      <c r="I456" s="2"/>
    </row>
    <row r="457" spans="1:9" x14ac:dyDescent="0.25">
      <c r="A457" s="5"/>
      <c r="B457" s="29"/>
      <c r="C457" s="3"/>
      <c r="D457" s="2"/>
      <c r="E457" s="2"/>
      <c r="F457" s="2"/>
      <c r="G457" s="32"/>
      <c r="H457" s="2"/>
      <c r="I457" s="2"/>
    </row>
    <row r="458" spans="1:9" x14ac:dyDescent="0.25">
      <c r="A458" s="5"/>
      <c r="B458" s="2"/>
      <c r="C458" s="3"/>
      <c r="D458" s="2"/>
      <c r="E458" s="2"/>
      <c r="F458" s="2"/>
      <c r="G458" s="7"/>
      <c r="H458" s="2"/>
      <c r="I458" s="2"/>
    </row>
    <row r="459" spans="1:9" x14ac:dyDescent="0.25">
      <c r="A459" s="5"/>
      <c r="B459" s="2"/>
      <c r="C459" s="3"/>
      <c r="D459" s="2"/>
      <c r="E459" s="7"/>
      <c r="F459" s="7"/>
      <c r="G459" s="32"/>
      <c r="H459" s="7"/>
      <c r="I459" s="7"/>
    </row>
    <row r="460" spans="1:9" x14ac:dyDescent="0.25">
      <c r="A460" s="5"/>
      <c r="B460" s="2"/>
      <c r="D460" s="7"/>
      <c r="E460" s="2"/>
      <c r="F460" s="29"/>
      <c r="G460" s="29"/>
      <c r="H460" s="4"/>
      <c r="I460" s="2"/>
    </row>
    <row r="461" spans="1:9" x14ac:dyDescent="0.25">
      <c r="A461" s="5"/>
      <c r="B461" s="7"/>
      <c r="E461" s="73"/>
      <c r="F461" s="7"/>
      <c r="G461" s="73"/>
      <c r="H461" s="7"/>
      <c r="I461" s="7"/>
    </row>
    <row r="462" spans="1:9" x14ac:dyDescent="0.25">
      <c r="A462" s="5"/>
      <c r="B462" s="2"/>
      <c r="E462" s="32"/>
      <c r="F462" s="20"/>
      <c r="G462" s="2"/>
      <c r="H462" s="2"/>
      <c r="I462" s="2"/>
    </row>
    <row r="463" spans="1:9" x14ac:dyDescent="0.25">
      <c r="A463" s="5"/>
      <c r="B463" s="7"/>
      <c r="C463" s="14"/>
      <c r="D463" s="29"/>
      <c r="E463" s="29"/>
      <c r="F463" s="10"/>
      <c r="G463" s="88"/>
      <c r="H463" s="2"/>
      <c r="I463" s="2"/>
    </row>
    <row r="464" spans="1:9" x14ac:dyDescent="0.25">
      <c r="A464" s="5"/>
      <c r="B464" s="31"/>
      <c r="C464" s="3"/>
      <c r="D464" s="2"/>
      <c r="E464" s="7"/>
      <c r="F464" s="89"/>
      <c r="G464" s="89"/>
      <c r="H464" s="30"/>
      <c r="I464" s="7"/>
    </row>
    <row r="465" spans="1:13" x14ac:dyDescent="0.25">
      <c r="A465" s="5"/>
      <c r="B465" s="2"/>
      <c r="C465" s="3"/>
      <c r="D465" s="2"/>
      <c r="E465" s="29"/>
      <c r="F465" s="10"/>
      <c r="G465" s="88"/>
      <c r="H465" s="2"/>
      <c r="I465" s="2"/>
    </row>
    <row r="466" spans="1:13" x14ac:dyDescent="0.25">
      <c r="A466" s="5"/>
      <c r="B466" s="31"/>
      <c r="C466" s="3"/>
      <c r="D466" s="2"/>
      <c r="I466" s="2"/>
    </row>
    <row r="467" spans="1:13" x14ac:dyDescent="0.25">
      <c r="A467" s="5"/>
      <c r="B467" s="31"/>
      <c r="D467" s="7"/>
      <c r="E467" s="32"/>
      <c r="F467" s="20"/>
      <c r="G467" s="32"/>
      <c r="H467" s="2"/>
      <c r="I467" s="2"/>
    </row>
    <row r="468" spans="1:13" x14ac:dyDescent="0.25">
      <c r="A468" s="5"/>
      <c r="B468" s="2"/>
      <c r="C468" s="3"/>
      <c r="D468" s="2"/>
    </row>
    <row r="469" spans="1:13" x14ac:dyDescent="0.25">
      <c r="A469" s="5"/>
      <c r="B469" s="31"/>
      <c r="D469" s="7"/>
    </row>
    <row r="470" spans="1:13" x14ac:dyDescent="0.25">
      <c r="A470" s="5"/>
      <c r="C470" s="3"/>
      <c r="D470" s="31"/>
      <c r="E470" s="7"/>
      <c r="F470" s="7"/>
      <c r="G470" s="7"/>
      <c r="H470" s="7"/>
      <c r="I470" s="7"/>
      <c r="M470" s="5"/>
    </row>
    <row r="471" spans="1:13" x14ac:dyDescent="0.25">
      <c r="A471" s="5"/>
      <c r="B471" s="31"/>
      <c r="C471" s="3"/>
      <c r="D471" s="2"/>
      <c r="E471" s="2"/>
      <c r="F471" s="2"/>
      <c r="G471" s="2"/>
      <c r="H471" s="2"/>
      <c r="I471" s="2"/>
      <c r="M471" s="5"/>
    </row>
    <row r="472" spans="1:13" x14ac:dyDescent="0.25">
      <c r="A472" s="5"/>
      <c r="B472" s="7"/>
      <c r="C472" s="3"/>
      <c r="D472" s="31"/>
      <c r="E472" s="2"/>
      <c r="F472" s="2"/>
      <c r="G472" s="2"/>
      <c r="H472" s="2"/>
      <c r="I472" s="2"/>
      <c r="M472" s="5"/>
    </row>
    <row r="473" spans="1:13" x14ac:dyDescent="0.25">
      <c r="A473" s="5"/>
      <c r="B473" s="2"/>
      <c r="C473" s="3"/>
      <c r="D473" s="31"/>
      <c r="M473" s="5"/>
    </row>
    <row r="474" spans="1:13" x14ac:dyDescent="0.25">
      <c r="A474" s="5"/>
      <c r="B474" s="2"/>
      <c r="C474" s="3"/>
      <c r="D474" s="2"/>
      <c r="M474" s="5"/>
    </row>
    <row r="475" spans="1:13" x14ac:dyDescent="0.25">
      <c r="A475" s="5"/>
      <c r="C475" s="3"/>
      <c r="D475" s="31"/>
      <c r="E475" s="4"/>
      <c r="F475" s="4"/>
      <c r="G475" s="4"/>
      <c r="H475" s="2"/>
      <c r="I475" s="7"/>
      <c r="M475" s="5"/>
    </row>
    <row r="476" spans="1:13" x14ac:dyDescent="0.25">
      <c r="A476" s="5"/>
      <c r="E476" s="2"/>
      <c r="F476" s="2"/>
      <c r="G476" s="2"/>
      <c r="H476" s="2"/>
      <c r="I476" s="2"/>
      <c r="M476" s="5"/>
    </row>
    <row r="477" spans="1:13" x14ac:dyDescent="0.25">
      <c r="A477" s="5"/>
      <c r="B477" s="11"/>
      <c r="C477" s="3"/>
      <c r="D477" s="31"/>
      <c r="M477" s="5"/>
    </row>
    <row r="478" spans="1:13" x14ac:dyDescent="0.25">
      <c r="A478" s="5"/>
      <c r="B478" s="11"/>
      <c r="D478" s="7"/>
      <c r="M478" s="5"/>
    </row>
    <row r="479" spans="1:13" x14ac:dyDescent="0.25">
      <c r="A479" s="5"/>
      <c r="C479" s="3"/>
      <c r="D479" s="2"/>
      <c r="M479" s="5"/>
    </row>
    <row r="480" spans="1:13" x14ac:dyDescent="0.25">
      <c r="A480" s="5"/>
      <c r="C480" s="3"/>
      <c r="D480" s="2"/>
      <c r="M480" s="5"/>
    </row>
    <row r="481" spans="1:13" x14ac:dyDescent="0.25">
      <c r="A481" s="5"/>
      <c r="M481" s="5"/>
    </row>
    <row r="482" spans="1:13" x14ac:dyDescent="0.25">
      <c r="A482" s="5"/>
      <c r="E482" s="2"/>
      <c r="F482" s="2"/>
      <c r="G482" s="32"/>
      <c r="H482" s="2"/>
      <c r="I482" s="2"/>
      <c r="M482" s="5"/>
    </row>
    <row r="483" spans="1:13" x14ac:dyDescent="0.25">
      <c r="A483" s="5"/>
      <c r="C483" s="14"/>
      <c r="D483" s="11"/>
      <c r="E483" s="2"/>
      <c r="F483" s="2"/>
      <c r="G483" s="32"/>
      <c r="H483" s="2"/>
      <c r="I483" s="2"/>
      <c r="M483" s="5"/>
    </row>
    <row r="484" spans="1:13" x14ac:dyDescent="0.25">
      <c r="A484" s="5"/>
      <c r="B484" s="2"/>
      <c r="C484" s="14"/>
      <c r="D484" s="11"/>
      <c r="E484" s="2"/>
      <c r="F484" s="2"/>
      <c r="G484" s="32"/>
      <c r="H484" s="2"/>
      <c r="I484" s="2"/>
      <c r="M484" s="5"/>
    </row>
    <row r="485" spans="1:13" x14ac:dyDescent="0.25">
      <c r="A485" s="5"/>
      <c r="B485" s="2"/>
      <c r="E485" s="2"/>
      <c r="F485" s="2"/>
      <c r="G485" s="32"/>
      <c r="H485" s="2"/>
      <c r="I485" s="2"/>
      <c r="M485" s="5"/>
    </row>
    <row r="486" spans="1:13" x14ac:dyDescent="0.25">
      <c r="A486" s="5"/>
      <c r="B486" s="2"/>
      <c r="E486" s="2"/>
      <c r="F486" s="2"/>
      <c r="G486" s="32"/>
      <c r="H486" s="2"/>
      <c r="I486" s="2"/>
      <c r="M486" s="5"/>
    </row>
    <row r="487" spans="1:13" x14ac:dyDescent="0.25">
      <c r="A487" s="5"/>
      <c r="B487" s="2"/>
      <c r="E487" s="2"/>
      <c r="F487" s="2"/>
      <c r="G487" s="32"/>
      <c r="H487" s="2"/>
      <c r="I487" s="31"/>
      <c r="M487" s="5"/>
    </row>
    <row r="488" spans="1:13" x14ac:dyDescent="0.25">
      <c r="A488" s="5"/>
      <c r="B488" s="2"/>
      <c r="E488" s="2"/>
      <c r="F488" s="2"/>
      <c r="G488" s="32"/>
      <c r="H488" s="2"/>
      <c r="I488" s="31"/>
      <c r="M488" s="5"/>
    </row>
    <row r="489" spans="1:13" x14ac:dyDescent="0.25">
      <c r="A489" s="5"/>
      <c r="B489" s="2"/>
      <c r="E489" s="2"/>
      <c r="F489" s="2"/>
      <c r="G489" s="32"/>
      <c r="H489" s="2"/>
      <c r="I489" s="2"/>
      <c r="M489" s="5"/>
    </row>
    <row r="490" spans="1:13" x14ac:dyDescent="0.25">
      <c r="A490" s="5"/>
      <c r="B490" s="2"/>
      <c r="C490" s="3"/>
      <c r="D490" s="2"/>
      <c r="E490" s="2"/>
      <c r="F490" s="2"/>
      <c r="G490" s="32"/>
      <c r="H490" s="2"/>
      <c r="I490" s="2"/>
      <c r="M490" s="5"/>
    </row>
    <row r="491" spans="1:13" x14ac:dyDescent="0.25">
      <c r="A491" s="5"/>
      <c r="B491" s="2"/>
      <c r="C491" s="3"/>
      <c r="D491" s="2"/>
      <c r="E491" s="2"/>
      <c r="F491" s="2"/>
      <c r="G491" s="32"/>
      <c r="H491" s="2"/>
      <c r="I491" s="2"/>
      <c r="M491" s="5"/>
    </row>
    <row r="492" spans="1:13" x14ac:dyDescent="0.25">
      <c r="A492" s="5"/>
      <c r="B492" s="2"/>
      <c r="C492" s="3"/>
      <c r="D492" s="2"/>
      <c r="E492" s="2"/>
      <c r="F492" s="2"/>
      <c r="G492" s="32"/>
      <c r="H492" s="2"/>
      <c r="I492" s="31"/>
      <c r="M492" s="5"/>
    </row>
    <row r="493" spans="1:13" x14ac:dyDescent="0.25">
      <c r="A493" s="5"/>
      <c r="B493" s="2"/>
      <c r="C493" s="3"/>
      <c r="D493" s="2"/>
      <c r="E493" s="2"/>
      <c r="F493" s="2"/>
      <c r="G493" s="32"/>
      <c r="H493" s="2"/>
      <c r="I493" s="2"/>
      <c r="M493" s="5"/>
    </row>
    <row r="494" spans="1:13" x14ac:dyDescent="0.25">
      <c r="A494" s="5"/>
      <c r="B494" s="2"/>
      <c r="C494" s="3"/>
      <c r="D494" s="2"/>
      <c r="E494" s="2"/>
      <c r="F494" s="2"/>
      <c r="G494" s="32"/>
      <c r="H494" s="2"/>
      <c r="I494" s="31"/>
      <c r="M494" s="5"/>
    </row>
    <row r="495" spans="1:13" x14ac:dyDescent="0.25">
      <c r="A495" s="5"/>
      <c r="B495" s="2"/>
      <c r="C495" s="3"/>
      <c r="D495" s="2"/>
      <c r="E495" s="2"/>
      <c r="F495" s="2"/>
      <c r="G495" s="32"/>
      <c r="H495" s="2"/>
      <c r="I495" s="31"/>
      <c r="M495" s="5"/>
    </row>
    <row r="496" spans="1:13" x14ac:dyDescent="0.25">
      <c r="A496" s="5"/>
      <c r="B496" s="2"/>
      <c r="C496" s="3"/>
      <c r="D496" s="2"/>
      <c r="E496" s="2"/>
      <c r="F496" s="2"/>
      <c r="G496" s="32"/>
      <c r="H496" s="2"/>
      <c r="I496" s="2"/>
      <c r="M496" s="5"/>
    </row>
    <row r="497" spans="1:13" x14ac:dyDescent="0.25">
      <c r="A497" s="5"/>
      <c r="B497" s="2"/>
      <c r="C497" s="3"/>
      <c r="D497" s="2"/>
      <c r="E497" s="7"/>
      <c r="F497" s="89"/>
      <c r="G497" s="89"/>
      <c r="H497" s="30"/>
      <c r="I497" s="7"/>
      <c r="M497" s="5"/>
    </row>
    <row r="498" spans="1:13" x14ac:dyDescent="0.25">
      <c r="A498" s="5"/>
      <c r="B498" s="2"/>
      <c r="C498" s="3"/>
      <c r="D498" s="2"/>
      <c r="F498" s="6"/>
      <c r="M498" s="5"/>
    </row>
    <row r="499" spans="1:13" x14ac:dyDescent="0.25">
      <c r="A499" s="5"/>
      <c r="B499" s="7"/>
      <c r="C499" s="3"/>
      <c r="D499" s="2"/>
      <c r="M499" s="5"/>
    </row>
    <row r="500" spans="1:13" x14ac:dyDescent="0.25">
      <c r="A500" s="5"/>
      <c r="C500" s="3"/>
      <c r="D500" s="2"/>
      <c r="E500" s="2"/>
      <c r="F500" s="2"/>
      <c r="G500" s="32"/>
      <c r="H500" s="32"/>
      <c r="I500" s="2"/>
      <c r="M500" s="5"/>
    </row>
    <row r="501" spans="1:13" x14ac:dyDescent="0.25">
      <c r="A501" s="5"/>
      <c r="C501" s="3"/>
      <c r="D501" s="2"/>
      <c r="E501" s="2"/>
      <c r="F501" s="2"/>
      <c r="G501" s="32"/>
      <c r="H501" s="2"/>
      <c r="I501" s="2"/>
      <c r="M501" s="5"/>
    </row>
    <row r="502" spans="1:13" x14ac:dyDescent="0.25">
      <c r="A502" s="5"/>
      <c r="C502" s="3"/>
      <c r="D502" s="2"/>
      <c r="E502" s="2"/>
      <c r="F502" s="2"/>
      <c r="G502" s="32"/>
      <c r="H502" s="2"/>
      <c r="I502" s="2"/>
      <c r="M502" s="5"/>
    </row>
    <row r="503" spans="1:13" x14ac:dyDescent="0.25">
      <c r="A503" s="5"/>
      <c r="B503" s="2"/>
      <c r="C503" s="3"/>
      <c r="D503" s="2"/>
      <c r="E503" s="2"/>
      <c r="F503" s="2"/>
      <c r="G503" s="32"/>
      <c r="H503" s="2"/>
      <c r="I503" s="2"/>
      <c r="M503" s="5"/>
    </row>
    <row r="504" spans="1:13" x14ac:dyDescent="0.25">
      <c r="A504" s="5"/>
      <c r="B504" s="2"/>
      <c r="C504" s="3"/>
      <c r="D504" s="2"/>
      <c r="E504" s="2"/>
      <c r="F504" s="2"/>
      <c r="G504" s="32"/>
      <c r="H504" s="2"/>
      <c r="I504" s="2"/>
      <c r="M504" s="5"/>
    </row>
    <row r="505" spans="1:13" x14ac:dyDescent="0.25">
      <c r="A505" s="5"/>
      <c r="B505" s="2"/>
      <c r="D505" s="7"/>
      <c r="M505" s="5"/>
    </row>
    <row r="506" spans="1:13" x14ac:dyDescent="0.25">
      <c r="A506" s="5"/>
      <c r="B506" s="2"/>
      <c r="M506" s="5"/>
    </row>
    <row r="507" spans="1:13" x14ac:dyDescent="0.25">
      <c r="A507" s="5"/>
      <c r="B507" s="2"/>
      <c r="M507" s="5"/>
    </row>
    <row r="508" spans="1:13" x14ac:dyDescent="0.25">
      <c r="A508" s="5"/>
      <c r="B508" s="2"/>
      <c r="M508" s="5"/>
    </row>
    <row r="509" spans="1:13" x14ac:dyDescent="0.25">
      <c r="A509" s="5"/>
      <c r="B509" s="7"/>
      <c r="C509" s="3"/>
      <c r="D509" s="2"/>
      <c r="M509" s="5"/>
    </row>
    <row r="510" spans="1:13" x14ac:dyDescent="0.25">
      <c r="A510" s="5"/>
      <c r="B510" s="7"/>
      <c r="C510" s="3"/>
      <c r="D510" s="2"/>
      <c r="E510" s="2"/>
      <c r="F510" s="2"/>
      <c r="G510" s="32"/>
      <c r="H510" s="2"/>
      <c r="I510" s="2"/>
      <c r="M510" s="5"/>
    </row>
    <row r="511" spans="1:13" x14ac:dyDescent="0.25">
      <c r="A511" s="5"/>
      <c r="C511" s="3"/>
      <c r="D511" s="2"/>
      <c r="E511" s="2"/>
      <c r="F511" s="2"/>
      <c r="G511" s="32"/>
      <c r="H511" s="2"/>
      <c r="I511" s="2"/>
      <c r="M511" s="5"/>
    </row>
    <row r="512" spans="1:13" x14ac:dyDescent="0.25">
      <c r="A512" s="5"/>
      <c r="B512" s="29"/>
      <c r="C512" s="3"/>
      <c r="D512" s="2"/>
      <c r="E512" s="2"/>
      <c r="F512" s="2"/>
      <c r="G512" s="32"/>
      <c r="H512" s="2"/>
      <c r="I512" s="2"/>
      <c r="M512" s="5"/>
    </row>
    <row r="513" spans="1:13" x14ac:dyDescent="0.25">
      <c r="A513" s="5"/>
      <c r="B513" s="2"/>
      <c r="C513" s="3"/>
      <c r="D513" s="2"/>
      <c r="E513" s="2"/>
      <c r="F513" s="2"/>
      <c r="G513" s="7"/>
      <c r="H513" s="2"/>
      <c r="I513" s="2"/>
      <c r="M513" s="5"/>
    </row>
    <row r="514" spans="1:13" x14ac:dyDescent="0.25">
      <c r="A514" s="5"/>
      <c r="B514" s="2"/>
      <c r="C514" s="3"/>
      <c r="D514" s="2"/>
      <c r="E514" s="7"/>
      <c r="F514" s="7"/>
      <c r="G514" s="32"/>
      <c r="H514" s="7"/>
      <c r="I514" s="7"/>
      <c r="M514" s="5"/>
    </row>
    <row r="515" spans="1:13" x14ac:dyDescent="0.25">
      <c r="A515" s="5"/>
      <c r="B515" s="2"/>
      <c r="D515" s="7"/>
      <c r="E515" s="2"/>
      <c r="F515" s="29"/>
      <c r="G515" s="29"/>
      <c r="H515" s="4"/>
      <c r="I515" s="4"/>
      <c r="M515" s="5"/>
    </row>
    <row r="516" spans="1:13" x14ac:dyDescent="0.25">
      <c r="A516" s="5"/>
      <c r="B516" s="7"/>
      <c r="D516" s="7"/>
      <c r="E516" s="7"/>
      <c r="F516" s="73"/>
      <c r="G516" s="7"/>
      <c r="H516" s="7"/>
      <c r="I516" s="7"/>
      <c r="M516" s="5"/>
    </row>
    <row r="517" spans="1:13" x14ac:dyDescent="0.25">
      <c r="A517" s="5"/>
      <c r="B517" s="2"/>
      <c r="E517" s="32"/>
      <c r="F517" s="2"/>
      <c r="G517" s="2"/>
      <c r="H517" s="2"/>
      <c r="I517" s="2"/>
      <c r="M517" s="5"/>
    </row>
    <row r="518" spans="1:13" x14ac:dyDescent="0.25">
      <c r="A518" s="5"/>
      <c r="B518" s="7"/>
      <c r="C518" s="14"/>
      <c r="D518" s="29"/>
      <c r="E518" s="29"/>
      <c r="F518" s="10"/>
      <c r="G518" s="88"/>
      <c r="H518" s="2"/>
      <c r="I518" s="2"/>
      <c r="M518" s="5"/>
    </row>
    <row r="519" spans="1:13" x14ac:dyDescent="0.25">
      <c r="A519" s="5"/>
      <c r="B519" s="31"/>
      <c r="C519" s="3"/>
      <c r="D519" s="2"/>
      <c r="E519" s="7"/>
      <c r="F519" s="89"/>
      <c r="G519" s="89"/>
      <c r="H519" s="30"/>
      <c r="I519" s="7"/>
      <c r="M519" s="5"/>
    </row>
    <row r="520" spans="1:13" x14ac:dyDescent="0.25">
      <c r="A520" s="5"/>
      <c r="B520" s="2"/>
      <c r="C520" s="3"/>
      <c r="D520" s="2"/>
      <c r="E520" s="29"/>
      <c r="F520" s="10"/>
      <c r="G520" s="88"/>
      <c r="H520" s="2"/>
      <c r="I520" s="2"/>
      <c r="M520" s="5"/>
    </row>
    <row r="521" spans="1:13" x14ac:dyDescent="0.25">
      <c r="A521" s="5"/>
      <c r="B521" s="31"/>
      <c r="C521" s="3"/>
      <c r="D521" s="2"/>
      <c r="E521" s="29"/>
      <c r="F521" s="4"/>
      <c r="G521" s="2"/>
      <c r="H521" s="2"/>
      <c r="I521" s="2"/>
      <c r="M521" s="5"/>
    </row>
    <row r="522" spans="1:13" x14ac:dyDescent="0.25">
      <c r="A522" s="5"/>
      <c r="B522" s="31"/>
      <c r="D522" s="7"/>
      <c r="E522" s="7"/>
      <c r="F522" s="32"/>
      <c r="G522" s="32"/>
      <c r="H522" s="2"/>
      <c r="I522" s="2"/>
      <c r="M522" s="5"/>
    </row>
    <row r="523" spans="1:13" x14ac:dyDescent="0.25">
      <c r="A523" s="5"/>
      <c r="B523" s="2"/>
      <c r="C523" s="3"/>
      <c r="D523" s="2"/>
      <c r="M523" s="5"/>
    </row>
    <row r="524" spans="1:13" x14ac:dyDescent="0.25">
      <c r="A524" s="5"/>
      <c r="B524" s="31"/>
      <c r="D524" s="7"/>
      <c r="M524" s="5"/>
    </row>
    <row r="525" spans="1:13" x14ac:dyDescent="0.25">
      <c r="A525" s="5"/>
      <c r="C525" s="3"/>
      <c r="D525" s="31"/>
      <c r="E525" s="7"/>
      <c r="F525" s="7"/>
      <c r="G525" s="7"/>
      <c r="H525" s="7"/>
      <c r="I525" s="7"/>
      <c r="M525" s="5"/>
    </row>
    <row r="526" spans="1:13" x14ac:dyDescent="0.25">
      <c r="A526" s="5"/>
      <c r="B526" s="31"/>
      <c r="C526" s="3"/>
      <c r="D526" s="2"/>
      <c r="E526" s="2"/>
      <c r="F526" s="2"/>
      <c r="G526" s="2"/>
      <c r="H526" s="2"/>
      <c r="I526" s="2"/>
      <c r="M526" s="5"/>
    </row>
    <row r="527" spans="1:13" x14ac:dyDescent="0.25">
      <c r="A527" s="5"/>
      <c r="B527" s="7"/>
      <c r="C527" s="3"/>
      <c r="D527" s="31"/>
      <c r="E527" s="2"/>
      <c r="F527" s="2"/>
      <c r="G527" s="2"/>
      <c r="H527" s="2"/>
      <c r="I527" s="2"/>
      <c r="M527" s="5"/>
    </row>
    <row r="528" spans="1:13" x14ac:dyDescent="0.25">
      <c r="A528" s="5"/>
      <c r="B528" s="2"/>
      <c r="C528" s="3"/>
      <c r="D528" s="31"/>
      <c r="M528" s="5"/>
    </row>
    <row r="529" spans="1:13" x14ac:dyDescent="0.25">
      <c r="A529" s="5"/>
      <c r="B529" s="2"/>
      <c r="C529" s="3"/>
      <c r="D529" s="2"/>
      <c r="M529" s="5"/>
    </row>
    <row r="530" spans="1:13" x14ac:dyDescent="0.25">
      <c r="A530" s="5"/>
      <c r="C530" s="3"/>
      <c r="D530" s="31"/>
      <c r="E530" s="4"/>
      <c r="F530" s="4"/>
      <c r="G530" s="4"/>
      <c r="H530" s="2"/>
      <c r="I530" s="7"/>
      <c r="M530" s="5"/>
    </row>
    <row r="531" spans="1:13" x14ac:dyDescent="0.25">
      <c r="A531" s="5"/>
      <c r="E531" s="2"/>
      <c r="F531" s="2"/>
      <c r="G531" s="2"/>
      <c r="H531" s="2"/>
      <c r="I531" s="2"/>
      <c r="M531" s="5"/>
    </row>
    <row r="532" spans="1:13" x14ac:dyDescent="0.25">
      <c r="A532" s="5"/>
      <c r="B532" s="11"/>
      <c r="C532" s="3"/>
      <c r="D532" s="31"/>
      <c r="M532" s="5"/>
    </row>
    <row r="533" spans="1:13" x14ac:dyDescent="0.25">
      <c r="A533" s="5"/>
      <c r="B533" s="11"/>
      <c r="D533" s="7"/>
      <c r="M533" s="5"/>
    </row>
    <row r="534" spans="1:13" x14ac:dyDescent="0.25">
      <c r="A534" s="5"/>
      <c r="C534" s="3"/>
      <c r="D534" s="2"/>
      <c r="M534" s="5"/>
    </row>
    <row r="535" spans="1:13" x14ac:dyDescent="0.25">
      <c r="A535" s="5"/>
      <c r="C535" s="3"/>
      <c r="D535" s="2"/>
      <c r="M535" s="5"/>
    </row>
    <row r="536" spans="1:13" x14ac:dyDescent="0.25">
      <c r="A536" s="5"/>
      <c r="M536" s="5"/>
    </row>
    <row r="537" spans="1:13" x14ac:dyDescent="0.25">
      <c r="A537" s="5"/>
      <c r="E537" s="2"/>
      <c r="F537" s="2"/>
      <c r="G537" s="32"/>
      <c r="H537" s="2"/>
      <c r="I537" s="2"/>
      <c r="M537" s="5"/>
    </row>
    <row r="538" spans="1:13" x14ac:dyDescent="0.25">
      <c r="A538" s="5"/>
      <c r="C538" s="14"/>
      <c r="D538" s="11"/>
      <c r="E538" s="2"/>
      <c r="F538" s="2"/>
      <c r="G538" s="32"/>
      <c r="H538" s="2"/>
      <c r="I538" s="2"/>
      <c r="M538" s="5"/>
    </row>
    <row r="539" spans="1:13" x14ac:dyDescent="0.25">
      <c r="A539" s="5"/>
      <c r="B539" s="2"/>
      <c r="C539" s="14"/>
      <c r="D539" s="11"/>
      <c r="E539" s="2"/>
      <c r="F539" s="2"/>
      <c r="G539" s="32"/>
      <c r="H539" s="2"/>
      <c r="I539" s="2"/>
      <c r="M539" s="5"/>
    </row>
    <row r="540" spans="1:13" x14ac:dyDescent="0.25">
      <c r="A540" s="5"/>
      <c r="B540" s="2"/>
      <c r="E540" s="2"/>
      <c r="F540" s="2"/>
      <c r="G540" s="32"/>
      <c r="H540" s="2"/>
      <c r="I540" s="2"/>
      <c r="M540" s="5"/>
    </row>
    <row r="541" spans="1:13" x14ac:dyDescent="0.25">
      <c r="A541" s="5"/>
      <c r="B541" s="2"/>
      <c r="E541" s="2"/>
      <c r="F541" s="2"/>
      <c r="G541" s="32"/>
      <c r="H541" s="2"/>
      <c r="I541" s="2"/>
      <c r="M541" s="5"/>
    </row>
    <row r="542" spans="1:13" x14ac:dyDescent="0.25">
      <c r="A542" s="5"/>
      <c r="B542" s="2"/>
      <c r="E542" s="2"/>
      <c r="F542" s="2"/>
      <c r="G542" s="32"/>
      <c r="H542" s="2"/>
      <c r="I542" s="31"/>
      <c r="M542" s="5"/>
    </row>
    <row r="543" spans="1:13" x14ac:dyDescent="0.25">
      <c r="A543" s="5"/>
      <c r="B543" s="2"/>
      <c r="E543" s="2"/>
      <c r="F543" s="2"/>
      <c r="G543" s="32"/>
      <c r="H543" s="2"/>
      <c r="I543" s="31"/>
      <c r="M543" s="5"/>
    </row>
    <row r="544" spans="1:13" x14ac:dyDescent="0.25">
      <c r="A544" s="5"/>
      <c r="B544" s="4"/>
      <c r="E544" s="2"/>
      <c r="F544" s="2"/>
      <c r="G544" s="32"/>
      <c r="H544" s="2"/>
      <c r="I544" s="2"/>
      <c r="M544" s="5"/>
    </row>
    <row r="545" spans="1:13" x14ac:dyDescent="0.25">
      <c r="A545" s="5"/>
      <c r="B545" s="2"/>
      <c r="C545" s="3"/>
      <c r="D545" s="2"/>
      <c r="E545" s="2"/>
      <c r="F545" s="2"/>
      <c r="G545" s="32"/>
      <c r="H545" s="2"/>
      <c r="I545" s="2"/>
      <c r="M545" s="5"/>
    </row>
    <row r="546" spans="1:13" x14ac:dyDescent="0.25">
      <c r="A546" s="5"/>
      <c r="B546" s="2"/>
      <c r="C546" s="3"/>
      <c r="D546" s="2"/>
      <c r="E546" s="2"/>
      <c r="F546" s="2"/>
      <c r="G546" s="32"/>
      <c r="H546" s="2"/>
      <c r="I546" s="2"/>
      <c r="M546" s="5"/>
    </row>
    <row r="547" spans="1:13" x14ac:dyDescent="0.25">
      <c r="A547" s="5"/>
      <c r="B547" s="2"/>
      <c r="C547" s="3"/>
      <c r="D547" s="2"/>
      <c r="E547" s="2"/>
      <c r="F547" s="2"/>
      <c r="G547" s="32"/>
      <c r="H547" s="2"/>
      <c r="I547" s="31"/>
      <c r="M547" s="5"/>
    </row>
    <row r="548" spans="1:13" x14ac:dyDescent="0.25">
      <c r="A548" s="5"/>
      <c r="B548" s="2"/>
      <c r="C548" s="3"/>
      <c r="D548" s="2"/>
      <c r="E548" s="2"/>
      <c r="F548" s="2"/>
      <c r="G548" s="32"/>
      <c r="H548" s="2"/>
      <c r="I548" s="2"/>
      <c r="M548" s="5"/>
    </row>
    <row r="549" spans="1:13" x14ac:dyDescent="0.25">
      <c r="A549" s="5"/>
      <c r="B549" s="2"/>
      <c r="C549" s="3"/>
      <c r="D549" s="2"/>
      <c r="E549" s="2"/>
      <c r="F549" s="2"/>
      <c r="G549" s="32"/>
      <c r="H549" s="2"/>
      <c r="I549" s="31"/>
      <c r="M549" s="5"/>
    </row>
    <row r="550" spans="1:13" x14ac:dyDescent="0.25">
      <c r="A550" s="5"/>
      <c r="B550" s="2"/>
      <c r="C550" s="14"/>
      <c r="D550" s="4"/>
      <c r="E550" s="2"/>
      <c r="F550" s="2"/>
      <c r="G550" s="32"/>
      <c r="H550" s="2"/>
      <c r="I550" s="31"/>
      <c r="M550" s="5"/>
    </row>
    <row r="551" spans="1:13" x14ac:dyDescent="0.25">
      <c r="A551" s="5"/>
      <c r="B551" s="2"/>
      <c r="C551" s="3"/>
      <c r="D551" s="2"/>
      <c r="E551" s="2"/>
      <c r="F551" s="2"/>
      <c r="G551" s="32"/>
      <c r="H551" s="2"/>
      <c r="I551" s="2"/>
      <c r="M551" s="5"/>
    </row>
    <row r="552" spans="1:13" x14ac:dyDescent="0.25">
      <c r="A552" s="5"/>
      <c r="B552" s="2"/>
      <c r="C552" s="3"/>
      <c r="D552" s="2"/>
      <c r="E552" s="30"/>
      <c r="F552" s="89"/>
      <c r="G552" s="89"/>
      <c r="H552" s="30"/>
      <c r="I552" s="7"/>
      <c r="M552" s="5"/>
    </row>
    <row r="553" spans="1:13" x14ac:dyDescent="0.25">
      <c r="A553" s="5"/>
      <c r="B553" s="2"/>
      <c r="C553" s="3"/>
      <c r="D553" s="2"/>
      <c r="F553" s="6"/>
      <c r="M553" s="5"/>
    </row>
    <row r="554" spans="1:13" x14ac:dyDescent="0.25">
      <c r="A554" s="5"/>
      <c r="B554" s="7"/>
      <c r="C554" s="3"/>
      <c r="D554" s="2"/>
      <c r="M554" s="5"/>
    </row>
    <row r="555" spans="1:13" x14ac:dyDescent="0.25">
      <c r="A555" s="5"/>
      <c r="C555" s="3"/>
      <c r="D555" s="2"/>
      <c r="E555" s="2"/>
      <c r="F555" s="2"/>
      <c r="G555" s="32"/>
      <c r="H555" s="20"/>
      <c r="I555" s="2"/>
      <c r="M555" s="5"/>
    </row>
    <row r="556" spans="1:13" x14ac:dyDescent="0.25">
      <c r="A556" s="5"/>
      <c r="C556" s="3"/>
      <c r="D556" s="2"/>
      <c r="E556" s="2"/>
      <c r="F556" s="2"/>
      <c r="G556" s="32"/>
      <c r="H556" s="20"/>
      <c r="I556" s="2"/>
      <c r="M556" s="5"/>
    </row>
    <row r="557" spans="1:13" x14ac:dyDescent="0.25">
      <c r="A557" s="5"/>
      <c r="C557" s="3"/>
      <c r="D557" s="2"/>
      <c r="E557" s="2"/>
      <c r="F557" s="2"/>
      <c r="G557" s="32"/>
      <c r="H557" s="20"/>
      <c r="I557" s="2"/>
      <c r="M557" s="5"/>
    </row>
    <row r="558" spans="1:13" x14ac:dyDescent="0.25">
      <c r="A558" s="5"/>
      <c r="B558" s="2"/>
      <c r="C558" s="3"/>
      <c r="D558" s="2"/>
      <c r="E558" s="2"/>
      <c r="F558" s="2"/>
      <c r="G558" s="32"/>
      <c r="H558" s="20"/>
      <c r="I558" s="2"/>
      <c r="M558" s="5"/>
    </row>
    <row r="559" spans="1:13" x14ac:dyDescent="0.25">
      <c r="A559" s="5"/>
      <c r="B559" s="2"/>
      <c r="C559" s="3"/>
      <c r="D559" s="2"/>
      <c r="E559" s="2"/>
      <c r="F559" s="2"/>
      <c r="G559" s="32"/>
      <c r="H559" s="20"/>
      <c r="I559" s="2"/>
      <c r="M559" s="5"/>
    </row>
    <row r="560" spans="1:13" x14ac:dyDescent="0.25">
      <c r="A560" s="5"/>
      <c r="B560" s="2"/>
      <c r="D560" s="7"/>
      <c r="M560" s="5"/>
    </row>
    <row r="561" spans="1:13" x14ac:dyDescent="0.25">
      <c r="A561" s="5"/>
      <c r="B561" s="2"/>
      <c r="M561" s="5"/>
    </row>
    <row r="562" spans="1:13" x14ac:dyDescent="0.25">
      <c r="A562" s="5"/>
      <c r="B562" s="2"/>
      <c r="M562" s="5"/>
    </row>
    <row r="563" spans="1:13" x14ac:dyDescent="0.25">
      <c r="A563" s="5"/>
      <c r="B563" s="2"/>
      <c r="M563" s="5"/>
    </row>
    <row r="564" spans="1:13" x14ac:dyDescent="0.25">
      <c r="A564" s="5"/>
      <c r="B564" s="7"/>
      <c r="C564" s="3"/>
      <c r="D564" s="2"/>
      <c r="M564" s="5"/>
    </row>
    <row r="565" spans="1:13" x14ac:dyDescent="0.25">
      <c r="A565" s="5"/>
      <c r="C565" s="3"/>
      <c r="D565" s="2"/>
      <c r="E565" s="2"/>
      <c r="F565" s="2"/>
      <c r="G565" s="32"/>
      <c r="H565" s="2"/>
      <c r="I565" s="2"/>
      <c r="M565" s="5"/>
    </row>
    <row r="566" spans="1:13" x14ac:dyDescent="0.25">
      <c r="A566" s="5"/>
      <c r="C566" s="3"/>
      <c r="D566" s="2"/>
      <c r="E566" s="2"/>
      <c r="F566" s="2"/>
      <c r="G566" s="32"/>
      <c r="H566" s="2"/>
      <c r="I566" s="2"/>
      <c r="M566" s="5"/>
    </row>
    <row r="567" spans="1:13" x14ac:dyDescent="0.25">
      <c r="A567" s="5"/>
      <c r="B567" s="29"/>
      <c r="C567" s="3"/>
      <c r="D567" s="2"/>
      <c r="E567" s="2"/>
      <c r="F567" s="2"/>
      <c r="G567" s="32"/>
      <c r="H567" s="2"/>
      <c r="I567" s="2"/>
      <c r="M567" s="5"/>
    </row>
    <row r="568" spans="1:13" x14ac:dyDescent="0.25">
      <c r="A568" s="5"/>
      <c r="B568" s="2"/>
      <c r="C568" s="3"/>
      <c r="D568" s="2"/>
      <c r="E568" s="2"/>
      <c r="F568" s="2"/>
      <c r="G568" s="7"/>
      <c r="H568" s="2"/>
      <c r="I568" s="2"/>
      <c r="M568" s="5"/>
    </row>
    <row r="569" spans="1:13" x14ac:dyDescent="0.25">
      <c r="A569" s="5"/>
      <c r="B569" s="2"/>
      <c r="C569" s="3"/>
      <c r="D569" s="2"/>
      <c r="E569" s="7"/>
      <c r="F569" s="7"/>
      <c r="G569" s="32"/>
      <c r="H569" s="7"/>
      <c r="I569" s="7"/>
      <c r="M569" s="5"/>
    </row>
    <row r="570" spans="1:13" x14ac:dyDescent="0.25">
      <c r="A570" s="5"/>
      <c r="B570" s="2"/>
      <c r="D570" s="7"/>
      <c r="E570" s="2"/>
      <c r="F570" s="29"/>
      <c r="G570" s="29"/>
      <c r="H570" s="4"/>
      <c r="I570" s="4"/>
      <c r="M570" s="5"/>
    </row>
    <row r="571" spans="1:13" x14ac:dyDescent="0.25">
      <c r="A571" s="5"/>
      <c r="B571" s="7"/>
      <c r="E571" s="7"/>
      <c r="F571" s="73"/>
      <c r="G571" s="7"/>
      <c r="H571" s="7"/>
      <c r="I571" s="7"/>
      <c r="M571" s="5"/>
    </row>
    <row r="572" spans="1:13" x14ac:dyDescent="0.25">
      <c r="A572" s="5"/>
      <c r="B572" s="2"/>
      <c r="E572" s="32"/>
      <c r="F572" s="20"/>
      <c r="G572" s="32"/>
      <c r="H572" s="2"/>
      <c r="I572" s="2"/>
      <c r="M572" s="5"/>
    </row>
    <row r="573" spans="1:13" x14ac:dyDescent="0.25">
      <c r="A573" s="5"/>
      <c r="B573" s="7"/>
      <c r="C573" s="14"/>
      <c r="D573" s="29"/>
      <c r="E573" s="29"/>
      <c r="F573" s="10"/>
      <c r="G573" s="88"/>
      <c r="H573" s="2"/>
      <c r="I573" s="2"/>
      <c r="M573" s="5"/>
    </row>
    <row r="574" spans="1:13" x14ac:dyDescent="0.25">
      <c r="A574" s="5"/>
      <c r="B574" s="31"/>
      <c r="C574" s="3"/>
      <c r="D574" s="2"/>
      <c r="E574" s="7"/>
      <c r="F574" s="89"/>
      <c r="G574" s="89"/>
      <c r="H574" s="30"/>
      <c r="I574" s="7"/>
      <c r="M574" s="5"/>
    </row>
    <row r="575" spans="1:13" x14ac:dyDescent="0.25">
      <c r="A575" s="5"/>
      <c r="B575" s="2"/>
      <c r="C575" s="3"/>
      <c r="D575" s="2"/>
      <c r="E575" s="29"/>
      <c r="F575" s="10"/>
      <c r="G575" s="88"/>
      <c r="H575" s="2"/>
      <c r="I575" s="2"/>
      <c r="M575" s="5"/>
    </row>
    <row r="576" spans="1:13" x14ac:dyDescent="0.25">
      <c r="A576" s="5"/>
      <c r="B576" s="31"/>
      <c r="C576" s="3"/>
      <c r="D576" s="2"/>
      <c r="E576" s="29"/>
      <c r="F576" s="11"/>
      <c r="G576" s="2"/>
      <c r="H576" s="2"/>
      <c r="I576" s="2"/>
      <c r="M576" s="5"/>
    </row>
    <row r="577" spans="1:13" x14ac:dyDescent="0.25">
      <c r="A577" s="5"/>
      <c r="B577" s="31"/>
      <c r="D577" s="7"/>
      <c r="E577" s="7"/>
      <c r="F577" s="32"/>
      <c r="G577" s="32"/>
      <c r="H577" s="2"/>
      <c r="I577" s="2"/>
      <c r="M577" s="5"/>
    </row>
    <row r="578" spans="1:13" x14ac:dyDescent="0.25">
      <c r="A578" s="5"/>
      <c r="B578" s="2"/>
      <c r="C578" s="3"/>
      <c r="D578" s="2"/>
      <c r="M578" s="5"/>
    </row>
    <row r="579" spans="1:13" x14ac:dyDescent="0.25">
      <c r="A579" s="5"/>
      <c r="B579" s="31"/>
      <c r="D579" s="7"/>
      <c r="M579" s="5"/>
    </row>
    <row r="580" spans="1:13" x14ac:dyDescent="0.25">
      <c r="A580" s="5"/>
      <c r="C580" s="3"/>
      <c r="D580" s="31"/>
      <c r="E580" s="7"/>
      <c r="F580" s="7"/>
      <c r="G580" s="7"/>
      <c r="H580" s="7"/>
      <c r="I580" s="7"/>
      <c r="M580" s="5"/>
    </row>
    <row r="581" spans="1:13" x14ac:dyDescent="0.25">
      <c r="A581" s="5"/>
      <c r="B581" s="31"/>
      <c r="C581" s="3"/>
      <c r="D581" s="2"/>
      <c r="E581" s="2"/>
      <c r="F581" s="2"/>
      <c r="G581" s="2"/>
      <c r="H581" s="2"/>
      <c r="I581" s="2"/>
      <c r="M581" s="5"/>
    </row>
    <row r="582" spans="1:13" x14ac:dyDescent="0.25">
      <c r="A582" s="5"/>
      <c r="B582" s="7"/>
      <c r="C582" s="3"/>
      <c r="D582" s="31"/>
      <c r="E582" s="2"/>
      <c r="F582" s="2"/>
      <c r="G582" s="2"/>
      <c r="H582" s="2"/>
      <c r="I582" s="2"/>
      <c r="M582" s="5"/>
    </row>
    <row r="583" spans="1:13" x14ac:dyDescent="0.25">
      <c r="A583" s="5"/>
      <c r="B583" s="2"/>
      <c r="C583" s="3"/>
      <c r="D583" s="31"/>
      <c r="M583" s="5"/>
    </row>
    <row r="584" spans="1:13" x14ac:dyDescent="0.25">
      <c r="A584" s="5"/>
      <c r="B584" s="2"/>
      <c r="C584" s="3"/>
      <c r="D584" s="2"/>
      <c r="M584" s="5"/>
    </row>
    <row r="585" spans="1:13" x14ac:dyDescent="0.25">
      <c r="A585" s="5"/>
      <c r="C585" s="3"/>
      <c r="D585" s="31"/>
      <c r="E585" s="4"/>
      <c r="F585" s="4"/>
      <c r="G585" s="4"/>
      <c r="H585" s="2"/>
      <c r="I585" s="7"/>
      <c r="M585" s="5"/>
    </row>
    <row r="586" spans="1:13" x14ac:dyDescent="0.25">
      <c r="A586" s="5"/>
      <c r="E586" s="2"/>
      <c r="F586" s="2"/>
      <c r="G586" s="2"/>
      <c r="H586" s="2"/>
      <c r="I586" s="2"/>
      <c r="M586" s="5"/>
    </row>
    <row r="587" spans="1:13" x14ac:dyDescent="0.25">
      <c r="A587" s="5"/>
      <c r="B587" s="11"/>
      <c r="C587" s="3"/>
      <c r="D587" s="31"/>
      <c r="M587" s="5"/>
    </row>
    <row r="588" spans="1:13" x14ac:dyDescent="0.25">
      <c r="A588" s="5"/>
      <c r="B588" s="11"/>
      <c r="D588" s="7"/>
      <c r="M588" s="5"/>
    </row>
    <row r="589" spans="1:13" x14ac:dyDescent="0.25">
      <c r="A589" s="5"/>
      <c r="C589" s="3"/>
      <c r="D589" s="2"/>
      <c r="M589" s="5"/>
    </row>
    <row r="590" spans="1:13" x14ac:dyDescent="0.25">
      <c r="A590" s="5"/>
      <c r="C590" s="3"/>
      <c r="D590" s="2"/>
      <c r="M590" s="5"/>
    </row>
    <row r="591" spans="1:13" x14ac:dyDescent="0.25">
      <c r="A591" s="5"/>
      <c r="M591" s="5"/>
    </row>
    <row r="592" spans="1:13" x14ac:dyDescent="0.25">
      <c r="A592" s="5"/>
      <c r="M592" s="5"/>
    </row>
    <row r="593" spans="1:13" x14ac:dyDescent="0.25">
      <c r="A593" s="5"/>
      <c r="C593" s="14"/>
      <c r="D593" s="11"/>
      <c r="M593" s="5"/>
    </row>
    <row r="594" spans="1:13" x14ac:dyDescent="0.25">
      <c r="A594" s="5"/>
      <c r="C594" s="14"/>
      <c r="D594" s="11"/>
      <c r="E594" s="2"/>
      <c r="F594" s="2"/>
      <c r="G594" s="32"/>
      <c r="H594" s="2"/>
      <c r="I594" s="2"/>
      <c r="M594" s="5"/>
    </row>
    <row r="595" spans="1:13" x14ac:dyDescent="0.25">
      <c r="A595" s="5"/>
      <c r="E595" s="2"/>
      <c r="F595" s="2"/>
      <c r="G595" s="32"/>
      <c r="H595" s="2"/>
      <c r="I595" s="2"/>
      <c r="M595" s="5"/>
    </row>
    <row r="596" spans="1:13" x14ac:dyDescent="0.25">
      <c r="A596" s="5"/>
      <c r="B596" s="2"/>
      <c r="E596" s="2"/>
      <c r="F596" s="2"/>
      <c r="G596" s="32"/>
      <c r="H596" s="2"/>
      <c r="I596" s="2"/>
      <c r="M596" s="5"/>
    </row>
    <row r="597" spans="1:13" x14ac:dyDescent="0.25">
      <c r="A597" s="5"/>
      <c r="B597" s="2"/>
      <c r="E597" s="2"/>
      <c r="F597" s="2"/>
      <c r="G597" s="32"/>
      <c r="H597" s="2"/>
      <c r="I597" s="31"/>
      <c r="M597" s="5"/>
    </row>
    <row r="598" spans="1:13" x14ac:dyDescent="0.25">
      <c r="A598" s="5"/>
      <c r="B598" s="2"/>
      <c r="E598" s="2"/>
      <c r="F598" s="2"/>
      <c r="G598" s="32"/>
      <c r="H598" s="2"/>
      <c r="I598" s="31"/>
      <c r="M598" s="5"/>
    </row>
    <row r="599" spans="1:13" x14ac:dyDescent="0.25">
      <c r="A599" s="5"/>
      <c r="B599" s="2"/>
      <c r="E599" s="2"/>
      <c r="F599" s="2"/>
      <c r="G599" s="32"/>
      <c r="H599" s="2"/>
      <c r="I599" s="2"/>
      <c r="M599" s="5"/>
    </row>
    <row r="600" spans="1:13" x14ac:dyDescent="0.25">
      <c r="A600" s="5"/>
      <c r="B600" s="2"/>
      <c r="E600" s="2"/>
      <c r="F600" s="2"/>
      <c r="G600" s="32"/>
      <c r="H600" s="2"/>
      <c r="I600" s="2"/>
      <c r="M600" s="5"/>
    </row>
    <row r="601" spans="1:13" x14ac:dyDescent="0.25">
      <c r="A601" s="5"/>
      <c r="B601" s="2"/>
      <c r="E601" s="2"/>
      <c r="F601" s="2"/>
      <c r="G601" s="32"/>
      <c r="H601" s="2"/>
      <c r="I601" s="2"/>
      <c r="M601" s="5"/>
    </row>
    <row r="602" spans="1:13" x14ac:dyDescent="0.25">
      <c r="A602" s="5"/>
      <c r="B602" s="2"/>
      <c r="C602" s="3"/>
      <c r="D602" s="2"/>
      <c r="E602" s="2"/>
      <c r="F602" s="2"/>
      <c r="G602" s="32"/>
      <c r="H602" s="2"/>
      <c r="I602" s="31"/>
      <c r="M602" s="5"/>
    </row>
    <row r="603" spans="1:13" x14ac:dyDescent="0.25">
      <c r="A603" s="5"/>
      <c r="B603" s="2"/>
      <c r="C603" s="3"/>
      <c r="D603" s="2"/>
      <c r="E603" s="2"/>
      <c r="F603" s="2"/>
      <c r="G603" s="32"/>
      <c r="H603" s="2"/>
      <c r="I603" s="2"/>
      <c r="M603" s="5"/>
    </row>
    <row r="604" spans="1:13" x14ac:dyDescent="0.25">
      <c r="A604" s="5"/>
      <c r="B604" s="2"/>
      <c r="C604" s="3"/>
      <c r="D604" s="2"/>
      <c r="E604" s="2"/>
      <c r="F604" s="2"/>
      <c r="G604" s="32"/>
      <c r="H604" s="2"/>
      <c r="I604" s="31"/>
      <c r="M604" s="5"/>
    </row>
    <row r="605" spans="1:13" x14ac:dyDescent="0.25">
      <c r="A605" s="5"/>
      <c r="B605" s="2"/>
      <c r="C605" s="3"/>
      <c r="D605" s="2"/>
      <c r="E605" s="2"/>
      <c r="F605" s="2"/>
      <c r="G605" s="32"/>
      <c r="H605" s="2"/>
      <c r="I605" s="31"/>
      <c r="M605" s="5"/>
    </row>
    <row r="606" spans="1:13" x14ac:dyDescent="0.25">
      <c r="A606" s="5"/>
      <c r="B606" s="2"/>
      <c r="C606" s="3"/>
      <c r="D606" s="2"/>
      <c r="E606" s="2"/>
      <c r="F606" s="2"/>
      <c r="G606" s="32"/>
      <c r="H606" s="2"/>
      <c r="I606" s="2"/>
      <c r="M606" s="5"/>
    </row>
    <row r="607" spans="1:13" x14ac:dyDescent="0.25">
      <c r="A607" s="5"/>
      <c r="B607" s="2"/>
      <c r="C607" s="3"/>
      <c r="D607" s="2"/>
      <c r="E607" s="7"/>
      <c r="F607" s="89"/>
      <c r="G607" s="89"/>
      <c r="H607" s="30"/>
      <c r="I607" s="30"/>
      <c r="M607" s="5"/>
    </row>
    <row r="608" spans="1:13" x14ac:dyDescent="0.25">
      <c r="A608" s="5"/>
      <c r="B608" s="2"/>
      <c r="C608" s="3"/>
      <c r="D608" s="2"/>
      <c r="F608" s="73"/>
      <c r="G608" s="73"/>
      <c r="H608" s="7"/>
      <c r="I608" s="7"/>
      <c r="M608" s="5"/>
    </row>
    <row r="609" spans="1:13" x14ac:dyDescent="0.25">
      <c r="A609" s="5"/>
      <c r="B609" s="7"/>
      <c r="C609" s="3"/>
      <c r="D609" s="2"/>
      <c r="M609" s="5"/>
    </row>
    <row r="610" spans="1:13" x14ac:dyDescent="0.25">
      <c r="A610" s="5"/>
      <c r="C610" s="3"/>
      <c r="D610" s="2"/>
      <c r="E610" s="2"/>
      <c r="F610" s="2"/>
      <c r="G610" s="32"/>
      <c r="H610" s="20"/>
      <c r="I610" s="2"/>
      <c r="M610" s="5"/>
    </row>
    <row r="611" spans="1:13" x14ac:dyDescent="0.25">
      <c r="A611" s="5"/>
      <c r="C611" s="3"/>
      <c r="D611" s="2"/>
      <c r="E611" s="2"/>
      <c r="F611" s="2"/>
      <c r="G611" s="32"/>
      <c r="H611" s="20"/>
      <c r="I611" s="2"/>
      <c r="M611" s="5"/>
    </row>
    <row r="612" spans="1:13" x14ac:dyDescent="0.25">
      <c r="A612" s="5"/>
      <c r="C612" s="3"/>
      <c r="D612" s="2"/>
      <c r="E612" s="2"/>
      <c r="F612" s="2"/>
      <c r="G612" s="32"/>
      <c r="H612" s="20"/>
      <c r="I612" s="2"/>
      <c r="M612" s="5"/>
    </row>
    <row r="613" spans="1:13" x14ac:dyDescent="0.25">
      <c r="A613" s="5"/>
      <c r="B613" s="2"/>
      <c r="C613" s="3"/>
      <c r="D613" s="2"/>
      <c r="E613" s="2"/>
      <c r="F613" s="2"/>
      <c r="G613" s="32"/>
      <c r="H613" s="20"/>
      <c r="I613" s="2"/>
      <c r="M613" s="5"/>
    </row>
    <row r="614" spans="1:13" x14ac:dyDescent="0.25">
      <c r="A614" s="5"/>
      <c r="B614" s="2"/>
      <c r="C614" s="3"/>
      <c r="D614" s="2"/>
      <c r="E614" s="2"/>
      <c r="F614" s="2"/>
      <c r="G614" s="32"/>
      <c r="H614" s="20"/>
      <c r="I614" s="2"/>
      <c r="M614" s="5"/>
    </row>
    <row r="615" spans="1:13" x14ac:dyDescent="0.25">
      <c r="A615" s="5"/>
      <c r="B615" s="2"/>
      <c r="D615" s="7"/>
      <c r="M615" s="5"/>
    </row>
    <row r="616" spans="1:13" x14ac:dyDescent="0.25">
      <c r="A616" s="5"/>
      <c r="B616" s="2"/>
      <c r="M616" s="5"/>
    </row>
    <row r="617" spans="1:13" x14ac:dyDescent="0.25">
      <c r="A617" s="5"/>
      <c r="B617" s="2"/>
      <c r="M617" s="5"/>
    </row>
    <row r="618" spans="1:13" x14ac:dyDescent="0.25">
      <c r="A618" s="5"/>
      <c r="B618" s="2"/>
      <c r="M618" s="5"/>
    </row>
    <row r="619" spans="1:13" x14ac:dyDescent="0.25">
      <c r="A619" s="5"/>
      <c r="B619" s="7"/>
      <c r="C619" s="3"/>
      <c r="D619" s="2"/>
      <c r="M619" s="5"/>
    </row>
    <row r="620" spans="1:13" x14ac:dyDescent="0.25">
      <c r="A620" s="5"/>
      <c r="C620" s="3"/>
      <c r="D620" s="2"/>
      <c r="M620" s="5"/>
    </row>
    <row r="621" spans="1:13" x14ac:dyDescent="0.25">
      <c r="A621" s="5"/>
      <c r="C621" s="3"/>
      <c r="D621" s="2"/>
      <c r="E621" s="2"/>
      <c r="F621" s="2"/>
      <c r="G621" s="32"/>
      <c r="H621" s="2"/>
      <c r="I621" s="2"/>
      <c r="M621" s="5"/>
    </row>
    <row r="622" spans="1:13" x14ac:dyDescent="0.25">
      <c r="A622" s="5"/>
      <c r="B622" s="29"/>
      <c r="C622" s="3"/>
      <c r="D622" s="2"/>
      <c r="E622" s="2"/>
      <c r="F622" s="2"/>
      <c r="G622" s="32"/>
      <c r="H622" s="2"/>
      <c r="I622" s="2"/>
      <c r="M622" s="5"/>
    </row>
    <row r="623" spans="1:13" x14ac:dyDescent="0.25">
      <c r="A623" s="5"/>
      <c r="B623" s="2"/>
      <c r="C623" s="3"/>
      <c r="D623" s="2"/>
      <c r="E623" s="2"/>
      <c r="F623" s="2"/>
      <c r="G623" s="7"/>
      <c r="H623" s="2"/>
      <c r="I623" s="2"/>
      <c r="M623" s="5"/>
    </row>
    <row r="624" spans="1:13" x14ac:dyDescent="0.25">
      <c r="A624" s="5"/>
      <c r="B624" s="2"/>
      <c r="C624" s="3"/>
      <c r="D624" s="2"/>
      <c r="E624" s="7"/>
      <c r="F624" s="7"/>
      <c r="G624" s="32"/>
      <c r="H624" s="7"/>
      <c r="I624" s="7"/>
      <c r="M624" s="5"/>
    </row>
    <row r="625" spans="1:13" x14ac:dyDescent="0.25">
      <c r="A625" s="5"/>
      <c r="B625" s="2"/>
      <c r="D625" s="7"/>
      <c r="E625" s="2"/>
      <c r="F625" s="89"/>
      <c r="G625" s="29"/>
      <c r="H625" s="4"/>
      <c r="I625" s="2"/>
      <c r="M625" s="5"/>
    </row>
    <row r="626" spans="1:13" x14ac:dyDescent="0.25">
      <c r="A626" s="5"/>
      <c r="B626" s="7"/>
      <c r="E626" s="7"/>
      <c r="F626" s="73"/>
      <c r="G626" s="73"/>
      <c r="H626" s="7"/>
      <c r="I626" s="7"/>
      <c r="M626" s="5"/>
    </row>
    <row r="627" spans="1:13" x14ac:dyDescent="0.25">
      <c r="A627" s="5"/>
      <c r="B627" s="2"/>
      <c r="E627" s="32"/>
      <c r="F627" s="20"/>
      <c r="G627" s="2"/>
      <c r="H627" s="2"/>
      <c r="I627" s="2"/>
      <c r="M627" s="5"/>
    </row>
    <row r="628" spans="1:13" x14ac:dyDescent="0.25">
      <c r="A628" s="5"/>
      <c r="B628" s="7"/>
      <c r="C628" s="14"/>
      <c r="D628" s="29"/>
      <c r="E628" s="29"/>
      <c r="F628" s="10"/>
      <c r="G628" s="88"/>
      <c r="H628" s="2"/>
      <c r="I628" s="2"/>
      <c r="M628" s="5"/>
    </row>
    <row r="629" spans="1:13" x14ac:dyDescent="0.25">
      <c r="A629" s="5"/>
      <c r="B629" s="31"/>
      <c r="C629" s="3"/>
      <c r="D629" s="2"/>
      <c r="E629" s="7"/>
      <c r="F629" s="29"/>
      <c r="G629" s="89"/>
      <c r="H629" s="30"/>
      <c r="I629" s="7"/>
      <c r="M629" s="5"/>
    </row>
    <row r="630" spans="1:13" x14ac:dyDescent="0.25">
      <c r="A630" s="5"/>
      <c r="B630" s="2"/>
      <c r="C630" s="3"/>
      <c r="D630" s="2"/>
      <c r="E630" s="29"/>
      <c r="F630" s="10"/>
      <c r="G630" s="88"/>
      <c r="H630" s="2"/>
      <c r="I630" s="2"/>
      <c r="M630" s="5"/>
    </row>
    <row r="631" spans="1:13" x14ac:dyDescent="0.25">
      <c r="A631" s="5"/>
      <c r="B631" s="31"/>
      <c r="C631" s="3"/>
      <c r="D631" s="2"/>
      <c r="H631" s="2"/>
      <c r="I631" s="2"/>
      <c r="M631" s="5"/>
    </row>
    <row r="632" spans="1:13" x14ac:dyDescent="0.25">
      <c r="A632" s="5"/>
      <c r="B632" s="31"/>
      <c r="D632" s="7"/>
      <c r="E632" s="7"/>
      <c r="F632" s="32"/>
      <c r="G632" s="32"/>
      <c r="H632" s="2"/>
      <c r="I632" s="2"/>
      <c r="M632" s="5"/>
    </row>
    <row r="633" spans="1:13" x14ac:dyDescent="0.25">
      <c r="A633" s="5"/>
      <c r="B633" s="2"/>
      <c r="C633" s="3"/>
      <c r="D633" s="2"/>
      <c r="M633" s="5"/>
    </row>
    <row r="634" spans="1:13" x14ac:dyDescent="0.25">
      <c r="A634" s="5"/>
      <c r="B634" s="31"/>
      <c r="D634" s="7"/>
      <c r="M634" s="5"/>
    </row>
    <row r="635" spans="1:13" x14ac:dyDescent="0.25">
      <c r="A635" s="5"/>
      <c r="C635" s="3"/>
      <c r="D635" s="31"/>
      <c r="E635" s="7"/>
      <c r="F635" s="7"/>
      <c r="G635" s="7"/>
      <c r="H635" s="7"/>
      <c r="I635" s="7"/>
      <c r="M635" s="5"/>
    </row>
    <row r="636" spans="1:13" x14ac:dyDescent="0.25">
      <c r="A636" s="5"/>
      <c r="B636" s="31"/>
      <c r="C636" s="3"/>
      <c r="D636" s="2"/>
      <c r="E636" s="2"/>
      <c r="F636" s="2"/>
      <c r="G636" s="2"/>
      <c r="H636" s="2"/>
      <c r="I636" s="2"/>
      <c r="M636" s="5"/>
    </row>
    <row r="637" spans="1:13" x14ac:dyDescent="0.25">
      <c r="A637" s="5"/>
      <c r="B637" s="7"/>
      <c r="C637" s="3"/>
      <c r="D637" s="31"/>
      <c r="M637" s="5"/>
    </row>
    <row r="638" spans="1:13" x14ac:dyDescent="0.25">
      <c r="A638" s="5"/>
      <c r="B638" s="2"/>
      <c r="C638" s="3"/>
      <c r="D638" s="31"/>
      <c r="M638" s="5"/>
    </row>
    <row r="639" spans="1:13" x14ac:dyDescent="0.25">
      <c r="A639" s="5"/>
      <c r="C639" s="3"/>
      <c r="D639" s="2"/>
      <c r="M639" s="5"/>
    </row>
    <row r="640" spans="1:13" x14ac:dyDescent="0.25">
      <c r="A640" s="5"/>
      <c r="C640" s="3"/>
      <c r="D640" s="31"/>
      <c r="E640" s="4"/>
      <c r="F640" s="4"/>
      <c r="G640" s="4"/>
      <c r="H640" s="2"/>
      <c r="I640" s="7"/>
      <c r="M640" s="5"/>
    </row>
    <row r="641" spans="1:13" x14ac:dyDescent="0.25">
      <c r="A641" s="5"/>
      <c r="E641" s="2"/>
      <c r="F641" s="2"/>
      <c r="G641" s="2"/>
      <c r="H641" s="2"/>
      <c r="I641" s="2"/>
      <c r="M641" s="5"/>
    </row>
    <row r="642" spans="1:13" x14ac:dyDescent="0.25">
      <c r="A642" s="5"/>
      <c r="B642" s="11"/>
      <c r="C642" s="3"/>
      <c r="D642" s="31"/>
      <c r="K642" s="93"/>
      <c r="M642" s="5"/>
    </row>
    <row r="643" spans="1:13" x14ac:dyDescent="0.25">
      <c r="A643" s="5"/>
      <c r="B643" s="11"/>
      <c r="D643" s="7"/>
      <c r="M643" s="5"/>
    </row>
    <row r="644" spans="1:13" x14ac:dyDescent="0.25">
      <c r="A644" s="5"/>
      <c r="C644" s="3"/>
      <c r="D644" s="2"/>
      <c r="M644" s="5"/>
    </row>
    <row r="645" spans="1:13" x14ac:dyDescent="0.25">
      <c r="A645" s="5"/>
      <c r="M645" s="5"/>
    </row>
    <row r="646" spans="1:13" x14ac:dyDescent="0.25">
      <c r="A646" s="5"/>
      <c r="M646" s="5"/>
    </row>
    <row r="647" spans="1:13" x14ac:dyDescent="0.25">
      <c r="A647" s="5"/>
      <c r="M647" s="5"/>
    </row>
    <row r="648" spans="1:13" x14ac:dyDescent="0.25">
      <c r="A648" s="5"/>
      <c r="C648" s="14"/>
      <c r="D648" s="11"/>
      <c r="E648" s="2"/>
      <c r="F648" s="2"/>
      <c r="G648" s="32"/>
      <c r="H648" s="2"/>
      <c r="I648" s="2"/>
      <c r="M648" s="5"/>
    </row>
    <row r="649" spans="1:13" x14ac:dyDescent="0.25">
      <c r="A649" s="5"/>
      <c r="C649" s="14"/>
      <c r="D649" s="11"/>
      <c r="E649" s="2"/>
      <c r="F649" s="2"/>
      <c r="G649" s="32"/>
      <c r="H649" s="2"/>
      <c r="I649" s="2"/>
      <c r="M649" s="5"/>
    </row>
    <row r="650" spans="1:13" x14ac:dyDescent="0.25">
      <c r="A650" s="5"/>
      <c r="B650" s="2"/>
      <c r="E650" s="2"/>
      <c r="F650" s="2"/>
      <c r="G650" s="32"/>
      <c r="H650" s="2"/>
      <c r="I650" s="2"/>
      <c r="M650" s="5"/>
    </row>
    <row r="651" spans="1:13" x14ac:dyDescent="0.25">
      <c r="A651" s="5"/>
      <c r="B651" s="2"/>
      <c r="E651" s="2"/>
      <c r="F651" s="2"/>
      <c r="G651" s="32"/>
      <c r="H651" s="2"/>
      <c r="I651" s="2"/>
      <c r="M651" s="5"/>
    </row>
    <row r="652" spans="1:13" x14ac:dyDescent="0.25">
      <c r="A652" s="5"/>
      <c r="B652" s="2"/>
      <c r="E652" s="2"/>
      <c r="F652" s="2"/>
      <c r="G652" s="32"/>
      <c r="H652" s="2"/>
      <c r="I652" s="31"/>
      <c r="M652" s="5"/>
    </row>
    <row r="653" spans="1:13" x14ac:dyDescent="0.25">
      <c r="A653" s="5"/>
      <c r="B653" s="2"/>
      <c r="E653" s="2"/>
      <c r="F653" s="2"/>
      <c r="G653" s="32"/>
      <c r="H653" s="2"/>
      <c r="I653" s="31"/>
      <c r="M653" s="5"/>
    </row>
    <row r="654" spans="1:13" x14ac:dyDescent="0.25">
      <c r="A654" s="5"/>
      <c r="B654" s="2"/>
      <c r="E654" s="2"/>
      <c r="F654" s="2"/>
      <c r="G654" s="32"/>
      <c r="H654" s="2"/>
      <c r="I654" s="2"/>
      <c r="M654" s="5"/>
    </row>
    <row r="655" spans="1:13" x14ac:dyDescent="0.25">
      <c r="A655" s="5"/>
      <c r="B655" s="2"/>
      <c r="E655" s="2"/>
      <c r="F655" s="2"/>
      <c r="G655" s="32"/>
      <c r="H655" s="2"/>
      <c r="I655" s="2"/>
      <c r="M655" s="5"/>
    </row>
    <row r="656" spans="1:13" x14ac:dyDescent="0.25">
      <c r="A656" s="5"/>
      <c r="B656" s="2"/>
      <c r="C656" s="3"/>
      <c r="D656" s="2"/>
      <c r="E656" s="2"/>
      <c r="F656" s="2"/>
      <c r="G656" s="32"/>
      <c r="H656" s="2"/>
      <c r="I656" s="2"/>
      <c r="M656" s="5"/>
    </row>
    <row r="657" spans="1:13" x14ac:dyDescent="0.25">
      <c r="A657" s="5"/>
      <c r="B657" s="2"/>
      <c r="C657" s="3"/>
      <c r="D657" s="2"/>
      <c r="E657" s="2"/>
      <c r="F657" s="2"/>
      <c r="G657" s="32"/>
      <c r="H657" s="2"/>
      <c r="I657" s="31"/>
      <c r="M657" s="5"/>
    </row>
    <row r="658" spans="1:13" x14ac:dyDescent="0.25">
      <c r="A658" s="5"/>
      <c r="B658" s="2"/>
      <c r="C658" s="3"/>
      <c r="D658" s="2"/>
      <c r="E658" s="2"/>
      <c r="F658" s="2"/>
      <c r="G658" s="32"/>
      <c r="H658" s="2"/>
      <c r="I658" s="2"/>
      <c r="M658" s="5"/>
    </row>
    <row r="659" spans="1:13" x14ac:dyDescent="0.25">
      <c r="A659" s="5"/>
      <c r="B659" s="2"/>
      <c r="C659" s="3"/>
      <c r="D659" s="2"/>
      <c r="E659" s="2"/>
      <c r="F659" s="2"/>
      <c r="G659" s="32"/>
      <c r="H659" s="2"/>
      <c r="I659" s="31"/>
      <c r="M659" s="5"/>
    </row>
    <row r="660" spans="1:13" x14ac:dyDescent="0.25">
      <c r="A660" s="5"/>
      <c r="B660" s="2"/>
      <c r="C660" s="3"/>
      <c r="D660" s="2"/>
      <c r="E660" s="2"/>
      <c r="F660" s="2"/>
      <c r="G660" s="32"/>
      <c r="H660" s="2"/>
      <c r="I660" s="31"/>
      <c r="M660" s="5"/>
    </row>
    <row r="661" spans="1:13" x14ac:dyDescent="0.25">
      <c r="A661" s="5"/>
      <c r="B661" s="2"/>
      <c r="C661" s="3"/>
      <c r="D661" s="2"/>
      <c r="E661" s="2"/>
      <c r="F661" s="2"/>
      <c r="G661" s="2"/>
      <c r="H661" s="2"/>
      <c r="I661" s="2"/>
      <c r="M661" s="5"/>
    </row>
    <row r="662" spans="1:13" x14ac:dyDescent="0.25">
      <c r="A662" s="5"/>
      <c r="B662" s="2"/>
      <c r="C662" s="3"/>
      <c r="D662" s="2"/>
      <c r="E662" s="7"/>
      <c r="F662" s="89"/>
      <c r="G662" s="89"/>
      <c r="H662" s="30"/>
      <c r="I662" s="7"/>
    </row>
    <row r="663" spans="1:13" x14ac:dyDescent="0.25">
      <c r="A663" s="5"/>
      <c r="B663" s="2"/>
      <c r="C663" s="3"/>
      <c r="D663" s="2"/>
      <c r="E663" s="7"/>
      <c r="F663" s="73"/>
      <c r="G663" s="73"/>
      <c r="H663" s="7"/>
      <c r="I663" s="7"/>
    </row>
    <row r="664" spans="1:13" x14ac:dyDescent="0.25">
      <c r="A664" s="5"/>
      <c r="B664" s="7"/>
      <c r="C664" s="3"/>
      <c r="D664" s="2"/>
    </row>
    <row r="665" spans="1:13" x14ac:dyDescent="0.25">
      <c r="A665" s="5"/>
      <c r="C665" s="3"/>
      <c r="D665" s="2"/>
      <c r="E665" s="2"/>
      <c r="F665" s="2"/>
      <c r="G665" s="32"/>
      <c r="H665" s="20"/>
      <c r="I665" s="2"/>
    </row>
    <row r="666" spans="1:13" x14ac:dyDescent="0.25">
      <c r="A666" s="5"/>
      <c r="C666" s="3"/>
      <c r="D666" s="2"/>
      <c r="E666" s="2"/>
      <c r="F666" s="2"/>
      <c r="G666" s="32"/>
      <c r="H666" s="20"/>
      <c r="I666" s="2"/>
    </row>
    <row r="667" spans="1:13" x14ac:dyDescent="0.25">
      <c r="A667" s="5"/>
      <c r="C667" s="3"/>
      <c r="D667" s="2"/>
      <c r="E667" s="2"/>
      <c r="F667" s="2"/>
      <c r="G667" s="32"/>
      <c r="H667" s="20"/>
      <c r="I667" s="2"/>
    </row>
    <row r="668" spans="1:13" x14ac:dyDescent="0.25">
      <c r="A668" s="5"/>
      <c r="B668" s="2"/>
      <c r="C668" s="3"/>
      <c r="D668" s="2"/>
      <c r="E668" s="2"/>
      <c r="F668" s="2"/>
      <c r="G668" s="32"/>
      <c r="H668" s="20"/>
      <c r="I668" s="2"/>
    </row>
    <row r="669" spans="1:13" x14ac:dyDescent="0.25">
      <c r="A669" s="5"/>
      <c r="B669" s="2"/>
      <c r="C669" s="3"/>
      <c r="D669" s="2"/>
      <c r="E669" s="2"/>
      <c r="F669" s="2"/>
      <c r="G669" s="32"/>
      <c r="H669" s="20"/>
      <c r="I669" s="2"/>
      <c r="L669" s="2"/>
      <c r="M669" s="32"/>
    </row>
    <row r="670" spans="1:13" x14ac:dyDescent="0.25">
      <c r="A670" s="5"/>
      <c r="B670" s="2"/>
      <c r="D670" s="7"/>
      <c r="L670" s="2"/>
      <c r="M670" s="32"/>
    </row>
    <row r="671" spans="1:13" x14ac:dyDescent="0.25">
      <c r="A671" s="5"/>
      <c r="B671" s="2"/>
      <c r="L671" s="2"/>
      <c r="M671" s="32"/>
    </row>
    <row r="672" spans="1:13" x14ac:dyDescent="0.25">
      <c r="A672" s="5"/>
      <c r="B672" s="2"/>
      <c r="L672" s="2"/>
      <c r="M672" s="32"/>
    </row>
    <row r="673" spans="1:13" x14ac:dyDescent="0.25">
      <c r="A673" s="5"/>
      <c r="B673" s="2"/>
      <c r="L673" s="2"/>
      <c r="M673" s="32"/>
    </row>
    <row r="674" spans="1:13" x14ac:dyDescent="0.25">
      <c r="A674" s="5"/>
      <c r="B674" s="7"/>
      <c r="C674" s="3"/>
      <c r="D674" s="2"/>
      <c r="L674" s="2"/>
      <c r="M674" s="32"/>
    </row>
    <row r="675" spans="1:13" x14ac:dyDescent="0.25">
      <c r="A675" s="5"/>
      <c r="C675" s="3"/>
      <c r="D675" s="2"/>
      <c r="L675" s="2"/>
      <c r="M675" s="32"/>
    </row>
    <row r="676" spans="1:13" x14ac:dyDescent="0.25">
      <c r="A676" s="5"/>
      <c r="C676" s="3"/>
      <c r="D676" s="2"/>
      <c r="E676" s="2"/>
      <c r="F676" s="2"/>
      <c r="G676" s="2"/>
      <c r="H676" s="2"/>
      <c r="I676" s="2"/>
      <c r="L676" s="2"/>
      <c r="M676" s="32"/>
    </row>
    <row r="677" spans="1:13" x14ac:dyDescent="0.25">
      <c r="A677" s="5"/>
      <c r="B677" s="29"/>
      <c r="C677" s="3"/>
      <c r="D677" s="2"/>
      <c r="E677" s="2"/>
      <c r="F677" s="2"/>
      <c r="G677" s="2"/>
      <c r="H677" s="2"/>
      <c r="I677" s="2"/>
      <c r="L677" s="2"/>
      <c r="M677" s="32"/>
    </row>
    <row r="678" spans="1:13" x14ac:dyDescent="0.25">
      <c r="A678" s="5"/>
      <c r="B678" s="2"/>
      <c r="C678" s="3"/>
      <c r="D678" s="2"/>
      <c r="E678" s="2"/>
      <c r="F678" s="2"/>
      <c r="G678" s="7"/>
      <c r="H678" s="2"/>
      <c r="I678" s="2"/>
      <c r="L678" s="2"/>
      <c r="M678" s="32"/>
    </row>
    <row r="679" spans="1:13" x14ac:dyDescent="0.25">
      <c r="A679" s="5"/>
      <c r="B679" s="2"/>
      <c r="C679" s="3"/>
      <c r="D679" s="2"/>
      <c r="E679" s="7"/>
      <c r="F679" s="7"/>
      <c r="G679" s="2"/>
      <c r="H679" s="7"/>
      <c r="I679" s="7"/>
      <c r="L679" s="2"/>
      <c r="M679" s="32"/>
    </row>
    <row r="680" spans="1:13" x14ac:dyDescent="0.25">
      <c r="A680" s="5"/>
      <c r="B680" s="2"/>
      <c r="D680" s="7"/>
      <c r="E680" s="2"/>
      <c r="F680" s="29"/>
      <c r="G680" s="29"/>
      <c r="H680" s="4"/>
      <c r="I680" s="2"/>
      <c r="L680" s="2"/>
      <c r="M680" s="32"/>
    </row>
    <row r="681" spans="1:13" x14ac:dyDescent="0.25">
      <c r="A681" s="5"/>
      <c r="B681" s="7"/>
      <c r="E681" s="7"/>
      <c r="F681" s="73"/>
      <c r="G681" s="73"/>
      <c r="H681" s="7"/>
      <c r="I681" s="7"/>
      <c r="L681" s="2"/>
      <c r="M681" s="32"/>
    </row>
    <row r="682" spans="1:13" x14ac:dyDescent="0.25">
      <c r="A682" s="5"/>
      <c r="B682" s="2"/>
      <c r="E682" s="32"/>
      <c r="F682" s="20"/>
      <c r="G682" s="2"/>
      <c r="H682" s="2"/>
      <c r="I682" s="2"/>
      <c r="L682" s="2"/>
      <c r="M682" s="32"/>
    </row>
    <row r="683" spans="1:13" x14ac:dyDescent="0.25">
      <c r="A683" s="5"/>
      <c r="B683" s="7"/>
      <c r="C683" s="14"/>
      <c r="D683" s="29"/>
      <c r="E683" s="29"/>
      <c r="F683" s="10"/>
      <c r="G683" s="88"/>
      <c r="H683" s="2"/>
      <c r="I683" s="2"/>
      <c r="L683" s="2"/>
      <c r="M683" s="32"/>
    </row>
    <row r="684" spans="1:13" x14ac:dyDescent="0.25">
      <c r="A684" s="5"/>
      <c r="B684" s="31"/>
      <c r="C684" s="3"/>
      <c r="D684" s="2"/>
      <c r="E684" s="7"/>
      <c r="F684" s="89"/>
      <c r="G684" s="89"/>
      <c r="H684" s="30"/>
      <c r="I684" s="7"/>
      <c r="L684" s="2"/>
      <c r="M684" s="32"/>
    </row>
    <row r="685" spans="1:13" x14ac:dyDescent="0.25">
      <c r="A685" s="5"/>
      <c r="B685" s="2"/>
      <c r="C685" s="3"/>
      <c r="D685" s="2"/>
      <c r="E685" s="29"/>
      <c r="F685" s="10"/>
      <c r="G685" s="88"/>
      <c r="H685" s="2"/>
      <c r="I685" s="2"/>
      <c r="L685" s="2"/>
      <c r="M685" s="32"/>
    </row>
    <row r="686" spans="1:13" x14ac:dyDescent="0.25">
      <c r="A686" s="5"/>
      <c r="B686" s="31"/>
      <c r="C686" s="3"/>
      <c r="D686" s="2"/>
      <c r="H686" s="2"/>
      <c r="I686" s="2"/>
      <c r="L686" s="2"/>
      <c r="M686" s="32"/>
    </row>
    <row r="687" spans="1:13" x14ac:dyDescent="0.25">
      <c r="A687" s="5"/>
      <c r="B687" s="31"/>
      <c r="D687" s="7"/>
      <c r="E687" s="7"/>
      <c r="F687" s="32"/>
      <c r="G687" s="32"/>
      <c r="H687" s="2"/>
      <c r="I687" s="2"/>
      <c r="L687" s="2"/>
      <c r="M687" s="32"/>
    </row>
    <row r="688" spans="1:13" x14ac:dyDescent="0.25">
      <c r="A688" s="5"/>
      <c r="B688" s="2"/>
      <c r="C688" s="3"/>
      <c r="D688" s="2"/>
      <c r="L688" s="2"/>
      <c r="M688" s="32"/>
    </row>
    <row r="689" spans="1:13" x14ac:dyDescent="0.25">
      <c r="A689" s="5"/>
      <c r="B689" s="31"/>
      <c r="D689" s="7"/>
      <c r="L689" s="2"/>
      <c r="M689" s="32"/>
    </row>
    <row r="690" spans="1:13" x14ac:dyDescent="0.25">
      <c r="A690" s="5"/>
      <c r="C690" s="3"/>
      <c r="D690" s="31"/>
      <c r="E690" s="7"/>
      <c r="F690" s="7"/>
      <c r="G690" s="7"/>
      <c r="H690" s="7"/>
      <c r="I690" s="7"/>
      <c r="L690" s="2"/>
      <c r="M690" s="32"/>
    </row>
    <row r="691" spans="1:13" x14ac:dyDescent="0.25">
      <c r="A691" s="5"/>
      <c r="B691" s="31"/>
      <c r="C691" s="3"/>
      <c r="D691" s="2"/>
      <c r="E691" s="2"/>
      <c r="F691" s="2"/>
      <c r="G691" s="2"/>
      <c r="H691" s="2"/>
      <c r="I691" s="2"/>
      <c r="L691" s="2"/>
      <c r="M691" s="32"/>
    </row>
    <row r="692" spans="1:13" x14ac:dyDescent="0.25">
      <c r="A692" s="5"/>
      <c r="B692" s="7"/>
      <c r="C692" s="3"/>
      <c r="D692" s="31"/>
      <c r="E692" s="2"/>
      <c r="F692" s="2"/>
      <c r="G692" s="2"/>
      <c r="H692" s="2"/>
      <c r="I692" s="2"/>
      <c r="L692" s="2"/>
      <c r="M692" s="32"/>
    </row>
    <row r="693" spans="1:13" x14ac:dyDescent="0.25">
      <c r="A693" s="5"/>
      <c r="B693" s="2"/>
      <c r="C693" s="3"/>
      <c r="D693" s="31"/>
    </row>
    <row r="694" spans="1:13" x14ac:dyDescent="0.25">
      <c r="A694" s="5"/>
      <c r="B694" s="2"/>
      <c r="C694" s="3"/>
      <c r="D694" s="2"/>
      <c r="L694" s="32"/>
      <c r="M694" s="32"/>
    </row>
    <row r="695" spans="1:13" x14ac:dyDescent="0.25">
      <c r="A695" s="5"/>
      <c r="C695" s="3"/>
      <c r="D695" s="31"/>
      <c r="E695" s="4"/>
      <c r="F695" s="4"/>
      <c r="G695" s="4"/>
      <c r="H695" s="2"/>
      <c r="I695" s="7"/>
      <c r="L695" s="2"/>
      <c r="M695" s="32"/>
    </row>
    <row r="696" spans="1:13" x14ac:dyDescent="0.25">
      <c r="A696" s="5"/>
      <c r="E696" s="2"/>
      <c r="F696" s="2"/>
      <c r="G696" s="2"/>
      <c r="H696" s="2"/>
      <c r="I696" s="2"/>
      <c r="L696" s="2"/>
      <c r="M696" s="32"/>
    </row>
    <row r="697" spans="1:13" x14ac:dyDescent="0.25">
      <c r="A697" s="5"/>
      <c r="B697" s="11"/>
      <c r="C697" s="3"/>
      <c r="D697" s="31"/>
      <c r="L697" s="2"/>
      <c r="M697" s="32"/>
    </row>
    <row r="698" spans="1:13" x14ac:dyDescent="0.25">
      <c r="A698" s="5"/>
      <c r="B698" s="11"/>
      <c r="D698" s="7"/>
      <c r="L698" s="2"/>
      <c r="M698" s="32"/>
    </row>
    <row r="699" spans="1:13" x14ac:dyDescent="0.25">
      <c r="A699" s="5"/>
      <c r="C699" s="3"/>
      <c r="D699" s="2"/>
      <c r="L699" s="2"/>
      <c r="M699" s="32"/>
    </row>
    <row r="700" spans="1:13" x14ac:dyDescent="0.25">
      <c r="A700" s="5"/>
      <c r="C700" s="3"/>
      <c r="D700" s="2"/>
      <c r="L700" s="2"/>
      <c r="M700" s="32"/>
    </row>
    <row r="701" spans="1:13" x14ac:dyDescent="0.25">
      <c r="A701" s="5"/>
    </row>
    <row r="702" spans="1:13" x14ac:dyDescent="0.25">
      <c r="A702" s="5"/>
      <c r="L702" s="2"/>
      <c r="M702" s="32"/>
    </row>
    <row r="703" spans="1:13" x14ac:dyDescent="0.25">
      <c r="A703" s="5"/>
      <c r="C703" s="14"/>
      <c r="D703" s="11"/>
      <c r="L703" s="2"/>
      <c r="M703" s="32"/>
    </row>
    <row r="704" spans="1:13" x14ac:dyDescent="0.25">
      <c r="A704" s="5"/>
      <c r="C704" s="14"/>
      <c r="D704" s="11"/>
      <c r="L704" s="2"/>
      <c r="M704" s="32"/>
    </row>
    <row r="705" spans="1:13" x14ac:dyDescent="0.25">
      <c r="A705" s="5"/>
      <c r="L705" s="2"/>
      <c r="M705" s="32"/>
    </row>
    <row r="706" spans="1:13" x14ac:dyDescent="0.25">
      <c r="A706" s="5"/>
      <c r="L706" s="2"/>
      <c r="M706" s="32"/>
    </row>
    <row r="707" spans="1:13" x14ac:dyDescent="0.25">
      <c r="A707" s="5"/>
    </row>
    <row r="708" spans="1:13" x14ac:dyDescent="0.25">
      <c r="A708" s="5"/>
      <c r="L708" s="2"/>
      <c r="M708" s="32"/>
    </row>
    <row r="709" spans="1:13" x14ac:dyDescent="0.25">
      <c r="A709" s="5"/>
      <c r="E709" s="2"/>
      <c r="F709" s="2"/>
      <c r="G709" s="32"/>
      <c r="H709" s="2"/>
      <c r="I709" s="2"/>
      <c r="L709" s="2"/>
      <c r="M709" s="32"/>
    </row>
    <row r="710" spans="1:13" x14ac:dyDescent="0.25">
      <c r="A710" s="5"/>
      <c r="E710" s="2"/>
      <c r="F710" s="2"/>
      <c r="G710" s="32"/>
      <c r="H710" s="2"/>
      <c r="I710" s="2"/>
      <c r="L710" s="39"/>
      <c r="M710" s="37"/>
    </row>
    <row r="711" spans="1:13" x14ac:dyDescent="0.25">
      <c r="A711" s="5"/>
      <c r="B711" s="2"/>
      <c r="E711" s="2"/>
      <c r="F711" s="2"/>
      <c r="G711" s="2"/>
      <c r="H711" s="2"/>
      <c r="I711" s="2"/>
      <c r="L711" s="2"/>
      <c r="M711" s="32"/>
    </row>
    <row r="712" spans="1:13" x14ac:dyDescent="0.25">
      <c r="A712" s="5"/>
      <c r="B712" s="2"/>
      <c r="E712" s="2"/>
      <c r="F712" s="2"/>
      <c r="G712" s="32"/>
      <c r="H712" s="2"/>
      <c r="I712" s="31"/>
      <c r="L712" s="2"/>
      <c r="M712" s="32"/>
    </row>
    <row r="713" spans="1:13" x14ac:dyDescent="0.25">
      <c r="A713" s="5"/>
      <c r="B713" s="2"/>
      <c r="E713" s="2"/>
      <c r="F713" s="2"/>
      <c r="G713" s="32"/>
      <c r="H713" s="2"/>
      <c r="I713" s="2"/>
      <c r="L713" s="2"/>
      <c r="M713" s="32"/>
    </row>
    <row r="714" spans="1:13" x14ac:dyDescent="0.25">
      <c r="A714" s="5"/>
      <c r="B714" s="2"/>
      <c r="E714" s="2"/>
      <c r="F714" s="2"/>
      <c r="G714" s="32"/>
      <c r="H714" s="2"/>
      <c r="I714" s="31"/>
      <c r="L714" s="39"/>
      <c r="M714" s="37"/>
    </row>
    <row r="715" spans="1:13" x14ac:dyDescent="0.25">
      <c r="A715" s="5"/>
      <c r="B715" s="2"/>
      <c r="E715" s="2"/>
      <c r="F715" s="2"/>
      <c r="G715" s="32"/>
      <c r="H715" s="2"/>
      <c r="I715" s="31"/>
      <c r="L715" s="2"/>
      <c r="M715" s="32"/>
    </row>
    <row r="716" spans="1:13" x14ac:dyDescent="0.25">
      <c r="A716" s="5"/>
      <c r="B716" s="2"/>
      <c r="E716" s="2"/>
      <c r="F716" s="2"/>
      <c r="G716" s="2"/>
      <c r="H716" s="2"/>
      <c r="I716" s="2"/>
      <c r="L716" s="2"/>
      <c r="M716" s="32"/>
    </row>
    <row r="717" spans="1:13" x14ac:dyDescent="0.25">
      <c r="A717" s="5"/>
      <c r="B717" s="2"/>
      <c r="C717" s="3"/>
      <c r="D717" s="2"/>
      <c r="E717" s="7"/>
      <c r="F717" s="89"/>
      <c r="G717" s="89"/>
      <c r="H717" s="30"/>
      <c r="I717" s="30"/>
      <c r="L717" s="2"/>
      <c r="M717" s="32"/>
    </row>
    <row r="718" spans="1:13" x14ac:dyDescent="0.25">
      <c r="A718" s="5"/>
      <c r="B718" s="2"/>
      <c r="C718" s="3"/>
      <c r="D718" s="2"/>
      <c r="F718" s="6"/>
      <c r="L718" s="39"/>
      <c r="M718" s="37"/>
    </row>
    <row r="719" spans="1:13" x14ac:dyDescent="0.25">
      <c r="A719" s="5"/>
      <c r="B719" s="7"/>
      <c r="C719" s="3"/>
      <c r="D719" s="2"/>
      <c r="L719" s="2"/>
      <c r="M719" s="32"/>
    </row>
    <row r="720" spans="1:13" x14ac:dyDescent="0.25">
      <c r="A720" s="5"/>
      <c r="C720" s="3"/>
      <c r="D720" s="2"/>
      <c r="E720" s="2"/>
      <c r="F720" s="2"/>
      <c r="G720" s="32"/>
      <c r="H720" s="20"/>
      <c r="I720" s="2"/>
    </row>
    <row r="721" spans="1:9" x14ac:dyDescent="0.25">
      <c r="A721" s="5"/>
      <c r="C721" s="3"/>
      <c r="D721" s="2"/>
      <c r="E721" s="2"/>
      <c r="F721" s="2"/>
      <c r="G721" s="32"/>
      <c r="H721" s="20"/>
      <c r="I721" s="2"/>
    </row>
    <row r="722" spans="1:9" x14ac:dyDescent="0.25">
      <c r="A722" s="5"/>
      <c r="C722" s="3"/>
      <c r="D722" s="2"/>
      <c r="E722" s="2"/>
      <c r="F722" s="2"/>
      <c r="G722" s="32"/>
      <c r="H722" s="20"/>
      <c r="I722" s="2"/>
    </row>
    <row r="723" spans="1:9" x14ac:dyDescent="0.25">
      <c r="A723" s="5"/>
      <c r="B723" s="2"/>
      <c r="C723" s="3"/>
      <c r="D723" s="2"/>
      <c r="E723" s="2"/>
      <c r="F723" s="2"/>
      <c r="G723" s="32"/>
      <c r="H723" s="20"/>
      <c r="I723" s="2"/>
    </row>
    <row r="724" spans="1:9" x14ac:dyDescent="0.25">
      <c r="A724" s="5"/>
      <c r="B724" s="2"/>
      <c r="C724" s="3"/>
      <c r="D724" s="2"/>
      <c r="E724" s="2"/>
      <c r="F724" s="2"/>
      <c r="G724" s="32"/>
      <c r="H724" s="20"/>
      <c r="I724" s="2"/>
    </row>
    <row r="725" spans="1:9" x14ac:dyDescent="0.25">
      <c r="A725" s="5"/>
      <c r="B725" s="2"/>
      <c r="D725" s="7"/>
      <c r="G725" s="32"/>
      <c r="H725" s="20"/>
      <c r="I725" s="2"/>
    </row>
    <row r="726" spans="1:9" x14ac:dyDescent="0.25">
      <c r="A726" s="5"/>
      <c r="B726" s="2"/>
    </row>
    <row r="727" spans="1:9" x14ac:dyDescent="0.25">
      <c r="A727" s="5"/>
      <c r="B727" s="2"/>
    </row>
    <row r="728" spans="1:9" x14ac:dyDescent="0.25">
      <c r="A728" s="5"/>
      <c r="B728" s="2"/>
    </row>
    <row r="729" spans="1:9" x14ac:dyDescent="0.25">
      <c r="A729" s="5"/>
      <c r="B729" s="7"/>
      <c r="C729" s="3"/>
      <c r="D729" s="2"/>
    </row>
    <row r="730" spans="1:9" x14ac:dyDescent="0.25">
      <c r="A730" s="5"/>
      <c r="C730" s="3"/>
      <c r="D730" s="2"/>
    </row>
    <row r="731" spans="1:9" x14ac:dyDescent="0.25">
      <c r="A731" s="5"/>
      <c r="C731" s="3"/>
      <c r="D731" s="2"/>
      <c r="E731" s="2"/>
      <c r="F731" s="2"/>
      <c r="G731" s="2"/>
      <c r="H731" s="2"/>
      <c r="I731" s="2"/>
    </row>
    <row r="732" spans="1:9" x14ac:dyDescent="0.25">
      <c r="A732" s="5"/>
      <c r="B732" s="29"/>
      <c r="C732" s="3"/>
      <c r="D732" s="2"/>
      <c r="E732" s="2"/>
      <c r="F732" s="2"/>
      <c r="G732" s="2"/>
      <c r="H732" s="2"/>
      <c r="I732" s="2"/>
    </row>
    <row r="733" spans="1:9" x14ac:dyDescent="0.25">
      <c r="A733" s="5"/>
      <c r="B733" s="2"/>
      <c r="C733" s="3"/>
      <c r="D733" s="2"/>
      <c r="E733" s="2"/>
      <c r="F733" s="2"/>
      <c r="G733" s="7"/>
      <c r="H733" s="2"/>
      <c r="I733" s="2"/>
    </row>
    <row r="734" spans="1:9" x14ac:dyDescent="0.25">
      <c r="A734" s="5"/>
      <c r="B734" s="2"/>
      <c r="C734" s="3"/>
      <c r="D734" s="2"/>
      <c r="E734" s="7"/>
      <c r="F734" s="7"/>
      <c r="G734" s="2"/>
      <c r="H734" s="7"/>
      <c r="I734" s="7"/>
    </row>
    <row r="735" spans="1:9" x14ac:dyDescent="0.25">
      <c r="A735" s="5"/>
      <c r="B735" s="2"/>
      <c r="D735" s="7"/>
      <c r="E735" s="2"/>
      <c r="F735" s="29"/>
      <c r="G735" s="29"/>
      <c r="H735" s="4"/>
      <c r="I735" s="2"/>
    </row>
    <row r="736" spans="1:9" x14ac:dyDescent="0.25">
      <c r="A736" s="5"/>
      <c r="B736" s="7"/>
      <c r="E736" s="7"/>
      <c r="F736" s="73"/>
      <c r="G736" s="73"/>
      <c r="H736" s="7"/>
      <c r="I736" s="7"/>
    </row>
    <row r="737" spans="1:14" x14ac:dyDescent="0.25">
      <c r="A737" s="5"/>
      <c r="B737" s="2"/>
      <c r="E737" s="32"/>
      <c r="F737" s="20"/>
      <c r="G737" s="2"/>
      <c r="H737" s="2"/>
      <c r="I737" s="2"/>
    </row>
    <row r="738" spans="1:14" x14ac:dyDescent="0.25">
      <c r="A738" s="5"/>
      <c r="B738" s="7"/>
      <c r="C738" s="14"/>
      <c r="D738" s="29"/>
      <c r="E738" s="29"/>
      <c r="F738" s="10"/>
      <c r="G738" s="88"/>
      <c r="H738" s="2"/>
      <c r="I738" s="2"/>
    </row>
    <row r="739" spans="1:14" x14ac:dyDescent="0.25">
      <c r="A739" s="5"/>
      <c r="B739" s="31"/>
      <c r="C739" s="3"/>
      <c r="D739" s="2"/>
      <c r="E739" s="7"/>
      <c r="F739" s="89"/>
      <c r="G739" s="89"/>
      <c r="H739" s="30"/>
      <c r="I739" s="7"/>
    </row>
    <row r="740" spans="1:14" x14ac:dyDescent="0.25">
      <c r="A740" s="5"/>
      <c r="B740" s="2"/>
      <c r="C740" s="3"/>
      <c r="D740" s="2"/>
      <c r="E740" s="29"/>
      <c r="F740" s="10"/>
      <c r="G740" s="88"/>
      <c r="H740" s="2"/>
      <c r="I740" s="2"/>
      <c r="N740" s="2"/>
    </row>
    <row r="741" spans="1:14" x14ac:dyDescent="0.25">
      <c r="A741" s="5"/>
      <c r="B741" s="31"/>
      <c r="C741" s="3"/>
      <c r="D741" s="2"/>
      <c r="H741" s="2"/>
      <c r="I741" s="2"/>
      <c r="N741" s="2"/>
    </row>
    <row r="742" spans="1:14" x14ac:dyDescent="0.25">
      <c r="A742" s="5"/>
      <c r="B742" s="31"/>
      <c r="D742" s="7"/>
      <c r="E742" s="7"/>
      <c r="F742" s="32"/>
      <c r="G742" s="32"/>
      <c r="H742" s="2"/>
      <c r="I742" s="2"/>
      <c r="M742" s="5"/>
      <c r="N742" s="2"/>
    </row>
    <row r="743" spans="1:14" x14ac:dyDescent="0.25">
      <c r="A743" s="5"/>
      <c r="B743" s="2"/>
      <c r="C743" s="3"/>
      <c r="D743" s="2"/>
      <c r="M743" s="5"/>
      <c r="N743" s="2"/>
    </row>
    <row r="744" spans="1:14" x14ac:dyDescent="0.25">
      <c r="A744" s="5"/>
      <c r="B744" s="31"/>
      <c r="D744" s="7"/>
      <c r="M744" s="5"/>
      <c r="N744" s="2"/>
    </row>
    <row r="745" spans="1:14" x14ac:dyDescent="0.25">
      <c r="A745" s="5"/>
      <c r="C745" s="3"/>
      <c r="D745" s="31"/>
      <c r="E745" s="7"/>
      <c r="F745" s="7"/>
      <c r="G745" s="7"/>
      <c r="H745" s="7"/>
      <c r="I745" s="7"/>
      <c r="M745" s="5"/>
      <c r="N745" s="2"/>
    </row>
    <row r="746" spans="1:14" x14ac:dyDescent="0.25">
      <c r="A746" s="5"/>
      <c r="B746" s="31"/>
      <c r="C746" s="3"/>
      <c r="D746" s="2"/>
      <c r="E746" s="2"/>
      <c r="F746" s="2"/>
      <c r="G746" s="2"/>
      <c r="H746" s="2"/>
      <c r="I746" s="2"/>
      <c r="M746" s="5"/>
      <c r="N746" s="2"/>
    </row>
    <row r="747" spans="1:14" x14ac:dyDescent="0.25">
      <c r="A747" s="5"/>
      <c r="B747" s="7"/>
      <c r="C747" s="3"/>
      <c r="D747" s="31"/>
      <c r="E747" s="2"/>
      <c r="F747" s="2"/>
      <c r="G747" s="2"/>
      <c r="H747" s="2"/>
      <c r="I747" s="2"/>
      <c r="M747" s="5"/>
      <c r="N747" s="2"/>
    </row>
    <row r="748" spans="1:14" x14ac:dyDescent="0.25">
      <c r="A748" s="5"/>
      <c r="B748" s="2"/>
      <c r="C748" s="3"/>
      <c r="D748" s="31"/>
      <c r="M748" s="5"/>
      <c r="N748" s="2"/>
    </row>
    <row r="749" spans="1:14" x14ac:dyDescent="0.25">
      <c r="A749" s="5"/>
      <c r="B749" s="2"/>
      <c r="C749" s="3"/>
      <c r="D749" s="2"/>
      <c r="M749" s="5"/>
      <c r="N749" s="2"/>
    </row>
    <row r="750" spans="1:14" x14ac:dyDescent="0.25">
      <c r="A750" s="5"/>
      <c r="C750" s="3"/>
      <c r="D750" s="31"/>
      <c r="E750" s="4"/>
      <c r="F750" s="4"/>
      <c r="G750" s="4"/>
      <c r="H750" s="2"/>
      <c r="I750" s="7"/>
      <c r="M750" s="5"/>
      <c r="N750" s="2"/>
    </row>
    <row r="751" spans="1:14" x14ac:dyDescent="0.25">
      <c r="A751" s="5"/>
      <c r="E751" s="2"/>
      <c r="F751" s="2"/>
      <c r="G751" s="2"/>
      <c r="H751" s="2"/>
      <c r="I751" s="2"/>
      <c r="M751" s="5"/>
      <c r="N751" s="2"/>
    </row>
    <row r="752" spans="1:14" x14ac:dyDescent="0.25">
      <c r="A752" s="5"/>
      <c r="B752" s="11"/>
      <c r="C752" s="3"/>
      <c r="D752" s="31"/>
      <c r="M752" s="5"/>
      <c r="N752" s="2"/>
    </row>
    <row r="753" spans="1:14" x14ac:dyDescent="0.25">
      <c r="A753" s="5"/>
      <c r="B753" s="11"/>
      <c r="D753" s="7"/>
      <c r="M753" s="5"/>
      <c r="N753" s="2"/>
    </row>
    <row r="754" spans="1:14" x14ac:dyDescent="0.25">
      <c r="A754" s="5"/>
      <c r="C754" s="3"/>
      <c r="D754" s="2"/>
      <c r="M754" s="5"/>
      <c r="N754" s="2"/>
    </row>
    <row r="755" spans="1:14" x14ac:dyDescent="0.25">
      <c r="A755" s="5"/>
      <c r="C755" s="3"/>
      <c r="D755" s="2"/>
      <c r="M755" s="5"/>
      <c r="N755" s="2"/>
    </row>
    <row r="756" spans="1:14" x14ac:dyDescent="0.25">
      <c r="A756" s="5"/>
      <c r="M756" s="5"/>
      <c r="N756" s="2"/>
    </row>
    <row r="757" spans="1:14" x14ac:dyDescent="0.25">
      <c r="A757" s="5"/>
      <c r="J757" s="11"/>
      <c r="K757" s="4"/>
      <c r="M757" s="5"/>
      <c r="N757" s="2"/>
    </row>
    <row r="758" spans="1:14" x14ac:dyDescent="0.25">
      <c r="A758" s="5"/>
      <c r="C758" s="14"/>
      <c r="D758" s="11"/>
      <c r="E758" s="2"/>
      <c r="F758" s="2"/>
      <c r="G758" s="32"/>
      <c r="H758" s="2"/>
      <c r="I758" s="2"/>
      <c r="J758" s="11"/>
      <c r="K758" s="2"/>
      <c r="M758" s="5"/>
      <c r="N758" s="2"/>
    </row>
    <row r="759" spans="1:14" x14ac:dyDescent="0.25">
      <c r="A759" s="5"/>
      <c r="C759" s="14"/>
      <c r="D759" s="11"/>
      <c r="E759" s="2"/>
      <c r="F759" s="2"/>
      <c r="G759" s="32"/>
      <c r="H759" s="2"/>
      <c r="I759" s="2"/>
      <c r="J759" s="11"/>
      <c r="K759" s="4"/>
      <c r="M759" s="5"/>
      <c r="N759" s="2"/>
    </row>
    <row r="760" spans="1:14" x14ac:dyDescent="0.25">
      <c r="A760" s="5"/>
      <c r="B760" s="2"/>
      <c r="E760" s="2"/>
      <c r="F760" s="2"/>
      <c r="G760" s="32"/>
      <c r="H760" s="2"/>
      <c r="I760" s="2"/>
      <c r="J760" s="34"/>
      <c r="K760" s="2"/>
      <c r="M760" s="5"/>
      <c r="N760" s="2"/>
    </row>
    <row r="761" spans="1:14" x14ac:dyDescent="0.25">
      <c r="A761" s="5"/>
      <c r="B761" s="2"/>
      <c r="E761" s="2"/>
      <c r="F761" s="2"/>
      <c r="G761" s="32"/>
      <c r="H761" s="2"/>
      <c r="I761" s="2"/>
      <c r="J761" s="2"/>
      <c r="K761" s="2"/>
      <c r="M761" s="5"/>
      <c r="N761" s="2"/>
    </row>
    <row r="762" spans="1:14" x14ac:dyDescent="0.25">
      <c r="A762" s="5"/>
      <c r="B762" s="2"/>
      <c r="E762" s="2"/>
      <c r="F762" s="2"/>
      <c r="G762" s="32"/>
      <c r="H762" s="2"/>
      <c r="I762" s="31"/>
      <c r="J762" s="20"/>
      <c r="K762" s="2"/>
      <c r="M762" s="5"/>
      <c r="N762" s="2"/>
    </row>
    <row r="763" spans="1:14" x14ac:dyDescent="0.25">
      <c r="A763" s="5"/>
      <c r="B763" s="2"/>
      <c r="E763" s="2"/>
      <c r="F763" s="2"/>
      <c r="G763" s="32"/>
      <c r="H763" s="2"/>
      <c r="I763" s="31"/>
      <c r="J763" s="2"/>
      <c r="K763" s="2"/>
      <c r="M763" s="5"/>
      <c r="N763" s="2"/>
    </row>
    <row r="764" spans="1:14" x14ac:dyDescent="0.25">
      <c r="A764" s="5"/>
      <c r="B764" s="4"/>
      <c r="E764" s="2"/>
      <c r="F764" s="2"/>
      <c r="G764" s="32"/>
      <c r="H764" s="2"/>
      <c r="I764" s="2"/>
      <c r="J764" s="2"/>
      <c r="K764" s="2"/>
      <c r="M764" s="5"/>
    </row>
    <row r="765" spans="1:14" x14ac:dyDescent="0.25">
      <c r="A765" s="5"/>
      <c r="B765" s="2"/>
      <c r="E765" s="2"/>
      <c r="F765" s="2"/>
      <c r="G765" s="32"/>
      <c r="H765" s="2"/>
      <c r="I765" s="2"/>
      <c r="J765" s="11"/>
      <c r="K765" s="2"/>
      <c r="M765" s="5"/>
      <c r="N765" s="32"/>
    </row>
    <row r="766" spans="1:14" x14ac:dyDescent="0.25">
      <c r="A766" s="5"/>
      <c r="B766" s="2"/>
      <c r="C766" s="3"/>
      <c r="D766" s="2"/>
      <c r="E766" s="2"/>
      <c r="F766" s="2"/>
      <c r="G766" s="32"/>
      <c r="H766" s="2"/>
      <c r="I766" s="2"/>
      <c r="J766" s="11"/>
      <c r="K766" s="2"/>
      <c r="M766" s="5"/>
      <c r="N766" s="2"/>
    </row>
    <row r="767" spans="1:14" x14ac:dyDescent="0.25">
      <c r="A767" s="5"/>
      <c r="B767" s="2"/>
      <c r="C767" s="3"/>
      <c r="D767" s="2"/>
      <c r="E767" s="2"/>
      <c r="F767" s="2"/>
      <c r="G767" s="32"/>
      <c r="H767" s="2"/>
      <c r="I767" s="31"/>
      <c r="J767" s="11"/>
      <c r="K767" s="2"/>
      <c r="M767" s="5"/>
      <c r="N767" s="2"/>
    </row>
    <row r="768" spans="1:14" x14ac:dyDescent="0.25">
      <c r="A768" s="5"/>
      <c r="B768" s="2"/>
      <c r="C768" s="3"/>
      <c r="D768" s="2"/>
      <c r="E768" s="2"/>
      <c r="F768" s="2"/>
      <c r="G768" s="32"/>
      <c r="H768" s="2"/>
      <c r="I768" s="2"/>
      <c r="J768" s="2"/>
      <c r="K768" s="2"/>
      <c r="M768" s="5"/>
      <c r="N768" s="2"/>
    </row>
    <row r="769" spans="1:19" x14ac:dyDescent="0.25">
      <c r="A769" s="5"/>
      <c r="B769" s="2"/>
      <c r="C769" s="3"/>
      <c r="D769" s="2"/>
      <c r="E769" s="2"/>
      <c r="F769" s="2"/>
      <c r="G769" s="32"/>
      <c r="H769" s="2"/>
      <c r="I769" s="31"/>
      <c r="J769" s="11"/>
      <c r="K769" s="2"/>
      <c r="M769" s="5"/>
      <c r="N769" s="2"/>
    </row>
    <row r="770" spans="1:19" x14ac:dyDescent="0.25">
      <c r="A770" s="5"/>
      <c r="B770" s="2"/>
      <c r="C770" s="14"/>
      <c r="D770" s="4"/>
      <c r="E770" s="2"/>
      <c r="F770" s="2"/>
      <c r="G770" s="32"/>
      <c r="H770" s="2"/>
      <c r="I770" s="31"/>
      <c r="J770" s="2"/>
      <c r="K770" s="2"/>
      <c r="M770" s="5"/>
      <c r="N770" s="2"/>
    </row>
    <row r="771" spans="1:19" x14ac:dyDescent="0.25">
      <c r="A771" s="5"/>
      <c r="B771" s="2"/>
      <c r="C771" s="3"/>
      <c r="D771" s="2"/>
      <c r="E771" s="2"/>
      <c r="F771" s="2"/>
      <c r="G771" s="32"/>
      <c r="H771" s="2"/>
      <c r="I771" s="2"/>
      <c r="J771" s="2"/>
      <c r="K771" s="2"/>
      <c r="M771" s="5"/>
      <c r="N771" s="2"/>
    </row>
    <row r="772" spans="1:19" x14ac:dyDescent="0.25">
      <c r="A772" s="5"/>
      <c r="B772" s="2"/>
      <c r="C772" s="3"/>
      <c r="D772" s="2"/>
      <c r="E772" s="7"/>
      <c r="F772" s="89"/>
      <c r="G772" s="89"/>
      <c r="H772" s="30"/>
      <c r="I772" s="30"/>
      <c r="J772" s="2"/>
      <c r="K772" s="2"/>
      <c r="M772" s="5"/>
    </row>
    <row r="773" spans="1:19" x14ac:dyDescent="0.25">
      <c r="A773" s="5"/>
      <c r="B773" s="2"/>
      <c r="C773" s="3"/>
      <c r="D773" s="2"/>
      <c r="F773" s="6"/>
      <c r="J773" s="2"/>
      <c r="K773" s="2"/>
      <c r="M773" s="5"/>
      <c r="N773" s="2"/>
    </row>
    <row r="774" spans="1:19" x14ac:dyDescent="0.25">
      <c r="A774" s="5"/>
      <c r="B774" s="7"/>
      <c r="C774" s="3"/>
      <c r="D774" s="2"/>
      <c r="J774" s="2"/>
      <c r="K774" s="2"/>
      <c r="M774" s="5"/>
      <c r="N774" s="2"/>
    </row>
    <row r="775" spans="1:19" x14ac:dyDescent="0.25">
      <c r="A775" s="5"/>
      <c r="C775" s="3"/>
      <c r="D775" s="2"/>
      <c r="E775" s="2"/>
      <c r="F775" s="2"/>
      <c r="G775" s="32"/>
      <c r="H775" s="32"/>
      <c r="I775" s="2"/>
      <c r="J775" s="2"/>
      <c r="K775" s="2"/>
      <c r="M775" s="5"/>
      <c r="N775" s="2"/>
      <c r="P775" s="1"/>
      <c r="Q775" s="10"/>
      <c r="R775" s="2"/>
      <c r="S775" s="10"/>
    </row>
    <row r="776" spans="1:19" x14ac:dyDescent="0.25">
      <c r="A776" s="5"/>
      <c r="C776" s="3"/>
      <c r="D776" s="2"/>
      <c r="E776" s="2"/>
      <c r="F776" s="2"/>
      <c r="G776" s="32"/>
      <c r="H776" s="2"/>
      <c r="I776" s="2"/>
      <c r="J776" s="2"/>
      <c r="K776" s="2"/>
      <c r="M776" s="5"/>
      <c r="N776" s="2"/>
      <c r="O776" s="2"/>
      <c r="P776" s="10"/>
      <c r="Q776" s="10"/>
      <c r="R776" s="2"/>
      <c r="S776" s="10"/>
    </row>
    <row r="777" spans="1:19" x14ac:dyDescent="0.25">
      <c r="A777" s="5"/>
      <c r="C777" s="3"/>
      <c r="D777" s="2"/>
      <c r="E777" s="2"/>
      <c r="F777" s="2"/>
      <c r="G777" s="32"/>
      <c r="H777" s="2"/>
      <c r="I777" s="2"/>
      <c r="J777" s="2"/>
      <c r="K777" s="2"/>
      <c r="M777" s="5"/>
      <c r="N777" s="2"/>
      <c r="O777" s="31"/>
      <c r="P777" s="20"/>
      <c r="Q777" s="31"/>
      <c r="R777" s="32"/>
      <c r="S777" s="2"/>
    </row>
    <row r="778" spans="1:19" x14ac:dyDescent="0.25">
      <c r="A778" s="5"/>
      <c r="B778" s="2"/>
      <c r="C778" s="3"/>
      <c r="D778" s="2"/>
      <c r="E778" s="2"/>
      <c r="F778" s="2"/>
      <c r="G778" s="32"/>
      <c r="H778" s="2"/>
      <c r="I778" s="2"/>
      <c r="J778" s="2"/>
      <c r="K778" s="2"/>
      <c r="M778" s="5"/>
      <c r="O778" s="31"/>
      <c r="P778" s="20"/>
      <c r="Q778" s="31"/>
      <c r="R778" s="32"/>
      <c r="S778" s="2"/>
    </row>
    <row r="779" spans="1:19" x14ac:dyDescent="0.25">
      <c r="A779" s="5"/>
      <c r="B779" s="2"/>
      <c r="C779" s="3"/>
      <c r="D779" s="2"/>
      <c r="E779" s="2"/>
      <c r="F779" s="2"/>
      <c r="G779" s="32"/>
      <c r="H779" s="2"/>
      <c r="I779" s="2"/>
      <c r="J779" s="2"/>
      <c r="K779" s="2"/>
      <c r="M779" s="5"/>
      <c r="N779" s="2"/>
      <c r="O779" s="31"/>
      <c r="P779" s="20"/>
      <c r="Q779" s="31"/>
      <c r="R779" s="32"/>
      <c r="S779" s="2"/>
    </row>
    <row r="780" spans="1:19" x14ac:dyDescent="0.25">
      <c r="A780" s="5"/>
      <c r="B780" s="2"/>
      <c r="D780" s="7"/>
      <c r="J780" s="2"/>
      <c r="K780" s="2"/>
      <c r="M780" s="5"/>
      <c r="N780" s="2"/>
      <c r="O780" s="2"/>
      <c r="P780" s="2"/>
      <c r="Q780" s="2"/>
      <c r="R780" s="2"/>
      <c r="S780" s="2"/>
    </row>
    <row r="781" spans="1:19" x14ac:dyDescent="0.25">
      <c r="A781" s="5"/>
      <c r="B781" s="2"/>
      <c r="M781" s="5"/>
      <c r="N781" s="39"/>
      <c r="O781" s="31"/>
      <c r="P781" s="20"/>
      <c r="Q781" s="2"/>
      <c r="R781" s="2"/>
      <c r="S781" s="2"/>
    </row>
    <row r="782" spans="1:19" x14ac:dyDescent="0.25">
      <c r="A782" s="5"/>
      <c r="B782" s="2"/>
      <c r="J782" s="29"/>
      <c r="K782" s="2"/>
      <c r="M782" s="5"/>
      <c r="N782" s="2"/>
      <c r="O782" s="2"/>
      <c r="P782" s="2"/>
      <c r="Q782" s="2"/>
      <c r="R782" s="2"/>
      <c r="S782" s="2"/>
    </row>
    <row r="783" spans="1:19" x14ac:dyDescent="0.25">
      <c r="A783" s="5"/>
      <c r="B783" s="2"/>
      <c r="J783" s="2"/>
      <c r="K783" s="2"/>
      <c r="M783" s="5"/>
      <c r="N783" s="2"/>
      <c r="O783" s="31"/>
      <c r="P783" s="2"/>
      <c r="Q783" s="2"/>
      <c r="R783" s="2"/>
      <c r="S783" s="2"/>
    </row>
    <row r="784" spans="1:19" x14ac:dyDescent="0.25">
      <c r="A784" s="5"/>
      <c r="B784" s="7"/>
      <c r="C784" s="3"/>
      <c r="D784" s="2"/>
      <c r="J784" s="2"/>
      <c r="K784" s="2"/>
      <c r="M784" s="5"/>
      <c r="N784" s="2"/>
      <c r="O784" s="2"/>
      <c r="P784" s="2"/>
      <c r="Q784" s="2"/>
      <c r="R784" s="2"/>
      <c r="S784" s="2"/>
    </row>
    <row r="785" spans="1:19" x14ac:dyDescent="0.25">
      <c r="A785" s="5"/>
      <c r="B785" s="7"/>
      <c r="C785" s="3"/>
      <c r="D785" s="2"/>
      <c r="J785" s="2"/>
      <c r="K785" s="2"/>
      <c r="M785" s="5"/>
      <c r="N785" s="39"/>
      <c r="O785" s="2"/>
      <c r="P785" s="2"/>
      <c r="Q785" s="2"/>
      <c r="R785" s="2"/>
      <c r="S785" s="2"/>
    </row>
    <row r="786" spans="1:19" x14ac:dyDescent="0.25">
      <c r="A786" s="5"/>
      <c r="C786" s="3"/>
      <c r="D786" s="2"/>
      <c r="E786" s="2"/>
      <c r="F786" s="2"/>
      <c r="G786" s="32"/>
      <c r="H786" s="2"/>
      <c r="I786" s="2"/>
      <c r="J786" s="2"/>
      <c r="K786" s="2"/>
      <c r="M786" s="5"/>
      <c r="N786" s="2"/>
      <c r="O786" s="2"/>
      <c r="P786" s="2"/>
      <c r="Q786" s="31"/>
      <c r="R786" s="32"/>
      <c r="S786" s="2"/>
    </row>
    <row r="787" spans="1:19" x14ac:dyDescent="0.25">
      <c r="A787" s="5"/>
      <c r="B787" s="29"/>
      <c r="C787" s="3"/>
      <c r="D787" s="2"/>
      <c r="E787" s="2"/>
      <c r="F787" s="2"/>
      <c r="G787" s="32"/>
      <c r="H787" s="2"/>
      <c r="I787" s="2"/>
      <c r="J787" s="2"/>
      <c r="K787" s="2"/>
      <c r="M787" s="5"/>
      <c r="N787" s="2"/>
      <c r="O787" s="2"/>
      <c r="P787" s="20"/>
      <c r="Q787" s="31"/>
      <c r="R787" s="32"/>
      <c r="S787" s="2"/>
    </row>
    <row r="788" spans="1:19" x14ac:dyDescent="0.25">
      <c r="A788" s="5"/>
      <c r="B788" s="2"/>
      <c r="C788" s="3"/>
      <c r="D788" s="2"/>
      <c r="E788" s="2"/>
      <c r="F788" s="2"/>
      <c r="G788" s="7"/>
      <c r="H788" s="2"/>
      <c r="I788" s="2"/>
      <c r="J788" s="2"/>
      <c r="K788" s="2"/>
      <c r="M788" s="5"/>
      <c r="N788" s="2"/>
      <c r="O788" s="31"/>
      <c r="P788" s="20"/>
      <c r="Q788" s="31"/>
      <c r="R788" s="32"/>
      <c r="S788" s="2"/>
    </row>
    <row r="789" spans="1:19" x14ac:dyDescent="0.25">
      <c r="A789" s="5"/>
      <c r="B789" s="2"/>
      <c r="C789" s="3"/>
      <c r="D789" s="2"/>
      <c r="E789" s="7"/>
      <c r="F789" s="7"/>
      <c r="G789" s="32"/>
      <c r="H789" s="7"/>
      <c r="I789" s="7"/>
      <c r="M789" s="5"/>
      <c r="N789" s="39"/>
      <c r="O789" s="31"/>
      <c r="P789" s="20"/>
      <c r="Q789" s="31"/>
      <c r="R789" s="32"/>
      <c r="S789" s="2"/>
    </row>
    <row r="790" spans="1:19" x14ac:dyDescent="0.25">
      <c r="A790" s="5"/>
      <c r="B790" s="2"/>
      <c r="D790" s="7"/>
      <c r="E790" s="2"/>
      <c r="F790" s="29"/>
      <c r="G790" s="29"/>
      <c r="H790" s="4"/>
      <c r="I790" s="2"/>
      <c r="J790" s="29"/>
      <c r="K790" s="2"/>
      <c r="M790" s="5"/>
      <c r="N790" s="2"/>
      <c r="O790" s="2"/>
      <c r="P790" s="2"/>
      <c r="Q790" s="2"/>
      <c r="R790" s="2"/>
      <c r="S790" s="2"/>
    </row>
    <row r="791" spans="1:19" x14ac:dyDescent="0.25">
      <c r="A791" s="5"/>
      <c r="B791" s="7"/>
      <c r="D791" s="7"/>
      <c r="E791" s="7"/>
      <c r="F791" s="73"/>
      <c r="G791" s="73"/>
      <c r="H791" s="7"/>
      <c r="I791" s="7"/>
      <c r="J791" s="2"/>
      <c r="K791" s="2"/>
      <c r="M791" s="5"/>
      <c r="O791" s="2"/>
      <c r="P791" s="2"/>
      <c r="Q791" s="2"/>
      <c r="R791" s="2"/>
      <c r="S791" s="2"/>
    </row>
    <row r="792" spans="1:19" x14ac:dyDescent="0.25">
      <c r="A792" s="5"/>
      <c r="B792" s="2"/>
      <c r="E792" s="32"/>
      <c r="F792" s="7"/>
      <c r="G792" s="2"/>
      <c r="H792" s="2"/>
      <c r="I792" s="2"/>
      <c r="J792" s="4"/>
      <c r="K792" s="2"/>
      <c r="M792" s="5"/>
      <c r="O792" s="2"/>
      <c r="P792" s="2"/>
      <c r="Q792" s="2"/>
      <c r="R792" s="2"/>
      <c r="S792" s="2"/>
    </row>
    <row r="793" spans="1:19" x14ac:dyDescent="0.25">
      <c r="A793" s="5"/>
      <c r="B793" s="7"/>
      <c r="C793" s="14"/>
      <c r="D793" s="29"/>
      <c r="E793" s="29"/>
      <c r="F793" s="10"/>
      <c r="G793" s="88"/>
      <c r="H793" s="2"/>
      <c r="I793" s="2"/>
      <c r="J793" s="2"/>
      <c r="K793" s="2"/>
      <c r="M793" s="5"/>
      <c r="O793" s="2"/>
      <c r="P793" s="2"/>
      <c r="Q793" s="2"/>
      <c r="R793" s="2"/>
      <c r="S793" s="2"/>
    </row>
    <row r="794" spans="1:19" x14ac:dyDescent="0.25">
      <c r="A794" s="5"/>
      <c r="B794" s="31"/>
      <c r="C794" s="3"/>
      <c r="D794" s="2"/>
      <c r="E794" s="7"/>
      <c r="F794" s="89"/>
      <c r="G794" s="89"/>
      <c r="H794" s="30"/>
      <c r="I794" s="7"/>
      <c r="J794" s="2"/>
      <c r="K794" s="2"/>
      <c r="M794" s="5"/>
      <c r="O794" s="31"/>
      <c r="P794" s="20"/>
      <c r="Q794" s="2"/>
      <c r="R794" s="2"/>
      <c r="S794" s="2"/>
    </row>
    <row r="795" spans="1:19" x14ac:dyDescent="0.25">
      <c r="A795" s="5"/>
      <c r="B795" s="2"/>
      <c r="C795" s="3"/>
      <c r="D795" s="2"/>
      <c r="E795" s="29"/>
      <c r="F795" s="10"/>
      <c r="G795" s="88"/>
      <c r="H795" s="2"/>
      <c r="I795" s="2"/>
      <c r="M795" s="5"/>
      <c r="O795" s="2"/>
      <c r="P795" s="2"/>
      <c r="Q795" s="2"/>
      <c r="R795" s="2"/>
      <c r="S795" s="2"/>
    </row>
    <row r="796" spans="1:19" x14ac:dyDescent="0.25">
      <c r="A796" s="5"/>
      <c r="B796" s="31"/>
      <c r="C796" s="3"/>
      <c r="D796" s="2"/>
      <c r="H796" s="2"/>
      <c r="I796" s="2"/>
      <c r="J796" s="2"/>
      <c r="K796" s="2"/>
      <c r="M796" s="5"/>
      <c r="O796" s="2"/>
      <c r="P796" s="2"/>
      <c r="Q796" s="2"/>
      <c r="R796" s="2"/>
      <c r="S796" s="2"/>
    </row>
    <row r="797" spans="1:19" x14ac:dyDescent="0.25">
      <c r="A797" s="5"/>
      <c r="B797" s="31"/>
      <c r="D797" s="7"/>
      <c r="E797" s="7"/>
      <c r="F797" s="32"/>
      <c r="G797" s="32"/>
      <c r="H797" s="2"/>
      <c r="I797" s="2"/>
      <c r="J797" s="39"/>
      <c r="K797" s="29"/>
      <c r="M797" s="5"/>
      <c r="O797" s="31"/>
      <c r="P797" s="20"/>
      <c r="Q797" s="2"/>
      <c r="R797" s="2"/>
      <c r="S797" s="2"/>
    </row>
    <row r="798" spans="1:19" x14ac:dyDescent="0.25">
      <c r="A798" s="5"/>
      <c r="B798" s="2"/>
      <c r="C798" s="3"/>
      <c r="D798" s="2"/>
      <c r="J798" s="31"/>
      <c r="K798" s="37"/>
      <c r="M798" s="5"/>
      <c r="O798" s="31"/>
      <c r="P798" s="20"/>
      <c r="Q798" s="2"/>
      <c r="R798" s="2"/>
      <c r="S798" s="2"/>
    </row>
    <row r="799" spans="1:19" x14ac:dyDescent="0.25">
      <c r="A799" s="5"/>
      <c r="B799" s="31"/>
      <c r="D799" s="7"/>
      <c r="J799" s="31"/>
      <c r="K799" s="32"/>
      <c r="M799" s="5"/>
      <c r="P799" s="2"/>
      <c r="Q799" s="2"/>
      <c r="R799" s="31"/>
      <c r="S799" s="32"/>
    </row>
    <row r="800" spans="1:19" x14ac:dyDescent="0.25">
      <c r="A800" s="5"/>
      <c r="C800" s="3"/>
      <c r="D800" s="31"/>
      <c r="E800" s="7"/>
      <c r="F800" s="7"/>
      <c r="G800" s="7"/>
      <c r="H800" s="7"/>
      <c r="I800" s="7"/>
      <c r="J800" s="31"/>
      <c r="K800" s="32"/>
      <c r="M800" s="5"/>
      <c r="O800" s="2"/>
      <c r="P800" s="31"/>
      <c r="Q800" s="2"/>
      <c r="R800" s="31"/>
      <c r="S800" s="32"/>
    </row>
    <row r="801" spans="1:19" x14ac:dyDescent="0.25">
      <c r="A801" s="5"/>
      <c r="B801" s="31"/>
      <c r="C801" s="3"/>
      <c r="D801" s="2"/>
      <c r="E801" s="2"/>
      <c r="F801" s="2"/>
      <c r="G801" s="2"/>
      <c r="H801" s="2"/>
      <c r="I801" s="2"/>
      <c r="J801" s="39"/>
      <c r="K801" s="29"/>
      <c r="M801" s="5"/>
      <c r="O801" s="2"/>
      <c r="P801" s="2"/>
      <c r="Q801" s="2"/>
      <c r="R801" s="2"/>
      <c r="S801" s="2"/>
    </row>
    <row r="802" spans="1:19" x14ac:dyDescent="0.25">
      <c r="A802" s="5"/>
      <c r="B802" s="7"/>
      <c r="C802" s="3"/>
      <c r="D802" s="31"/>
      <c r="I802" s="7"/>
      <c r="J802" s="31"/>
      <c r="K802" s="37"/>
      <c r="M802" s="5"/>
      <c r="O802" s="2"/>
      <c r="P802" s="2"/>
      <c r="Q802" s="20"/>
      <c r="R802" s="31"/>
      <c r="S802" s="32"/>
    </row>
    <row r="803" spans="1:19" x14ac:dyDescent="0.25">
      <c r="A803" s="5"/>
      <c r="B803" s="2"/>
      <c r="C803" s="3"/>
      <c r="D803" s="31"/>
      <c r="J803" s="31"/>
      <c r="K803" s="32"/>
      <c r="M803" s="5"/>
      <c r="O803" s="2"/>
      <c r="P803" s="2"/>
      <c r="Q803" s="2"/>
      <c r="R803" s="2"/>
      <c r="S803" s="2"/>
    </row>
    <row r="804" spans="1:19" x14ac:dyDescent="0.25">
      <c r="A804" s="5"/>
      <c r="C804" s="3"/>
      <c r="D804" s="2"/>
      <c r="J804" s="31"/>
      <c r="K804" s="32"/>
      <c r="M804" s="5"/>
      <c r="O804" s="2"/>
      <c r="P804" s="2"/>
      <c r="Q804" s="2"/>
      <c r="R804" s="2"/>
      <c r="S804" s="2"/>
    </row>
    <row r="805" spans="1:19" x14ac:dyDescent="0.25">
      <c r="A805" s="5"/>
      <c r="C805" s="3"/>
      <c r="D805" s="31"/>
      <c r="E805" s="4"/>
      <c r="F805" s="4"/>
      <c r="G805" s="4"/>
      <c r="H805" s="2"/>
      <c r="I805" s="7"/>
      <c r="J805" s="39"/>
      <c r="K805" s="29"/>
      <c r="M805" s="5"/>
      <c r="O805" s="2"/>
      <c r="P805" s="2"/>
      <c r="Q805" s="2"/>
      <c r="R805" s="2"/>
      <c r="S805" s="2"/>
    </row>
    <row r="806" spans="1:19" x14ac:dyDescent="0.25">
      <c r="A806" s="5"/>
      <c r="E806" s="2"/>
      <c r="F806" s="2"/>
      <c r="G806" s="2"/>
      <c r="H806" s="2"/>
      <c r="I806" s="2"/>
      <c r="J806" s="31"/>
      <c r="K806" s="37"/>
      <c r="M806" s="5"/>
      <c r="O806" s="2"/>
      <c r="P806" s="2"/>
      <c r="Q806" s="2"/>
      <c r="R806" s="2"/>
      <c r="S806" s="2"/>
    </row>
    <row r="807" spans="1:19" x14ac:dyDescent="0.25">
      <c r="A807" s="5"/>
      <c r="B807" s="11"/>
      <c r="C807" s="3"/>
      <c r="D807" s="31"/>
      <c r="J807" s="31"/>
      <c r="K807" s="32"/>
      <c r="M807" s="5"/>
      <c r="P807" s="2"/>
      <c r="Q807" s="2"/>
      <c r="R807" s="2"/>
      <c r="S807" s="2"/>
    </row>
    <row r="808" spans="1:19" x14ac:dyDescent="0.25">
      <c r="A808" s="5"/>
      <c r="B808" s="11"/>
      <c r="D808" s="7"/>
      <c r="M808" s="5"/>
      <c r="O808" s="2"/>
      <c r="P808" s="2"/>
      <c r="Q808" s="2"/>
      <c r="R808" s="2"/>
      <c r="S808" s="2"/>
    </row>
    <row r="809" spans="1:19" x14ac:dyDescent="0.25">
      <c r="A809" s="5"/>
      <c r="C809" s="3"/>
      <c r="D809" s="2"/>
      <c r="M809" s="5"/>
      <c r="O809" s="2"/>
      <c r="P809" s="2"/>
      <c r="Q809" s="2"/>
      <c r="R809" s="2"/>
      <c r="S809" s="2"/>
    </row>
    <row r="810" spans="1:19" x14ac:dyDescent="0.25">
      <c r="A810" s="5"/>
      <c r="M810" s="5"/>
      <c r="O810" s="2"/>
      <c r="P810" s="2"/>
      <c r="Q810" s="2"/>
      <c r="R810" s="2"/>
      <c r="S810" s="2"/>
    </row>
    <row r="811" spans="1:19" x14ac:dyDescent="0.25">
      <c r="A811" s="5"/>
      <c r="M811" s="5"/>
      <c r="O811" s="2"/>
    </row>
    <row r="812" spans="1:19" x14ac:dyDescent="0.25">
      <c r="A812" s="5"/>
      <c r="M812" s="5"/>
      <c r="O812" s="2"/>
      <c r="Q812" s="2"/>
      <c r="R812" s="2"/>
      <c r="S812" s="2"/>
    </row>
    <row r="813" spans="1:19" x14ac:dyDescent="0.25">
      <c r="A813" s="5"/>
      <c r="C813" s="14"/>
      <c r="D813" s="11"/>
      <c r="E813" s="2"/>
      <c r="F813" s="2"/>
      <c r="G813" s="32"/>
      <c r="H813" s="2"/>
      <c r="I813" s="31"/>
      <c r="M813" s="5"/>
      <c r="Q813" s="2"/>
      <c r="R813" s="2"/>
      <c r="S813" s="2"/>
    </row>
    <row r="814" spans="1:19" x14ac:dyDescent="0.25">
      <c r="A814" s="5"/>
      <c r="C814" s="14"/>
      <c r="D814" s="11"/>
      <c r="E814" s="2"/>
      <c r="F814" s="2"/>
      <c r="G814" s="32"/>
      <c r="H814" s="2"/>
      <c r="I814" s="2"/>
      <c r="M814" s="5"/>
      <c r="O814" s="2"/>
      <c r="P814" s="2"/>
      <c r="Q814" s="2"/>
      <c r="R814" s="2"/>
      <c r="S814" s="2"/>
    </row>
    <row r="815" spans="1:19" x14ac:dyDescent="0.25">
      <c r="A815" s="5"/>
      <c r="B815" s="11"/>
      <c r="E815" s="2"/>
      <c r="F815" s="2"/>
      <c r="G815" s="32"/>
      <c r="H815" s="2"/>
      <c r="I815" s="2"/>
      <c r="M815" s="5"/>
      <c r="O815" s="2"/>
      <c r="P815" s="2"/>
      <c r="Q815" s="2"/>
      <c r="R815" s="2"/>
      <c r="S815" s="2"/>
    </row>
    <row r="816" spans="1:19" x14ac:dyDescent="0.25">
      <c r="A816" s="5"/>
      <c r="B816" s="11"/>
      <c r="E816" s="2"/>
      <c r="F816" s="2"/>
      <c r="G816" s="32"/>
      <c r="H816" s="2"/>
      <c r="I816" s="2"/>
      <c r="M816" s="5"/>
      <c r="O816" s="39"/>
      <c r="P816" s="39"/>
      <c r="Q816" s="39"/>
      <c r="R816" s="39"/>
      <c r="S816" s="39"/>
    </row>
    <row r="817" spans="1:19" x14ac:dyDescent="0.25">
      <c r="A817" s="5"/>
      <c r="B817" s="11"/>
      <c r="E817" s="2"/>
      <c r="F817" s="2"/>
      <c r="G817" s="32"/>
      <c r="H817" s="2"/>
      <c r="I817" s="2"/>
      <c r="M817" s="5"/>
      <c r="O817" s="2"/>
      <c r="P817" s="2"/>
      <c r="Q817" s="2"/>
      <c r="R817" s="2"/>
      <c r="S817" s="2"/>
    </row>
    <row r="818" spans="1:19" x14ac:dyDescent="0.25">
      <c r="A818" s="5"/>
      <c r="B818" s="2"/>
      <c r="E818" s="2"/>
      <c r="F818" s="2"/>
      <c r="G818" s="32"/>
      <c r="H818" s="2"/>
      <c r="I818" s="31"/>
      <c r="M818" s="5"/>
      <c r="O818" s="2"/>
      <c r="P818" s="2"/>
      <c r="Q818" s="2"/>
      <c r="R818" s="2"/>
      <c r="S818" s="2"/>
    </row>
    <row r="819" spans="1:19" x14ac:dyDescent="0.25">
      <c r="A819" s="5"/>
      <c r="B819" s="11"/>
      <c r="E819" s="2"/>
      <c r="F819" s="2"/>
      <c r="G819" s="32"/>
      <c r="H819" s="2"/>
      <c r="I819" s="2"/>
      <c r="M819" s="5"/>
      <c r="O819" s="2"/>
      <c r="P819" s="2"/>
      <c r="Q819" s="2"/>
      <c r="R819" s="2"/>
      <c r="S819" s="2"/>
    </row>
    <row r="820" spans="1:19" x14ac:dyDescent="0.25">
      <c r="A820" s="5"/>
      <c r="B820" s="2"/>
      <c r="E820" s="2"/>
      <c r="F820" s="2"/>
      <c r="G820" s="32"/>
      <c r="H820" s="2"/>
      <c r="I820" s="2"/>
      <c r="M820" s="5"/>
      <c r="O820" s="39"/>
      <c r="P820" s="39"/>
      <c r="Q820" s="39"/>
      <c r="R820" s="39"/>
      <c r="S820" s="39"/>
    </row>
    <row r="821" spans="1:19" x14ac:dyDescent="0.25">
      <c r="A821" s="5"/>
      <c r="B821" s="2"/>
      <c r="C821" s="14"/>
      <c r="D821" s="11"/>
      <c r="E821" s="2"/>
      <c r="F821" s="2"/>
      <c r="G821" s="32"/>
      <c r="H821" s="2"/>
      <c r="I821" s="2"/>
      <c r="M821" s="5"/>
      <c r="O821" s="2"/>
      <c r="P821" s="2"/>
      <c r="Q821" s="2"/>
      <c r="R821" s="2"/>
      <c r="S821" s="2"/>
    </row>
    <row r="822" spans="1:19" x14ac:dyDescent="0.25">
      <c r="A822" s="5"/>
      <c r="B822" s="2"/>
      <c r="C822" s="14"/>
      <c r="D822" s="11"/>
      <c r="E822" s="2"/>
      <c r="F822" s="2"/>
      <c r="G822" s="32"/>
      <c r="H822" s="2"/>
      <c r="I822" s="31"/>
      <c r="M822" s="5"/>
      <c r="O822" s="2"/>
      <c r="P822" s="2"/>
      <c r="Q822" s="2"/>
      <c r="R822" s="2"/>
      <c r="S822" s="2"/>
    </row>
    <row r="823" spans="1:19" x14ac:dyDescent="0.25">
      <c r="A823" s="5"/>
      <c r="B823" s="2"/>
      <c r="C823" s="14"/>
      <c r="D823" s="11"/>
      <c r="E823" s="2"/>
      <c r="F823" s="2"/>
      <c r="G823" s="32"/>
      <c r="H823" s="2"/>
      <c r="I823" s="2"/>
      <c r="M823" s="5"/>
      <c r="O823" s="2"/>
      <c r="P823" s="2"/>
      <c r="Q823" s="2"/>
      <c r="R823" s="2"/>
      <c r="S823" s="2"/>
    </row>
    <row r="824" spans="1:19" x14ac:dyDescent="0.25">
      <c r="A824" s="5"/>
      <c r="B824" s="2"/>
      <c r="C824" s="3"/>
      <c r="D824" s="2"/>
      <c r="E824" s="2"/>
      <c r="F824" s="2"/>
      <c r="G824" s="32"/>
      <c r="H824" s="2"/>
      <c r="I824" s="31"/>
      <c r="M824" s="5"/>
      <c r="O824" s="39"/>
      <c r="P824" s="39"/>
      <c r="Q824" s="39"/>
      <c r="R824" s="39"/>
      <c r="S824" s="39"/>
    </row>
    <row r="825" spans="1:19" x14ac:dyDescent="0.25">
      <c r="A825" s="5"/>
      <c r="B825" s="2"/>
      <c r="C825" s="14"/>
      <c r="D825" s="11"/>
      <c r="E825" s="2"/>
      <c r="F825" s="2"/>
      <c r="G825" s="32"/>
      <c r="H825" s="2"/>
      <c r="I825" s="31"/>
      <c r="M825" s="5"/>
      <c r="O825" s="2"/>
      <c r="P825" s="2"/>
      <c r="Q825" s="2"/>
      <c r="R825" s="2"/>
      <c r="S825" s="2"/>
    </row>
    <row r="826" spans="1:19" x14ac:dyDescent="0.25">
      <c r="A826" s="5"/>
      <c r="B826" s="2"/>
      <c r="C826" s="3"/>
      <c r="D826" s="2"/>
      <c r="E826" s="2"/>
      <c r="F826" s="2"/>
      <c r="G826" s="32"/>
      <c r="H826" s="2"/>
      <c r="I826" s="2"/>
      <c r="M826" s="5"/>
    </row>
    <row r="827" spans="1:19" x14ac:dyDescent="0.25">
      <c r="A827" s="5"/>
      <c r="B827" s="2"/>
      <c r="C827" s="3"/>
      <c r="D827" s="2"/>
      <c r="E827" s="7"/>
      <c r="F827" s="89"/>
      <c r="G827" s="89"/>
      <c r="H827" s="30"/>
      <c r="I827" s="30"/>
      <c r="M827" s="5"/>
    </row>
    <row r="828" spans="1:19" x14ac:dyDescent="0.25">
      <c r="A828" s="5"/>
      <c r="B828" s="2"/>
      <c r="C828" s="3"/>
      <c r="D828" s="2"/>
      <c r="F828" s="6"/>
      <c r="M828" s="5"/>
    </row>
    <row r="829" spans="1:19" x14ac:dyDescent="0.25">
      <c r="A829" s="5"/>
      <c r="B829" s="7"/>
      <c r="C829" s="3"/>
      <c r="D829" s="2"/>
      <c r="M829" s="5"/>
    </row>
    <row r="830" spans="1:19" x14ac:dyDescent="0.25">
      <c r="A830" s="5"/>
      <c r="C830" s="3"/>
      <c r="D830" s="2"/>
      <c r="E830" s="2"/>
      <c r="F830" s="2"/>
      <c r="G830" s="32"/>
      <c r="H830" s="20"/>
      <c r="I830" s="2"/>
      <c r="M830" s="5"/>
    </row>
    <row r="831" spans="1:19" x14ac:dyDescent="0.25">
      <c r="A831" s="5"/>
      <c r="C831" s="3"/>
      <c r="D831" s="2"/>
      <c r="E831" s="2"/>
      <c r="F831" s="2"/>
      <c r="G831" s="32"/>
      <c r="H831" s="20"/>
      <c r="I831" s="2"/>
      <c r="M831" s="5"/>
    </row>
    <row r="832" spans="1:19" x14ac:dyDescent="0.25">
      <c r="A832" s="5"/>
      <c r="C832" s="3"/>
      <c r="D832" s="2"/>
      <c r="E832" s="2"/>
      <c r="F832" s="2"/>
      <c r="G832" s="32"/>
      <c r="H832" s="20"/>
      <c r="I832" s="2"/>
      <c r="M832" s="5"/>
    </row>
    <row r="833" spans="1:13" x14ac:dyDescent="0.25">
      <c r="A833" s="5"/>
      <c r="B833" s="2"/>
      <c r="C833" s="3"/>
      <c r="D833" s="2"/>
      <c r="E833" s="2"/>
      <c r="F833" s="2"/>
      <c r="G833" s="32"/>
      <c r="H833" s="20"/>
      <c r="I833" s="2"/>
      <c r="M833" s="5"/>
    </row>
    <row r="834" spans="1:13" x14ac:dyDescent="0.25">
      <c r="A834" s="5"/>
      <c r="B834" s="2"/>
      <c r="C834" s="3"/>
      <c r="D834" s="2"/>
      <c r="E834" s="2"/>
      <c r="F834" s="2"/>
      <c r="G834" s="32"/>
      <c r="H834" s="20"/>
      <c r="I834" s="2"/>
      <c r="M834" s="5"/>
    </row>
    <row r="835" spans="1:13" x14ac:dyDescent="0.25">
      <c r="A835" s="5"/>
      <c r="B835" s="2"/>
      <c r="D835" s="7"/>
      <c r="M835" s="5"/>
    </row>
    <row r="836" spans="1:13" x14ac:dyDescent="0.25">
      <c r="A836" s="5"/>
      <c r="B836" s="2"/>
      <c r="M836" s="5"/>
    </row>
    <row r="837" spans="1:13" x14ac:dyDescent="0.25">
      <c r="A837" s="5"/>
      <c r="B837" s="2"/>
      <c r="M837" s="5"/>
    </row>
    <row r="838" spans="1:13" x14ac:dyDescent="0.25">
      <c r="A838" s="5"/>
      <c r="B838" s="2"/>
      <c r="M838" s="5"/>
    </row>
    <row r="839" spans="1:13" x14ac:dyDescent="0.25">
      <c r="A839" s="5"/>
      <c r="B839" s="7"/>
      <c r="C839" s="3"/>
      <c r="D839" s="2"/>
      <c r="M839" s="5"/>
    </row>
    <row r="840" spans="1:13" x14ac:dyDescent="0.25">
      <c r="A840" s="5"/>
      <c r="B840" s="7"/>
      <c r="C840" s="3"/>
      <c r="D840" s="2"/>
      <c r="M840" s="5"/>
    </row>
    <row r="841" spans="1:13" x14ac:dyDescent="0.25">
      <c r="A841" s="5"/>
      <c r="C841" s="3"/>
      <c r="D841" s="2"/>
      <c r="E841" s="2"/>
      <c r="F841" s="2"/>
      <c r="G841" s="32"/>
      <c r="H841" s="2"/>
      <c r="I841" s="2"/>
      <c r="M841" s="5"/>
    </row>
    <row r="842" spans="1:13" x14ac:dyDescent="0.25">
      <c r="A842" s="5"/>
      <c r="B842" s="29"/>
      <c r="C842" s="3"/>
      <c r="D842" s="2"/>
      <c r="E842" s="2"/>
      <c r="F842" s="2"/>
      <c r="G842" s="32"/>
      <c r="H842" s="2"/>
      <c r="I842" s="2"/>
      <c r="M842" s="5"/>
    </row>
    <row r="843" spans="1:13" x14ac:dyDescent="0.25">
      <c r="A843" s="5"/>
      <c r="B843" s="2"/>
      <c r="C843" s="3"/>
      <c r="D843" s="2"/>
      <c r="E843" s="2"/>
      <c r="F843" s="2"/>
      <c r="G843" s="7"/>
      <c r="H843" s="2"/>
      <c r="I843" s="2"/>
      <c r="M843" s="5"/>
    </row>
    <row r="844" spans="1:13" x14ac:dyDescent="0.25">
      <c r="A844" s="5"/>
      <c r="B844" s="2"/>
      <c r="C844" s="3"/>
      <c r="D844" s="2"/>
      <c r="E844" s="7"/>
      <c r="F844" s="7"/>
      <c r="G844" s="32"/>
      <c r="H844" s="7"/>
      <c r="I844" s="7"/>
      <c r="M844" s="5"/>
    </row>
    <row r="845" spans="1:13" x14ac:dyDescent="0.25">
      <c r="A845" s="5"/>
      <c r="B845" s="2"/>
      <c r="D845" s="7"/>
      <c r="E845" s="2"/>
      <c r="F845" s="29"/>
      <c r="G845" s="29"/>
      <c r="H845" s="4"/>
      <c r="I845" s="2"/>
      <c r="M845" s="5"/>
    </row>
    <row r="846" spans="1:13" x14ac:dyDescent="0.25">
      <c r="A846" s="5"/>
      <c r="B846" s="7"/>
      <c r="D846" s="7"/>
      <c r="E846" s="7"/>
      <c r="F846" s="73"/>
      <c r="G846" s="73"/>
      <c r="H846" s="7"/>
      <c r="I846" s="7"/>
      <c r="M846" s="5"/>
    </row>
    <row r="847" spans="1:13" x14ac:dyDescent="0.25">
      <c r="A847" s="5"/>
      <c r="B847" s="2"/>
      <c r="E847" s="29"/>
      <c r="F847" s="10"/>
      <c r="G847" s="88"/>
      <c r="H847" s="2"/>
      <c r="I847" s="2"/>
      <c r="M847" s="5"/>
    </row>
    <row r="848" spans="1:13" x14ac:dyDescent="0.25">
      <c r="A848" s="5"/>
      <c r="B848" s="7"/>
      <c r="C848" s="14"/>
      <c r="D848" s="29"/>
      <c r="E848" s="32"/>
      <c r="F848" s="20"/>
      <c r="G848" s="2"/>
      <c r="H848" s="2"/>
      <c r="I848" s="2"/>
      <c r="M848" s="5"/>
    </row>
    <row r="849" spans="1:13" x14ac:dyDescent="0.25">
      <c r="A849" s="5"/>
      <c r="B849" s="2"/>
      <c r="C849" s="3"/>
      <c r="D849" s="2"/>
      <c r="E849" s="7"/>
      <c r="F849" s="89"/>
      <c r="G849" s="89"/>
      <c r="H849" s="30"/>
      <c r="I849" s="7"/>
      <c r="M849" s="5"/>
    </row>
    <row r="850" spans="1:13" x14ac:dyDescent="0.25">
      <c r="A850" s="5"/>
      <c r="B850" s="31"/>
      <c r="C850" s="3"/>
      <c r="D850" s="2"/>
      <c r="E850" s="29"/>
      <c r="F850" s="10"/>
      <c r="G850" s="88"/>
      <c r="H850" s="2"/>
      <c r="I850" s="2"/>
      <c r="M850" s="5"/>
    </row>
    <row r="851" spans="1:13" x14ac:dyDescent="0.25">
      <c r="A851" s="5"/>
      <c r="B851" s="31"/>
      <c r="C851" s="3"/>
      <c r="D851" s="2"/>
      <c r="H851" s="2"/>
      <c r="I851" s="2"/>
      <c r="M851" s="5"/>
    </row>
    <row r="852" spans="1:13" x14ac:dyDescent="0.25">
      <c r="A852" s="5"/>
      <c r="B852" s="2"/>
      <c r="D852" s="7"/>
      <c r="E852" s="7"/>
      <c r="F852" s="32"/>
      <c r="G852" s="32"/>
      <c r="H852" s="2"/>
      <c r="I852" s="2"/>
      <c r="M852" s="5"/>
    </row>
    <row r="853" spans="1:13" x14ac:dyDescent="0.25">
      <c r="A853" s="5"/>
      <c r="B853" s="2"/>
      <c r="C853" s="3"/>
      <c r="D853" s="2"/>
      <c r="M853" s="5"/>
    </row>
    <row r="854" spans="1:13" x14ac:dyDescent="0.25">
      <c r="A854" s="5"/>
      <c r="B854" s="31"/>
      <c r="D854" s="7"/>
      <c r="K854" s="93"/>
      <c r="M854" s="5"/>
    </row>
    <row r="855" spans="1:13" x14ac:dyDescent="0.25">
      <c r="A855" s="5"/>
      <c r="C855" s="3"/>
      <c r="D855" s="2"/>
      <c r="E855" s="7"/>
      <c r="F855" s="7"/>
      <c r="G855" s="7"/>
      <c r="H855" s="7"/>
      <c r="I855" s="7"/>
      <c r="M855" s="5"/>
    </row>
    <row r="856" spans="1:13" x14ac:dyDescent="0.25">
      <c r="A856" s="5"/>
      <c r="B856" s="31"/>
      <c r="C856" s="3"/>
      <c r="D856" s="31"/>
      <c r="E856" s="2"/>
      <c r="F856" s="2"/>
      <c r="G856" s="2"/>
      <c r="H856" s="2"/>
      <c r="I856" s="2"/>
      <c r="M856" s="5"/>
    </row>
    <row r="857" spans="1:13" x14ac:dyDescent="0.25">
      <c r="A857" s="5"/>
      <c r="B857" s="7"/>
      <c r="C857" s="3"/>
      <c r="D857" s="31"/>
      <c r="E857" s="2"/>
      <c r="F857" s="2"/>
      <c r="G857" s="2"/>
      <c r="H857" s="2"/>
      <c r="I857" s="2"/>
      <c r="M857" s="5"/>
    </row>
    <row r="858" spans="1:13" x14ac:dyDescent="0.25">
      <c r="A858" s="5"/>
      <c r="B858" s="2"/>
      <c r="C858" s="3"/>
      <c r="D858" s="2"/>
      <c r="M858" s="5"/>
    </row>
    <row r="859" spans="1:13" x14ac:dyDescent="0.25">
      <c r="A859" s="5"/>
      <c r="B859" s="2"/>
      <c r="C859" s="3"/>
      <c r="D859" s="2"/>
      <c r="M859" s="5"/>
    </row>
    <row r="860" spans="1:13" x14ac:dyDescent="0.25">
      <c r="A860" s="5"/>
      <c r="C860" s="3"/>
      <c r="D860" s="31"/>
      <c r="E860" s="4"/>
      <c r="F860" s="4"/>
      <c r="G860" s="4"/>
      <c r="H860" s="2"/>
      <c r="I860" s="7"/>
      <c r="M860" s="5"/>
    </row>
    <row r="861" spans="1:13" x14ac:dyDescent="0.25">
      <c r="A861" s="5"/>
      <c r="E861" s="2"/>
      <c r="F861" s="2"/>
      <c r="G861" s="2"/>
      <c r="H861" s="2"/>
      <c r="I861" s="2"/>
      <c r="M861" s="5"/>
    </row>
    <row r="862" spans="1:13" x14ac:dyDescent="0.25">
      <c r="A862" s="5"/>
      <c r="B862" s="11"/>
      <c r="C862" s="3"/>
      <c r="D862" s="31"/>
      <c r="M862" s="5"/>
    </row>
    <row r="863" spans="1:13" x14ac:dyDescent="0.25">
      <c r="A863" s="5"/>
      <c r="B863" s="11"/>
      <c r="D863" s="7"/>
      <c r="M863" s="5"/>
    </row>
    <row r="864" spans="1:13" x14ac:dyDescent="0.25">
      <c r="A864" s="5"/>
      <c r="C864" s="3"/>
      <c r="D864" s="2"/>
      <c r="M864" s="5"/>
    </row>
    <row r="865" spans="1:13" x14ac:dyDescent="0.25">
      <c r="A865" s="5"/>
      <c r="C865" s="3"/>
      <c r="D865" s="2"/>
      <c r="M865" s="5"/>
    </row>
    <row r="866" spans="1:13" x14ac:dyDescent="0.25">
      <c r="A866" s="5"/>
      <c r="M866" s="5"/>
    </row>
    <row r="867" spans="1:13" x14ac:dyDescent="0.25">
      <c r="A867" s="5"/>
      <c r="M867" s="5"/>
    </row>
    <row r="868" spans="1:13" x14ac:dyDescent="0.25">
      <c r="A868" s="5"/>
      <c r="C868" s="14"/>
      <c r="D868" s="11"/>
      <c r="M868" s="5"/>
    </row>
    <row r="869" spans="1:13" x14ac:dyDescent="0.25">
      <c r="A869" s="5"/>
      <c r="C869" s="14"/>
      <c r="D869" s="11"/>
      <c r="M869" s="5"/>
    </row>
    <row r="870" spans="1:13" x14ac:dyDescent="0.25">
      <c r="A870" s="5"/>
      <c r="M870" s="5"/>
    </row>
    <row r="871" spans="1:13" x14ac:dyDescent="0.25">
      <c r="A871" s="5"/>
      <c r="M871" s="5"/>
    </row>
    <row r="872" spans="1:13" x14ac:dyDescent="0.25">
      <c r="A872" s="5"/>
      <c r="M872" s="5"/>
    </row>
    <row r="873" spans="1:13" x14ac:dyDescent="0.25">
      <c r="A873" s="5"/>
      <c r="M873" s="5"/>
    </row>
    <row r="874" spans="1:13" x14ac:dyDescent="0.25">
      <c r="A874" s="5"/>
      <c r="M874" s="5"/>
    </row>
    <row r="875" spans="1:13" x14ac:dyDescent="0.25">
      <c r="A875" s="5"/>
      <c r="M875" s="5"/>
    </row>
    <row r="876" spans="1:13" x14ac:dyDescent="0.25">
      <c r="A876" s="5"/>
      <c r="M876" s="5"/>
    </row>
    <row r="877" spans="1:13" x14ac:dyDescent="0.25">
      <c r="A877" s="5"/>
      <c r="M877" s="5"/>
    </row>
    <row r="878" spans="1:13" x14ac:dyDescent="0.25">
      <c r="A878" s="5"/>
      <c r="E878" s="2"/>
      <c r="F878" s="2"/>
      <c r="G878" s="32"/>
      <c r="H878" s="2"/>
      <c r="I878" s="2"/>
      <c r="M878" s="5"/>
    </row>
    <row r="879" spans="1:13" x14ac:dyDescent="0.25">
      <c r="A879" s="5"/>
      <c r="E879" s="2"/>
      <c r="F879" s="2"/>
      <c r="G879" s="32"/>
      <c r="H879" s="2"/>
      <c r="I879" s="31"/>
      <c r="M879" s="5"/>
    </row>
    <row r="880" spans="1:13" x14ac:dyDescent="0.25">
      <c r="A880" s="5"/>
      <c r="B880" s="2"/>
      <c r="E880" s="2"/>
      <c r="F880" s="2"/>
      <c r="G880" s="32"/>
      <c r="H880" s="2"/>
      <c r="I880" s="31"/>
      <c r="M880" s="5"/>
    </row>
    <row r="881" spans="1:13" x14ac:dyDescent="0.25">
      <c r="A881" s="5"/>
      <c r="B881" s="2"/>
      <c r="E881" s="2"/>
      <c r="F881" s="2"/>
      <c r="G881" s="32"/>
      <c r="H881" s="2"/>
      <c r="I881" s="2"/>
      <c r="M881" s="5"/>
    </row>
    <row r="882" spans="1:13" x14ac:dyDescent="0.25">
      <c r="A882" s="5"/>
      <c r="B882" s="2"/>
      <c r="E882" s="7"/>
      <c r="F882" s="89"/>
      <c r="G882" s="89"/>
      <c r="H882" s="30"/>
      <c r="I882" s="7"/>
      <c r="M882" s="5"/>
    </row>
    <row r="883" spans="1:13" x14ac:dyDescent="0.25">
      <c r="A883" s="5"/>
      <c r="B883" s="2"/>
      <c r="F883" s="6"/>
      <c r="M883" s="5"/>
    </row>
    <row r="884" spans="1:13" x14ac:dyDescent="0.25">
      <c r="A884" s="5"/>
      <c r="B884" s="7"/>
      <c r="M884" s="5"/>
    </row>
    <row r="885" spans="1:13" x14ac:dyDescent="0.25">
      <c r="A885" s="5"/>
      <c r="E885" s="2"/>
      <c r="F885" s="2"/>
      <c r="G885" s="32"/>
      <c r="H885" s="20"/>
      <c r="I885" s="2"/>
      <c r="M885" s="5"/>
    </row>
    <row r="886" spans="1:13" x14ac:dyDescent="0.25">
      <c r="A886" s="5"/>
      <c r="C886" s="3"/>
      <c r="D886" s="2"/>
      <c r="E886" s="2"/>
      <c r="F886" s="2"/>
      <c r="G886" s="32"/>
      <c r="H886" s="20"/>
      <c r="I886" s="2"/>
      <c r="M886" s="5"/>
    </row>
    <row r="887" spans="1:13" x14ac:dyDescent="0.25">
      <c r="A887" s="5"/>
      <c r="C887" s="3"/>
      <c r="D887" s="2"/>
      <c r="E887" s="2"/>
      <c r="F887" s="2"/>
      <c r="G887" s="32"/>
      <c r="H887" s="20"/>
      <c r="I887" s="2"/>
      <c r="M887" s="5"/>
    </row>
    <row r="888" spans="1:13" x14ac:dyDescent="0.25">
      <c r="A888" s="5"/>
      <c r="B888" s="2"/>
      <c r="C888" s="3"/>
      <c r="D888" s="2"/>
      <c r="E888" s="2"/>
      <c r="F888" s="2"/>
      <c r="G888" s="32"/>
      <c r="H888" s="20"/>
      <c r="I888" s="2"/>
      <c r="M888" s="5"/>
    </row>
    <row r="889" spans="1:13" x14ac:dyDescent="0.25">
      <c r="A889" s="5"/>
      <c r="B889" s="2"/>
      <c r="C889" s="3"/>
      <c r="D889" s="2"/>
      <c r="E889" s="2"/>
      <c r="F889" s="2"/>
      <c r="G889" s="32"/>
      <c r="H889" s="20"/>
      <c r="I889" s="2"/>
      <c r="M889" s="5"/>
    </row>
    <row r="890" spans="1:13" x14ac:dyDescent="0.25">
      <c r="A890" s="5"/>
      <c r="B890" s="2"/>
      <c r="D890" s="7"/>
      <c r="M890" s="5"/>
    </row>
    <row r="891" spans="1:13" x14ac:dyDescent="0.25">
      <c r="A891" s="5"/>
      <c r="B891" s="2"/>
      <c r="M891" s="5"/>
    </row>
    <row r="892" spans="1:13" x14ac:dyDescent="0.25">
      <c r="A892" s="5"/>
      <c r="B892" s="2"/>
      <c r="M892" s="5"/>
    </row>
    <row r="893" spans="1:13" x14ac:dyDescent="0.25">
      <c r="A893" s="5"/>
      <c r="B893" s="2"/>
      <c r="M893" s="5"/>
    </row>
    <row r="894" spans="1:13" x14ac:dyDescent="0.25">
      <c r="A894" s="5"/>
      <c r="B894" s="7"/>
      <c r="C894" s="3"/>
      <c r="D894" s="2"/>
      <c r="M894" s="5"/>
    </row>
    <row r="895" spans="1:13" x14ac:dyDescent="0.25">
      <c r="A895" s="5"/>
      <c r="C895" s="3"/>
      <c r="D895" s="2"/>
      <c r="M895" s="5"/>
    </row>
    <row r="896" spans="1:13" x14ac:dyDescent="0.25">
      <c r="A896" s="5"/>
      <c r="C896" s="3"/>
      <c r="D896" s="2"/>
      <c r="E896" s="2"/>
      <c r="F896" s="2"/>
      <c r="G896" s="32"/>
      <c r="H896" s="2"/>
      <c r="I896" s="2"/>
      <c r="M896" s="5"/>
    </row>
    <row r="897" spans="1:13" x14ac:dyDescent="0.25">
      <c r="A897" s="5"/>
      <c r="B897" s="29"/>
      <c r="C897" s="3"/>
      <c r="D897" s="2"/>
      <c r="E897" s="2"/>
      <c r="F897" s="2"/>
      <c r="G897" s="32"/>
      <c r="H897" s="2"/>
      <c r="I897" s="2"/>
      <c r="M897" s="5"/>
    </row>
    <row r="898" spans="1:13" x14ac:dyDescent="0.25">
      <c r="A898" s="5"/>
      <c r="B898" s="2"/>
      <c r="C898" s="3"/>
      <c r="D898" s="2"/>
      <c r="E898" s="2"/>
      <c r="F898" s="2"/>
      <c r="G898" s="7"/>
      <c r="H898" s="2"/>
      <c r="I898" s="2"/>
      <c r="M898" s="5"/>
    </row>
    <row r="899" spans="1:13" x14ac:dyDescent="0.25">
      <c r="A899" s="5"/>
      <c r="B899" s="2"/>
      <c r="C899" s="3"/>
      <c r="D899" s="2"/>
      <c r="E899" s="7"/>
      <c r="F899" s="7"/>
      <c r="G899" s="32"/>
      <c r="H899" s="7"/>
      <c r="I899" s="7"/>
      <c r="M899" s="5"/>
    </row>
    <row r="900" spans="1:13" x14ac:dyDescent="0.25">
      <c r="A900" s="5"/>
      <c r="B900" s="2"/>
      <c r="D900" s="7"/>
      <c r="E900" s="2"/>
      <c r="F900" s="29"/>
      <c r="G900" s="29"/>
      <c r="H900" s="4"/>
      <c r="I900" s="2"/>
      <c r="M900" s="5"/>
    </row>
    <row r="901" spans="1:13" x14ac:dyDescent="0.25">
      <c r="A901" s="5"/>
      <c r="B901" s="7"/>
      <c r="E901" s="7"/>
      <c r="F901" s="73"/>
      <c r="G901" s="7"/>
      <c r="H901" s="7"/>
      <c r="I901" s="7"/>
      <c r="M901" s="5"/>
    </row>
    <row r="902" spans="1:13" x14ac:dyDescent="0.25">
      <c r="A902" s="5"/>
      <c r="B902" s="2"/>
      <c r="E902" s="29"/>
      <c r="F902" s="10"/>
      <c r="G902" s="88"/>
      <c r="H902" s="2"/>
      <c r="I902" s="2"/>
      <c r="M902" s="5"/>
    </row>
    <row r="903" spans="1:13" x14ac:dyDescent="0.25">
      <c r="A903" s="5"/>
      <c r="B903" s="7"/>
      <c r="C903" s="14"/>
      <c r="D903" s="29"/>
      <c r="E903" s="32"/>
      <c r="F903" s="20"/>
      <c r="G903" s="2"/>
      <c r="H903" s="2"/>
      <c r="I903" s="2"/>
      <c r="M903" s="5"/>
    </row>
    <row r="904" spans="1:13" x14ac:dyDescent="0.25">
      <c r="A904" s="5"/>
      <c r="B904" s="2"/>
      <c r="C904" s="3"/>
      <c r="D904" s="2"/>
      <c r="E904" s="7"/>
      <c r="F904" s="89"/>
      <c r="G904" s="89"/>
      <c r="H904" s="30"/>
      <c r="I904" s="7"/>
      <c r="M904" s="5"/>
    </row>
    <row r="905" spans="1:13" x14ac:dyDescent="0.25">
      <c r="A905" s="5"/>
      <c r="B905" s="31"/>
      <c r="C905" s="3"/>
      <c r="D905" s="2"/>
      <c r="E905" s="29"/>
      <c r="F905" s="10"/>
      <c r="G905" s="88"/>
      <c r="H905" s="2"/>
      <c r="I905" s="2"/>
      <c r="M905" s="5"/>
    </row>
    <row r="906" spans="1:13" x14ac:dyDescent="0.25">
      <c r="A906" s="5"/>
      <c r="B906" s="31"/>
      <c r="C906" s="3"/>
      <c r="D906" s="2"/>
      <c r="H906" s="2"/>
      <c r="I906" s="2"/>
      <c r="M906" s="5"/>
    </row>
    <row r="907" spans="1:13" x14ac:dyDescent="0.25">
      <c r="A907" s="5"/>
      <c r="B907" s="2"/>
      <c r="D907" s="7"/>
      <c r="E907" s="7"/>
      <c r="F907" s="32"/>
      <c r="G907" s="32"/>
      <c r="H907" s="2"/>
      <c r="I907" s="2"/>
      <c r="M907" s="5"/>
    </row>
    <row r="908" spans="1:13" x14ac:dyDescent="0.25">
      <c r="A908" s="5"/>
      <c r="B908" s="2"/>
      <c r="C908" s="3"/>
      <c r="D908" s="2"/>
      <c r="M908" s="5"/>
    </row>
    <row r="909" spans="1:13" x14ac:dyDescent="0.25">
      <c r="A909" s="5"/>
      <c r="B909" s="31"/>
      <c r="D909" s="7"/>
      <c r="M909" s="5"/>
    </row>
    <row r="910" spans="1:13" x14ac:dyDescent="0.25">
      <c r="A910" s="5"/>
      <c r="C910" s="3"/>
      <c r="D910" s="2"/>
      <c r="E910" s="7"/>
      <c r="F910" s="7"/>
      <c r="G910" s="7"/>
      <c r="H910" s="7"/>
      <c r="I910" s="7"/>
      <c r="M910" s="5"/>
    </row>
    <row r="911" spans="1:13" x14ac:dyDescent="0.25">
      <c r="A911" s="5"/>
      <c r="B911" s="31"/>
      <c r="C911" s="3"/>
      <c r="D911" s="31"/>
      <c r="E911" s="7"/>
      <c r="F911" s="7"/>
      <c r="G911" s="7"/>
      <c r="H911" s="7"/>
      <c r="I911" s="7"/>
      <c r="M911" s="5"/>
    </row>
    <row r="912" spans="1:13" x14ac:dyDescent="0.25">
      <c r="A912" s="5"/>
      <c r="B912" s="7"/>
      <c r="C912" s="3"/>
      <c r="D912" s="31"/>
      <c r="E912" s="7"/>
      <c r="F912" s="7"/>
      <c r="G912" s="7"/>
      <c r="H912" s="7"/>
      <c r="I912" s="7"/>
      <c r="M912" s="5"/>
    </row>
    <row r="913" spans="1:13" x14ac:dyDescent="0.25">
      <c r="A913" s="5"/>
      <c r="B913" s="2"/>
      <c r="C913" s="3"/>
      <c r="D913" s="2"/>
      <c r="M913" s="5"/>
    </row>
    <row r="914" spans="1:13" x14ac:dyDescent="0.25">
      <c r="A914" s="5"/>
      <c r="B914" s="2"/>
      <c r="C914" s="3"/>
      <c r="D914" s="2"/>
      <c r="M914" s="5"/>
    </row>
    <row r="915" spans="1:13" x14ac:dyDescent="0.25">
      <c r="A915" s="5"/>
      <c r="C915" s="3"/>
      <c r="D915" s="31"/>
      <c r="E915" s="4"/>
      <c r="F915" s="4"/>
      <c r="G915" s="4"/>
      <c r="H915" s="2"/>
      <c r="I915" s="7"/>
      <c r="M915" s="5"/>
    </row>
    <row r="916" spans="1:13" x14ac:dyDescent="0.25">
      <c r="A916" s="5"/>
      <c r="E916" s="2"/>
      <c r="F916" s="2"/>
      <c r="G916" s="2"/>
      <c r="H916" s="2"/>
      <c r="I916" s="2"/>
      <c r="M916" s="5"/>
    </row>
    <row r="917" spans="1:13" x14ac:dyDescent="0.25">
      <c r="A917" s="5"/>
      <c r="B917" s="11"/>
      <c r="C917" s="3"/>
      <c r="D917" s="31"/>
      <c r="M917" s="5"/>
    </row>
    <row r="918" spans="1:13" x14ac:dyDescent="0.25">
      <c r="A918" s="5"/>
      <c r="B918" s="11"/>
      <c r="D918" s="7"/>
      <c r="M918" s="5"/>
    </row>
    <row r="919" spans="1:13" x14ac:dyDescent="0.25">
      <c r="A919" s="5"/>
      <c r="C919" s="3"/>
      <c r="D919" s="2"/>
      <c r="M919" s="5"/>
    </row>
    <row r="920" spans="1:13" x14ac:dyDescent="0.25">
      <c r="A920" s="5"/>
      <c r="C920" s="3"/>
      <c r="D920" s="2"/>
      <c r="M920" s="5"/>
    </row>
    <row r="921" spans="1:13" x14ac:dyDescent="0.25">
      <c r="A921" s="5"/>
      <c r="M921" s="5"/>
    </row>
    <row r="922" spans="1:13" x14ac:dyDescent="0.25">
      <c r="A922" s="5"/>
      <c r="M922" s="5"/>
    </row>
    <row r="923" spans="1:13" x14ac:dyDescent="0.25">
      <c r="A923" s="5"/>
      <c r="C923" s="14"/>
      <c r="D923" s="11"/>
      <c r="E923" s="2"/>
      <c r="F923" s="2"/>
      <c r="G923" s="32"/>
      <c r="H923" s="2"/>
      <c r="I923" s="2"/>
      <c r="M923" s="5"/>
    </row>
    <row r="924" spans="1:13" x14ac:dyDescent="0.25">
      <c r="A924" s="5"/>
      <c r="C924" s="14"/>
      <c r="D924" s="11"/>
      <c r="E924" s="2"/>
      <c r="F924" s="2"/>
      <c r="G924" s="32"/>
      <c r="H924" s="2"/>
      <c r="I924" s="2"/>
      <c r="M924" s="5"/>
    </row>
    <row r="925" spans="1:13" x14ac:dyDescent="0.25">
      <c r="A925" s="5"/>
      <c r="B925" s="2"/>
      <c r="E925" s="2"/>
      <c r="F925" s="2"/>
      <c r="G925" s="32"/>
      <c r="H925" s="2"/>
      <c r="I925" s="2"/>
      <c r="M925" s="5"/>
    </row>
    <row r="926" spans="1:13" x14ac:dyDescent="0.25">
      <c r="A926" s="5"/>
      <c r="B926" s="2"/>
      <c r="E926" s="2"/>
      <c r="F926" s="2"/>
      <c r="G926" s="32"/>
      <c r="H926" s="2"/>
      <c r="I926" s="2"/>
      <c r="M926" s="5"/>
    </row>
    <row r="927" spans="1:13" x14ac:dyDescent="0.25">
      <c r="A927" s="5"/>
      <c r="B927" s="2"/>
      <c r="E927" s="2"/>
      <c r="F927" s="2"/>
      <c r="G927" s="32"/>
      <c r="H927" s="2"/>
      <c r="I927" s="2"/>
      <c r="M927" s="5"/>
    </row>
    <row r="928" spans="1:13" x14ac:dyDescent="0.25">
      <c r="A928" s="5"/>
      <c r="B928" s="2"/>
      <c r="E928" s="2"/>
      <c r="F928" s="2"/>
      <c r="G928" s="32"/>
      <c r="H928" s="2"/>
      <c r="I928" s="2"/>
      <c r="M928" s="5"/>
    </row>
    <row r="929" spans="1:13" x14ac:dyDescent="0.25">
      <c r="A929" s="5"/>
      <c r="B929" s="2"/>
      <c r="E929" s="2"/>
      <c r="F929" s="2"/>
      <c r="G929" s="32"/>
      <c r="H929" s="2"/>
      <c r="I929" s="2"/>
      <c r="M929" s="5"/>
    </row>
    <row r="930" spans="1:13" x14ac:dyDescent="0.25">
      <c r="A930" s="5"/>
      <c r="B930" s="2"/>
      <c r="E930" s="2"/>
      <c r="F930" s="2"/>
      <c r="G930" s="32"/>
      <c r="H930" s="2"/>
      <c r="I930" s="2"/>
      <c r="M930" s="5"/>
    </row>
    <row r="931" spans="1:13" x14ac:dyDescent="0.25">
      <c r="A931" s="5"/>
      <c r="B931" s="2"/>
      <c r="C931" s="3"/>
      <c r="D931" s="2"/>
      <c r="E931" s="2"/>
      <c r="F931" s="2"/>
      <c r="G931" s="32"/>
      <c r="H931" s="2"/>
      <c r="I931" s="2"/>
      <c r="M931" s="5"/>
    </row>
    <row r="932" spans="1:13" x14ac:dyDescent="0.25">
      <c r="A932" s="5"/>
      <c r="B932" s="2"/>
      <c r="C932" s="3"/>
      <c r="D932" s="2"/>
      <c r="E932" s="2"/>
      <c r="F932" s="2"/>
      <c r="G932" s="32"/>
      <c r="H932" s="2"/>
      <c r="I932" s="31"/>
      <c r="M932" s="5"/>
    </row>
    <row r="933" spans="1:13" x14ac:dyDescent="0.25">
      <c r="A933" s="5"/>
      <c r="B933" s="2"/>
      <c r="C933" s="3"/>
      <c r="D933" s="2"/>
      <c r="E933" s="2"/>
      <c r="F933" s="2"/>
      <c r="G933" s="32"/>
      <c r="H933" s="2"/>
      <c r="I933" s="2"/>
      <c r="M933" s="5"/>
    </row>
    <row r="934" spans="1:13" x14ac:dyDescent="0.25">
      <c r="A934" s="5"/>
      <c r="B934" s="2"/>
      <c r="C934" s="3"/>
      <c r="D934" s="2"/>
      <c r="E934" s="2"/>
      <c r="F934" s="2"/>
      <c r="G934" s="32"/>
      <c r="H934" s="2"/>
      <c r="I934" s="31"/>
      <c r="M934" s="5"/>
    </row>
    <row r="935" spans="1:13" x14ac:dyDescent="0.25">
      <c r="A935" s="5"/>
      <c r="B935" s="2"/>
      <c r="C935" s="3"/>
      <c r="D935" s="2"/>
      <c r="E935" s="2"/>
      <c r="F935" s="2"/>
      <c r="G935" s="32"/>
      <c r="H935" s="2"/>
      <c r="I935" s="31"/>
      <c r="K935" s="93"/>
      <c r="M935" s="5"/>
    </row>
    <row r="936" spans="1:13" x14ac:dyDescent="0.25">
      <c r="A936" s="5"/>
      <c r="B936" s="2"/>
      <c r="C936" s="3"/>
      <c r="D936" s="2"/>
      <c r="E936" s="2"/>
      <c r="F936" s="2"/>
      <c r="G936" s="32"/>
      <c r="H936" s="2"/>
      <c r="I936" s="2"/>
      <c r="M936" s="5"/>
    </row>
    <row r="937" spans="1:13" x14ac:dyDescent="0.25">
      <c r="A937" s="5"/>
      <c r="B937" s="2"/>
      <c r="C937" s="3"/>
      <c r="D937" s="2"/>
      <c r="E937" s="7"/>
      <c r="F937" s="89"/>
      <c r="G937" s="89"/>
      <c r="H937" s="30"/>
      <c r="I937" s="7"/>
      <c r="M937" s="5"/>
    </row>
    <row r="938" spans="1:13" x14ac:dyDescent="0.25">
      <c r="A938" s="5"/>
      <c r="B938" s="2"/>
      <c r="C938" s="3"/>
      <c r="D938" s="2"/>
      <c r="E938" s="7"/>
      <c r="F938" s="73"/>
      <c r="G938" s="73"/>
      <c r="H938" s="7"/>
      <c r="I938" s="7"/>
      <c r="M938" s="5"/>
    </row>
    <row r="939" spans="1:13" x14ac:dyDescent="0.25">
      <c r="A939" s="5"/>
      <c r="B939" s="7"/>
      <c r="C939" s="3"/>
      <c r="D939" s="2"/>
      <c r="M939" s="5"/>
    </row>
    <row r="940" spans="1:13" x14ac:dyDescent="0.25">
      <c r="A940" s="5"/>
      <c r="C940" s="3"/>
      <c r="D940" s="2"/>
      <c r="E940" s="2"/>
      <c r="F940" s="2"/>
      <c r="G940" s="32"/>
      <c r="H940" s="20"/>
      <c r="I940" s="2"/>
      <c r="M940" s="5"/>
    </row>
    <row r="941" spans="1:13" x14ac:dyDescent="0.25">
      <c r="A941" s="5"/>
      <c r="C941" s="3"/>
      <c r="D941" s="2"/>
      <c r="E941" s="2"/>
      <c r="F941" s="2"/>
      <c r="G941" s="32"/>
      <c r="H941" s="20"/>
      <c r="I941" s="2"/>
      <c r="M941" s="5"/>
    </row>
    <row r="942" spans="1:13" x14ac:dyDescent="0.25">
      <c r="A942" s="5"/>
      <c r="C942" s="3"/>
      <c r="D942" s="2"/>
      <c r="E942" s="2"/>
      <c r="F942" s="2"/>
      <c r="G942" s="32"/>
      <c r="H942" s="20"/>
      <c r="I942" s="2"/>
      <c r="M942" s="5"/>
    </row>
    <row r="943" spans="1:13" x14ac:dyDescent="0.25">
      <c r="A943" s="5"/>
      <c r="B943" s="2"/>
      <c r="C943" s="3"/>
      <c r="D943" s="2"/>
      <c r="E943" s="2"/>
      <c r="F943" s="2"/>
      <c r="G943" s="32"/>
      <c r="H943" s="20"/>
      <c r="I943" s="2"/>
      <c r="M943" s="5"/>
    </row>
    <row r="944" spans="1:13" x14ac:dyDescent="0.25">
      <c r="A944" s="5"/>
      <c r="B944" s="2"/>
      <c r="C944" s="3"/>
      <c r="D944" s="2"/>
      <c r="E944" s="2"/>
      <c r="F944" s="2"/>
      <c r="G944" s="32"/>
      <c r="H944" s="20"/>
      <c r="I944" s="2"/>
      <c r="M944" s="5"/>
    </row>
    <row r="945" spans="1:13" x14ac:dyDescent="0.25">
      <c r="A945" s="5"/>
      <c r="B945" s="2"/>
      <c r="D945" s="7"/>
      <c r="M945" s="5"/>
    </row>
    <row r="946" spans="1:13" x14ac:dyDescent="0.25">
      <c r="A946" s="5"/>
      <c r="B946" s="2"/>
      <c r="M946" s="5"/>
    </row>
    <row r="947" spans="1:13" x14ac:dyDescent="0.25">
      <c r="A947" s="5"/>
      <c r="B947" s="2"/>
      <c r="M947" s="5"/>
    </row>
    <row r="948" spans="1:13" x14ac:dyDescent="0.25">
      <c r="A948" s="5"/>
      <c r="B948" s="2"/>
      <c r="M948" s="5"/>
    </row>
    <row r="949" spans="1:13" x14ac:dyDescent="0.25">
      <c r="A949" s="5"/>
      <c r="B949" s="7"/>
      <c r="C949" s="3"/>
      <c r="D949" s="2"/>
      <c r="M949" s="5"/>
    </row>
    <row r="950" spans="1:13" x14ac:dyDescent="0.25">
      <c r="A950" s="5"/>
      <c r="B950" s="7"/>
      <c r="C950" s="3"/>
      <c r="D950" s="2"/>
      <c r="E950" s="2"/>
      <c r="F950" s="2"/>
      <c r="G950" s="32"/>
      <c r="H950" s="2"/>
      <c r="I950" s="2"/>
      <c r="M950" s="5"/>
    </row>
    <row r="951" spans="1:13" x14ac:dyDescent="0.25">
      <c r="A951" s="5"/>
      <c r="C951" s="3"/>
      <c r="D951" s="2"/>
      <c r="E951" s="2"/>
      <c r="F951" s="2"/>
      <c r="G951" s="32"/>
      <c r="H951" s="2"/>
      <c r="I951" s="2"/>
      <c r="M951" s="5"/>
    </row>
    <row r="952" spans="1:13" x14ac:dyDescent="0.25">
      <c r="A952" s="5"/>
      <c r="B952" s="29"/>
      <c r="C952" s="3"/>
      <c r="D952" s="2"/>
      <c r="E952" s="2"/>
      <c r="F952" s="2"/>
      <c r="G952" s="32"/>
      <c r="H952" s="2"/>
      <c r="I952" s="2"/>
      <c r="M952" s="5"/>
    </row>
    <row r="953" spans="1:13" x14ac:dyDescent="0.25">
      <c r="A953" s="5"/>
      <c r="B953" s="2"/>
      <c r="C953" s="3"/>
      <c r="D953" s="2"/>
      <c r="E953" s="2"/>
      <c r="F953" s="2"/>
      <c r="G953" s="7"/>
      <c r="H953" s="2"/>
      <c r="I953" s="2"/>
      <c r="M953" s="5"/>
    </row>
    <row r="954" spans="1:13" x14ac:dyDescent="0.25">
      <c r="A954" s="5"/>
      <c r="B954" s="2"/>
      <c r="C954" s="3"/>
      <c r="D954" s="2"/>
      <c r="E954" s="7"/>
      <c r="F954" s="7"/>
      <c r="G954" s="32"/>
      <c r="H954" s="7"/>
      <c r="I954" s="7"/>
      <c r="M954" s="5"/>
    </row>
    <row r="955" spans="1:13" x14ac:dyDescent="0.25">
      <c r="A955" s="5"/>
      <c r="B955" s="2"/>
      <c r="D955" s="7"/>
      <c r="E955" s="4"/>
      <c r="F955" s="29"/>
      <c r="G955" s="29"/>
      <c r="H955" s="4"/>
      <c r="I955" s="2"/>
      <c r="M955" s="5"/>
    </row>
    <row r="956" spans="1:13" x14ac:dyDescent="0.25">
      <c r="A956" s="5"/>
      <c r="B956" s="7"/>
      <c r="D956" s="7"/>
      <c r="E956" s="7"/>
      <c r="F956" s="73"/>
      <c r="G956" s="73"/>
      <c r="H956" s="7"/>
      <c r="I956" s="7"/>
      <c r="M956" s="5"/>
    </row>
    <row r="957" spans="1:13" x14ac:dyDescent="0.25">
      <c r="A957" s="5"/>
      <c r="B957" s="2"/>
      <c r="E957" s="29"/>
      <c r="F957" s="10"/>
      <c r="G957" s="88"/>
      <c r="H957" s="2"/>
      <c r="I957" s="2"/>
      <c r="M957" s="5"/>
    </row>
    <row r="958" spans="1:13" x14ac:dyDescent="0.25">
      <c r="A958" s="5"/>
      <c r="B958" s="7"/>
      <c r="C958" s="14"/>
      <c r="D958" s="29"/>
      <c r="E958" s="32"/>
      <c r="F958" s="2"/>
      <c r="G958" s="2"/>
      <c r="H958" s="2"/>
      <c r="I958" s="2"/>
      <c r="M958" s="5"/>
    </row>
    <row r="959" spans="1:13" x14ac:dyDescent="0.25">
      <c r="A959" s="5"/>
      <c r="B959" s="2"/>
      <c r="C959" s="3"/>
      <c r="D959" s="2"/>
      <c r="E959" s="30"/>
      <c r="F959" s="89"/>
      <c r="G959" s="89"/>
      <c r="H959" s="30"/>
      <c r="I959" s="7"/>
      <c r="M959" s="5"/>
    </row>
    <row r="960" spans="1:13" x14ac:dyDescent="0.25">
      <c r="A960" s="5"/>
      <c r="B960" s="31"/>
      <c r="C960" s="3"/>
      <c r="D960" s="2"/>
      <c r="E960" s="29"/>
      <c r="F960" s="10"/>
      <c r="G960" s="88"/>
      <c r="H960" s="2"/>
      <c r="I960" s="2"/>
      <c r="M960" s="5"/>
    </row>
    <row r="961" spans="1:13" x14ac:dyDescent="0.25">
      <c r="A961" s="5"/>
      <c r="B961" s="31"/>
      <c r="C961" s="3"/>
      <c r="D961" s="2"/>
      <c r="H961" s="2"/>
      <c r="I961" s="2"/>
      <c r="M961" s="5"/>
    </row>
    <row r="962" spans="1:13" x14ac:dyDescent="0.25">
      <c r="A962" s="5"/>
      <c r="B962" s="2"/>
      <c r="D962" s="7"/>
      <c r="E962" s="7"/>
      <c r="F962" s="32"/>
      <c r="G962" s="32"/>
      <c r="H962" s="2"/>
      <c r="I962" s="2"/>
      <c r="M962" s="5"/>
    </row>
    <row r="963" spans="1:13" x14ac:dyDescent="0.25">
      <c r="A963" s="5"/>
      <c r="B963" s="2"/>
      <c r="C963" s="3"/>
      <c r="D963" s="2"/>
      <c r="M963" s="5"/>
    </row>
    <row r="964" spans="1:13" x14ac:dyDescent="0.25">
      <c r="A964" s="5"/>
      <c r="B964" s="31"/>
      <c r="D964" s="7"/>
      <c r="M964" s="5"/>
    </row>
    <row r="965" spans="1:13" x14ac:dyDescent="0.25">
      <c r="A965" s="5"/>
      <c r="C965" s="3"/>
      <c r="D965" s="2"/>
      <c r="E965" s="7"/>
      <c r="F965" s="7"/>
      <c r="G965" s="7"/>
      <c r="H965" s="7"/>
      <c r="I965" s="7"/>
      <c r="M965" s="5"/>
    </row>
    <row r="966" spans="1:13" x14ac:dyDescent="0.25">
      <c r="A966" s="5"/>
      <c r="B966" s="2"/>
      <c r="C966" s="3"/>
      <c r="D966" s="31"/>
      <c r="E966" s="2"/>
      <c r="F966" s="2"/>
      <c r="G966" s="2"/>
      <c r="H966" s="2"/>
      <c r="I966" s="2"/>
      <c r="M966" s="5"/>
    </row>
    <row r="967" spans="1:13" x14ac:dyDescent="0.25">
      <c r="A967" s="5"/>
      <c r="B967" s="7"/>
      <c r="C967" s="3"/>
      <c r="D967" s="31"/>
      <c r="H967" s="2"/>
      <c r="I967" s="2"/>
      <c r="M967" s="5"/>
    </row>
    <row r="968" spans="1:13" x14ac:dyDescent="0.25">
      <c r="A968" s="5"/>
      <c r="B968" s="2"/>
      <c r="C968" s="3"/>
      <c r="D968" s="2"/>
      <c r="M968" s="5"/>
    </row>
    <row r="969" spans="1:13" x14ac:dyDescent="0.25">
      <c r="A969" s="5"/>
      <c r="C969" s="3"/>
      <c r="D969" s="2"/>
      <c r="M969" s="5"/>
    </row>
    <row r="970" spans="1:13" x14ac:dyDescent="0.25">
      <c r="A970" s="5"/>
      <c r="C970" s="3"/>
      <c r="D970" s="31"/>
      <c r="E970" s="4"/>
      <c r="F970" s="4"/>
      <c r="G970" s="4"/>
      <c r="H970" s="2"/>
      <c r="I970" s="7"/>
      <c r="M970" s="5"/>
    </row>
    <row r="971" spans="1:13" x14ac:dyDescent="0.25">
      <c r="A971" s="5"/>
      <c r="E971" s="2"/>
      <c r="F971" s="2"/>
      <c r="G971" s="2"/>
      <c r="H971" s="2"/>
      <c r="I971" s="2"/>
      <c r="M971" s="5"/>
    </row>
    <row r="972" spans="1:13" x14ac:dyDescent="0.25">
      <c r="A972" s="5"/>
      <c r="B972" s="11"/>
      <c r="C972" s="3"/>
      <c r="D972" s="2"/>
      <c r="M972" s="5"/>
    </row>
    <row r="973" spans="1:13" x14ac:dyDescent="0.25">
      <c r="A973" s="5"/>
      <c r="B973" s="11"/>
      <c r="D973" s="7"/>
      <c r="M973" s="5"/>
    </row>
    <row r="974" spans="1:13" x14ac:dyDescent="0.25">
      <c r="A974" s="5"/>
      <c r="C974" s="3"/>
      <c r="D974" s="2"/>
      <c r="M974" s="5"/>
    </row>
    <row r="975" spans="1:13" x14ac:dyDescent="0.25">
      <c r="A975" s="5"/>
      <c r="M975" s="5"/>
    </row>
    <row r="976" spans="1:13" x14ac:dyDescent="0.25">
      <c r="A976" s="5"/>
      <c r="M976" s="5"/>
    </row>
    <row r="977" spans="1:13" x14ac:dyDescent="0.25">
      <c r="A977" s="5"/>
      <c r="M977" s="5"/>
    </row>
    <row r="978" spans="1:13" x14ac:dyDescent="0.25">
      <c r="A978" s="5"/>
      <c r="C978" s="14"/>
      <c r="D978" s="11"/>
      <c r="M978" s="5"/>
    </row>
    <row r="979" spans="1:13" x14ac:dyDescent="0.25">
      <c r="A979" s="5"/>
      <c r="C979" s="14"/>
      <c r="D979" s="11"/>
      <c r="M979" s="5"/>
    </row>
    <row r="980" spans="1:13" x14ac:dyDescent="0.25">
      <c r="A980" s="5"/>
      <c r="M980" s="5"/>
    </row>
    <row r="981" spans="1:13" x14ac:dyDescent="0.25">
      <c r="A981" s="5"/>
      <c r="M981" s="5"/>
    </row>
    <row r="982" spans="1:13" x14ac:dyDescent="0.25">
      <c r="A982" s="5"/>
      <c r="M982" s="5"/>
    </row>
    <row r="983" spans="1:13" x14ac:dyDescent="0.25">
      <c r="A983" s="5"/>
      <c r="M983" s="5"/>
    </row>
    <row r="984" spans="1:13" x14ac:dyDescent="0.25">
      <c r="A984" s="5"/>
      <c r="M984" s="5"/>
    </row>
    <row r="985" spans="1:13" x14ac:dyDescent="0.25">
      <c r="A985" s="5"/>
      <c r="M985" s="5"/>
    </row>
    <row r="986" spans="1:13" x14ac:dyDescent="0.25">
      <c r="A986" s="5"/>
      <c r="M986" s="5"/>
    </row>
    <row r="987" spans="1:13" x14ac:dyDescent="0.25">
      <c r="A987" s="5"/>
      <c r="M987" s="5"/>
    </row>
    <row r="988" spans="1:13" x14ac:dyDescent="0.25">
      <c r="A988" s="5"/>
      <c r="M988" s="5"/>
    </row>
    <row r="989" spans="1:13" x14ac:dyDescent="0.25">
      <c r="A989" s="5"/>
      <c r="M989" s="5"/>
    </row>
    <row r="990" spans="1:13" x14ac:dyDescent="0.25">
      <c r="A990" s="5"/>
      <c r="M990" s="5"/>
    </row>
    <row r="991" spans="1:13" x14ac:dyDescent="0.25">
      <c r="A991" s="5"/>
      <c r="M991" s="5"/>
    </row>
    <row r="992" spans="1:13" x14ac:dyDescent="0.25">
      <c r="A992" s="5"/>
      <c r="M992" s="5"/>
    </row>
    <row r="993" spans="1:13" x14ac:dyDescent="0.25">
      <c r="A993" s="5"/>
      <c r="M993" s="5"/>
    </row>
    <row r="994" spans="1:13" x14ac:dyDescent="0.25">
      <c r="A994" s="5"/>
      <c r="M994" s="5"/>
    </row>
    <row r="995" spans="1:13" x14ac:dyDescent="0.25">
      <c r="A995" s="5"/>
      <c r="M995" s="5"/>
    </row>
    <row r="996" spans="1:13" x14ac:dyDescent="0.25">
      <c r="A996" s="5"/>
      <c r="M996" s="5"/>
    </row>
    <row r="997" spans="1:13" x14ac:dyDescent="0.25">
      <c r="A997" s="5"/>
      <c r="M997" s="5"/>
    </row>
    <row r="998" spans="1:13" x14ac:dyDescent="0.25">
      <c r="A998" s="5"/>
      <c r="M998" s="5"/>
    </row>
    <row r="999" spans="1:13" x14ac:dyDescent="0.25">
      <c r="A999" s="5"/>
      <c r="M999" s="5"/>
    </row>
    <row r="1000" spans="1:13" x14ac:dyDescent="0.25">
      <c r="A1000" s="5"/>
      <c r="M1000" s="5"/>
    </row>
    <row r="1001" spans="1:13" x14ac:dyDescent="0.25">
      <c r="A1001" s="5"/>
      <c r="M1001" s="5"/>
    </row>
    <row r="1002" spans="1:13" x14ac:dyDescent="0.25">
      <c r="A1002" s="5"/>
      <c r="M1002" s="5"/>
    </row>
    <row r="1003" spans="1:13" x14ac:dyDescent="0.25">
      <c r="A1003" s="5"/>
      <c r="M1003" s="5"/>
    </row>
    <row r="1004" spans="1:13" x14ac:dyDescent="0.25">
      <c r="A1004" s="5"/>
      <c r="M1004" s="5"/>
    </row>
    <row r="1005" spans="1:13" x14ac:dyDescent="0.25">
      <c r="A1005" s="5"/>
      <c r="B1005" s="7"/>
      <c r="E1005" s="2"/>
      <c r="F1005" s="2"/>
      <c r="G1005" s="32"/>
      <c r="H1005" s="2"/>
      <c r="I1005" s="2"/>
      <c r="M1005" s="5"/>
    </row>
    <row r="1006" spans="1:13" x14ac:dyDescent="0.25">
      <c r="A1006" s="5"/>
      <c r="E1006" s="2"/>
      <c r="F1006" s="2"/>
      <c r="G1006" s="32"/>
      <c r="H1006" s="2"/>
      <c r="I1006" s="2"/>
      <c r="M1006" s="5"/>
    </row>
    <row r="1007" spans="1:13" x14ac:dyDescent="0.25">
      <c r="A1007" s="5"/>
      <c r="B1007" s="29"/>
      <c r="E1007" s="2"/>
      <c r="F1007" s="2"/>
      <c r="G1007" s="32"/>
      <c r="H1007" s="2"/>
      <c r="I1007" s="2"/>
      <c r="M1007" s="5"/>
    </row>
    <row r="1008" spans="1:13" x14ac:dyDescent="0.25">
      <c r="A1008" s="5"/>
      <c r="B1008" s="2"/>
      <c r="E1008" s="2"/>
      <c r="F1008" s="2"/>
      <c r="G1008" s="7"/>
      <c r="H1008" s="2"/>
      <c r="I1008" s="2"/>
      <c r="M1008" s="5"/>
    </row>
    <row r="1009" spans="1:13" x14ac:dyDescent="0.25">
      <c r="A1009" s="5"/>
      <c r="B1009" s="2"/>
      <c r="E1009" s="7"/>
      <c r="F1009" s="7"/>
      <c r="G1009" s="32"/>
      <c r="H1009" s="7"/>
      <c r="I1009" s="7"/>
      <c r="M1009" s="5"/>
    </row>
    <row r="1010" spans="1:13" x14ac:dyDescent="0.25">
      <c r="A1010" s="5"/>
      <c r="B1010" s="2"/>
      <c r="E1010" s="4"/>
      <c r="F1010" s="29"/>
      <c r="G1010" s="29"/>
      <c r="H1010" s="4"/>
      <c r="I1010" s="2"/>
      <c r="M1010" s="5"/>
    </row>
    <row r="1011" spans="1:13" x14ac:dyDescent="0.25">
      <c r="A1011" s="5"/>
      <c r="B1011" s="7"/>
      <c r="D1011" s="7"/>
      <c r="E1011" s="7"/>
      <c r="F1011" s="73"/>
      <c r="G1011" s="73"/>
      <c r="H1011" s="7"/>
      <c r="I1011" s="7"/>
      <c r="M1011" s="5"/>
    </row>
    <row r="1012" spans="1:13" x14ac:dyDescent="0.25">
      <c r="A1012" s="5"/>
      <c r="B1012" s="2"/>
      <c r="E1012" s="32"/>
      <c r="F1012" s="20"/>
      <c r="G1012" s="2"/>
      <c r="H1012" s="2"/>
      <c r="I1012" s="2"/>
      <c r="M1012" s="5"/>
    </row>
    <row r="1013" spans="1:13" x14ac:dyDescent="0.25">
      <c r="A1013" s="5"/>
      <c r="B1013" s="7"/>
      <c r="C1013" s="14"/>
      <c r="D1013" s="29"/>
      <c r="M1013" s="5"/>
    </row>
    <row r="1014" spans="1:13" x14ac:dyDescent="0.25">
      <c r="A1014" s="5"/>
      <c r="B1014" s="31"/>
      <c r="C1014" s="3"/>
      <c r="D1014" s="2"/>
      <c r="E1014" s="7"/>
      <c r="F1014" s="89"/>
      <c r="G1014" s="89"/>
      <c r="H1014" s="30"/>
      <c r="I1014" s="2"/>
      <c r="M1014" s="5"/>
    </row>
    <row r="1015" spans="1:13" x14ac:dyDescent="0.25">
      <c r="A1015" s="5"/>
      <c r="C1015" s="3"/>
      <c r="D1015" s="2"/>
      <c r="E1015" s="29"/>
      <c r="F1015" s="10"/>
      <c r="G1015" s="88"/>
      <c r="H1015" s="2"/>
      <c r="I1015" s="7"/>
      <c r="M1015" s="5"/>
    </row>
    <row r="1016" spans="1:13" x14ac:dyDescent="0.25">
      <c r="A1016" s="5"/>
      <c r="B1016" s="31"/>
      <c r="C1016" s="3"/>
      <c r="D1016" s="2"/>
      <c r="M1016" s="5"/>
    </row>
    <row r="1017" spans="1:13" x14ac:dyDescent="0.25">
      <c r="A1017" s="5"/>
      <c r="B1017" s="31"/>
      <c r="D1017" s="7"/>
      <c r="M1017" s="5"/>
    </row>
    <row r="1018" spans="1:13" x14ac:dyDescent="0.25">
      <c r="A1018" s="5"/>
      <c r="B1018" s="31"/>
      <c r="C1018" s="3"/>
      <c r="D1018" s="2"/>
      <c r="M1018" s="5"/>
    </row>
    <row r="1019" spans="1:13" x14ac:dyDescent="0.25">
      <c r="A1019" s="5"/>
      <c r="B1019" s="2"/>
      <c r="D1019" s="7"/>
      <c r="M1019" s="5"/>
    </row>
    <row r="1020" spans="1:13" x14ac:dyDescent="0.25">
      <c r="A1020" s="5"/>
      <c r="B1020" s="31"/>
      <c r="C1020" s="3"/>
      <c r="D1020" s="31"/>
      <c r="E1020" s="7"/>
      <c r="F1020" s="7"/>
      <c r="G1020" s="7"/>
      <c r="H1020" s="7"/>
      <c r="I1020" s="7"/>
      <c r="M1020" s="5"/>
    </row>
    <row r="1021" spans="1:13" x14ac:dyDescent="0.25">
      <c r="A1021" s="5"/>
      <c r="B1021" s="31"/>
      <c r="E1021" s="2"/>
      <c r="F1021" s="2"/>
      <c r="G1021" s="2"/>
      <c r="H1021" s="2"/>
      <c r="I1021" s="2"/>
      <c r="M1021" s="5"/>
    </row>
    <row r="1022" spans="1:13" x14ac:dyDescent="0.25">
      <c r="A1022" s="5"/>
      <c r="B1022" s="7"/>
      <c r="C1022" s="3"/>
      <c r="D1022" s="31"/>
      <c r="E1022" s="7"/>
      <c r="F1022" s="7"/>
      <c r="G1022" s="7"/>
      <c r="H1022" s="7"/>
      <c r="I1022" s="7"/>
      <c r="M1022" s="5"/>
    </row>
    <row r="1023" spans="1:13" x14ac:dyDescent="0.25">
      <c r="A1023" s="5"/>
      <c r="B1023" s="2"/>
      <c r="C1023" s="3"/>
      <c r="D1023" s="31"/>
      <c r="M1023" s="5"/>
    </row>
    <row r="1024" spans="1:13" x14ac:dyDescent="0.25">
      <c r="A1024" s="5"/>
      <c r="B1024" s="7"/>
      <c r="C1024" s="3"/>
      <c r="D1024" s="31"/>
      <c r="M1024" s="5"/>
    </row>
    <row r="1025" spans="1:13" x14ac:dyDescent="0.25">
      <c r="A1025" s="5"/>
      <c r="C1025" s="3"/>
      <c r="D1025" s="2"/>
      <c r="E1025" s="4"/>
      <c r="F1025" s="4"/>
      <c r="G1025" s="4"/>
      <c r="H1025" s="2"/>
      <c r="I1025" s="7"/>
      <c r="M1025" s="5"/>
    </row>
    <row r="1026" spans="1:13" x14ac:dyDescent="0.25">
      <c r="A1026" s="5"/>
      <c r="C1026" s="3"/>
      <c r="D1026" s="31"/>
      <c r="E1026" s="2"/>
      <c r="F1026" s="2"/>
      <c r="G1026" s="2"/>
      <c r="H1026" s="2"/>
      <c r="I1026" s="2"/>
      <c r="M1026" s="5"/>
    </row>
    <row r="1027" spans="1:13" x14ac:dyDescent="0.25">
      <c r="A1027" s="5"/>
      <c r="B1027" s="11"/>
      <c r="C1027" s="3"/>
      <c r="D1027" s="31"/>
      <c r="M1027" s="5"/>
    </row>
    <row r="1028" spans="1:13" x14ac:dyDescent="0.25">
      <c r="A1028" s="5"/>
      <c r="B1028" s="11"/>
      <c r="D1028" s="7"/>
      <c r="M1028" s="5"/>
    </row>
    <row r="1029" spans="1:13" x14ac:dyDescent="0.25">
      <c r="A1029" s="5"/>
      <c r="C1029" s="3"/>
      <c r="D1029" s="2"/>
      <c r="M1029" s="5"/>
    </row>
    <row r="1030" spans="1:13" x14ac:dyDescent="0.25">
      <c r="A1030" s="5"/>
      <c r="D1030" s="7"/>
      <c r="M1030" s="5"/>
    </row>
    <row r="1031" spans="1:13" x14ac:dyDescent="0.25">
      <c r="A1031" s="5"/>
      <c r="M1031" s="5"/>
    </row>
    <row r="1032" spans="1:13" x14ac:dyDescent="0.25">
      <c r="A1032" s="5"/>
      <c r="M1032" s="5"/>
    </row>
    <row r="1033" spans="1:13" x14ac:dyDescent="0.25">
      <c r="A1033" s="5"/>
      <c r="C1033" s="14"/>
      <c r="D1033" s="11"/>
      <c r="E1033" s="2"/>
      <c r="F1033" s="2"/>
      <c r="G1033" s="32"/>
      <c r="H1033" s="2"/>
      <c r="I1033" s="2"/>
      <c r="M1033" s="5"/>
    </row>
    <row r="1034" spans="1:13" x14ac:dyDescent="0.25">
      <c r="A1034" s="5"/>
      <c r="C1034" s="14"/>
      <c r="D1034" s="11"/>
      <c r="E1034" s="2"/>
      <c r="F1034" s="2"/>
      <c r="G1034" s="32"/>
      <c r="H1034" s="2"/>
      <c r="I1034" s="2"/>
      <c r="M1034" s="5"/>
    </row>
    <row r="1035" spans="1:13" x14ac:dyDescent="0.25">
      <c r="A1035" s="5"/>
      <c r="B1035" s="2"/>
      <c r="E1035" s="2"/>
      <c r="F1035" s="2"/>
      <c r="G1035" s="32"/>
      <c r="H1035" s="2"/>
      <c r="I1035" s="2"/>
      <c r="M1035" s="5"/>
    </row>
    <row r="1036" spans="1:13" x14ac:dyDescent="0.25">
      <c r="A1036" s="5"/>
      <c r="B1036" s="2"/>
      <c r="E1036" s="2"/>
      <c r="F1036" s="2"/>
      <c r="G1036" s="32"/>
      <c r="H1036" s="2"/>
      <c r="I1036" s="2"/>
      <c r="M1036" s="5"/>
    </row>
    <row r="1037" spans="1:13" x14ac:dyDescent="0.25">
      <c r="A1037" s="5"/>
      <c r="B1037" s="2"/>
      <c r="E1037" s="2"/>
      <c r="F1037" s="2"/>
      <c r="G1037" s="32"/>
      <c r="H1037" s="2"/>
      <c r="I1037" s="31"/>
      <c r="M1037" s="5"/>
    </row>
    <row r="1038" spans="1:13" x14ac:dyDescent="0.25">
      <c r="A1038" s="5"/>
      <c r="B1038" s="2"/>
      <c r="E1038" s="2"/>
      <c r="F1038" s="2"/>
      <c r="G1038" s="32"/>
      <c r="H1038" s="2"/>
      <c r="I1038" s="31"/>
      <c r="M1038" s="5"/>
    </row>
    <row r="1039" spans="1:13" x14ac:dyDescent="0.25">
      <c r="A1039" s="5"/>
      <c r="B1039" s="2"/>
      <c r="E1039" s="2"/>
      <c r="F1039" s="2"/>
      <c r="G1039" s="32"/>
      <c r="H1039" s="2"/>
      <c r="I1039" s="2"/>
      <c r="M1039" s="5"/>
    </row>
    <row r="1040" spans="1:13" x14ac:dyDescent="0.25">
      <c r="A1040" s="5"/>
      <c r="B1040" s="2"/>
      <c r="E1040" s="2"/>
      <c r="F1040" s="2"/>
      <c r="G1040" s="32"/>
      <c r="H1040" s="2"/>
      <c r="I1040" s="2"/>
      <c r="M1040" s="5"/>
    </row>
    <row r="1041" spans="1:13" x14ac:dyDescent="0.25">
      <c r="A1041" s="5"/>
      <c r="B1041" s="2"/>
      <c r="C1041" s="3"/>
      <c r="D1041" s="2"/>
      <c r="E1041" s="2"/>
      <c r="F1041" s="2"/>
      <c r="G1041" s="32"/>
      <c r="H1041" s="2"/>
      <c r="I1041" s="2"/>
      <c r="M1041" s="5"/>
    </row>
    <row r="1042" spans="1:13" x14ac:dyDescent="0.25">
      <c r="A1042" s="5"/>
      <c r="B1042" s="2"/>
      <c r="C1042" s="3"/>
      <c r="D1042" s="2"/>
      <c r="E1042" s="2"/>
      <c r="F1042" s="2"/>
      <c r="G1042" s="32"/>
      <c r="H1042" s="2"/>
      <c r="I1042" s="31"/>
      <c r="M1042" s="5"/>
    </row>
    <row r="1043" spans="1:13" x14ac:dyDescent="0.25">
      <c r="A1043" s="5"/>
      <c r="B1043" s="2"/>
      <c r="C1043" s="3"/>
      <c r="D1043" s="2"/>
      <c r="E1043" s="2"/>
      <c r="F1043" s="2"/>
      <c r="G1043" s="32"/>
      <c r="H1043" s="2"/>
      <c r="I1043" s="2"/>
      <c r="M1043" s="5"/>
    </row>
    <row r="1044" spans="1:13" x14ac:dyDescent="0.25">
      <c r="A1044" s="5"/>
      <c r="B1044" s="2"/>
      <c r="C1044" s="3"/>
      <c r="D1044" s="2"/>
      <c r="E1044" s="2"/>
      <c r="F1044" s="2"/>
      <c r="G1044" s="32"/>
      <c r="H1044" s="2"/>
      <c r="I1044" s="31"/>
      <c r="M1044" s="5"/>
    </row>
    <row r="1045" spans="1:13" x14ac:dyDescent="0.25">
      <c r="A1045" s="5"/>
      <c r="B1045" s="2"/>
      <c r="C1045" s="3"/>
      <c r="D1045" s="2"/>
      <c r="E1045" s="2"/>
      <c r="F1045" s="2"/>
      <c r="G1045" s="32"/>
      <c r="H1045" s="2"/>
      <c r="I1045" s="31"/>
      <c r="M1045" s="5"/>
    </row>
    <row r="1046" spans="1:13" x14ac:dyDescent="0.25">
      <c r="A1046" s="5"/>
      <c r="B1046" s="2"/>
      <c r="C1046" s="3"/>
      <c r="D1046" s="2"/>
      <c r="E1046" s="2"/>
      <c r="F1046" s="2"/>
      <c r="G1046" s="32"/>
      <c r="H1046" s="2"/>
      <c r="I1046" s="2"/>
      <c r="M1046" s="5"/>
    </row>
    <row r="1047" spans="1:13" x14ac:dyDescent="0.25">
      <c r="A1047" s="5"/>
      <c r="B1047" s="2"/>
      <c r="C1047" s="3"/>
      <c r="D1047" s="2"/>
      <c r="E1047" s="7"/>
      <c r="F1047" s="89"/>
      <c r="G1047" s="89"/>
      <c r="H1047" s="30"/>
      <c r="I1047" s="7"/>
      <c r="M1047" s="5"/>
    </row>
    <row r="1048" spans="1:13" x14ac:dyDescent="0.25">
      <c r="A1048" s="5"/>
      <c r="B1048" s="2"/>
      <c r="C1048" s="3"/>
      <c r="D1048" s="2"/>
      <c r="F1048" s="6"/>
      <c r="M1048" s="5"/>
    </row>
    <row r="1049" spans="1:13" x14ac:dyDescent="0.25">
      <c r="A1049" s="5"/>
      <c r="B1049" s="7"/>
      <c r="C1049" s="3"/>
      <c r="D1049" s="2"/>
      <c r="M1049" s="5"/>
    </row>
    <row r="1050" spans="1:13" x14ac:dyDescent="0.25">
      <c r="A1050" s="5"/>
      <c r="C1050" s="3"/>
      <c r="D1050" s="2"/>
      <c r="E1050" s="2"/>
      <c r="F1050" s="2"/>
      <c r="G1050" s="32"/>
      <c r="H1050" s="32"/>
      <c r="I1050" s="2"/>
      <c r="M1050" s="5"/>
    </row>
    <row r="1051" spans="1:13" x14ac:dyDescent="0.25">
      <c r="A1051" s="5"/>
      <c r="C1051" s="3"/>
      <c r="D1051" s="2"/>
      <c r="E1051" s="2"/>
      <c r="F1051" s="2"/>
      <c r="G1051" s="32"/>
      <c r="H1051" s="2"/>
      <c r="I1051" s="2"/>
      <c r="M1051" s="5"/>
    </row>
    <row r="1052" spans="1:13" x14ac:dyDescent="0.25">
      <c r="A1052" s="5"/>
      <c r="C1052" s="3"/>
      <c r="D1052" s="2"/>
      <c r="E1052" s="2"/>
      <c r="F1052" s="2"/>
      <c r="G1052" s="32"/>
      <c r="H1052" s="2"/>
      <c r="I1052" s="2"/>
      <c r="M1052" s="5"/>
    </row>
    <row r="1053" spans="1:13" x14ac:dyDescent="0.25">
      <c r="A1053" s="5"/>
      <c r="B1053" s="2"/>
      <c r="C1053" s="3"/>
      <c r="D1053" s="2"/>
      <c r="E1053" s="2"/>
      <c r="F1053" s="2"/>
      <c r="G1053" s="32"/>
      <c r="H1053" s="2"/>
      <c r="I1053" s="2"/>
      <c r="M1053" s="5"/>
    </row>
    <row r="1054" spans="1:13" x14ac:dyDescent="0.25">
      <c r="A1054" s="5"/>
      <c r="B1054" s="2"/>
      <c r="C1054" s="3"/>
      <c r="D1054" s="2"/>
      <c r="E1054" s="2"/>
      <c r="F1054" s="2"/>
      <c r="G1054" s="32"/>
      <c r="H1054" s="2"/>
      <c r="I1054" s="2"/>
      <c r="M1054" s="5"/>
    </row>
    <row r="1055" spans="1:13" x14ac:dyDescent="0.25">
      <c r="A1055" s="5"/>
      <c r="B1055" s="2"/>
      <c r="D1055" s="7"/>
      <c r="M1055" s="5"/>
    </row>
    <row r="1056" spans="1:13" x14ac:dyDescent="0.25">
      <c r="A1056" s="5"/>
      <c r="B1056" s="2"/>
      <c r="M1056" s="5"/>
    </row>
    <row r="1057" spans="1:13" x14ac:dyDescent="0.25">
      <c r="A1057" s="5"/>
      <c r="B1057" s="2"/>
      <c r="M1057" s="5"/>
    </row>
    <row r="1058" spans="1:13" x14ac:dyDescent="0.25">
      <c r="A1058" s="5"/>
      <c r="B1058" s="2"/>
      <c r="M1058" s="5"/>
    </row>
    <row r="1059" spans="1:13" x14ac:dyDescent="0.25">
      <c r="A1059" s="5"/>
      <c r="B1059" s="7"/>
      <c r="C1059" s="3"/>
      <c r="D1059" s="2"/>
      <c r="M1059" s="5"/>
    </row>
    <row r="1060" spans="1:13" x14ac:dyDescent="0.25">
      <c r="A1060" s="5"/>
      <c r="B1060" s="7"/>
      <c r="C1060" s="3"/>
      <c r="D1060" s="2"/>
      <c r="E1060" s="2"/>
      <c r="F1060" s="2"/>
      <c r="G1060" s="32"/>
      <c r="H1060" s="2"/>
      <c r="I1060" s="2"/>
      <c r="M1060" s="5"/>
    </row>
    <row r="1061" spans="1:13" x14ac:dyDescent="0.25">
      <c r="A1061" s="5"/>
      <c r="C1061" s="3"/>
      <c r="D1061" s="2"/>
      <c r="E1061" s="2"/>
      <c r="F1061" s="2"/>
      <c r="G1061" s="32"/>
      <c r="H1061" s="2"/>
      <c r="I1061" s="2"/>
      <c r="M1061" s="5"/>
    </row>
    <row r="1062" spans="1:13" x14ac:dyDescent="0.25">
      <c r="A1062" s="5"/>
      <c r="B1062" s="29"/>
      <c r="C1062" s="3"/>
      <c r="D1062" s="2"/>
      <c r="E1062" s="2"/>
      <c r="F1062" s="2"/>
      <c r="G1062" s="32"/>
      <c r="H1062" s="2"/>
      <c r="I1062" s="2"/>
      <c r="M1062" s="5"/>
    </row>
    <row r="1063" spans="1:13" x14ac:dyDescent="0.25">
      <c r="A1063" s="5"/>
      <c r="B1063" s="2"/>
      <c r="C1063" s="3"/>
      <c r="D1063" s="2"/>
      <c r="E1063" s="2"/>
      <c r="F1063" s="2"/>
      <c r="G1063" s="7"/>
      <c r="H1063" s="2"/>
      <c r="I1063" s="2"/>
      <c r="M1063" s="5"/>
    </row>
    <row r="1064" spans="1:13" x14ac:dyDescent="0.25">
      <c r="A1064" s="5"/>
      <c r="B1064" s="2"/>
      <c r="C1064" s="3"/>
      <c r="D1064" s="2"/>
      <c r="E1064" s="7"/>
      <c r="F1064" s="7"/>
      <c r="G1064" s="32"/>
      <c r="H1064" s="7"/>
      <c r="I1064" s="7"/>
      <c r="M1064" s="5"/>
    </row>
    <row r="1065" spans="1:13" x14ac:dyDescent="0.25">
      <c r="A1065" s="5"/>
      <c r="B1065" s="2"/>
      <c r="D1065" s="7"/>
      <c r="E1065" s="4"/>
      <c r="F1065" s="29"/>
      <c r="G1065" s="29"/>
      <c r="H1065" s="4"/>
      <c r="I1065" s="2"/>
      <c r="M1065" s="5"/>
    </row>
    <row r="1066" spans="1:13" x14ac:dyDescent="0.25">
      <c r="A1066" s="5"/>
      <c r="B1066" s="7"/>
      <c r="D1066" s="7"/>
      <c r="F1066" s="6"/>
      <c r="M1066" s="5"/>
    </row>
    <row r="1067" spans="1:13" x14ac:dyDescent="0.25">
      <c r="A1067" s="5"/>
      <c r="B1067" s="2"/>
      <c r="E1067" s="32"/>
      <c r="F1067" s="20"/>
      <c r="G1067" s="2"/>
      <c r="H1067" s="2"/>
      <c r="I1067" s="2"/>
      <c r="M1067" s="5"/>
    </row>
    <row r="1068" spans="1:13" x14ac:dyDescent="0.25">
      <c r="A1068" s="5"/>
      <c r="C1068" s="14"/>
      <c r="D1068" s="29"/>
      <c r="E1068" s="29"/>
      <c r="F1068" s="10"/>
      <c r="G1068" s="88"/>
      <c r="H1068" s="2"/>
      <c r="I1068" s="2"/>
      <c r="M1068" s="5"/>
    </row>
    <row r="1069" spans="1:13" x14ac:dyDescent="0.25">
      <c r="A1069" s="5"/>
      <c r="B1069" s="31"/>
      <c r="C1069" s="3"/>
      <c r="D1069" s="2"/>
      <c r="E1069" s="7"/>
      <c r="F1069" s="89"/>
      <c r="G1069" s="89"/>
      <c r="H1069" s="30"/>
      <c r="I1069" s="7"/>
      <c r="M1069" s="5"/>
    </row>
    <row r="1070" spans="1:13" x14ac:dyDescent="0.25">
      <c r="A1070" s="5"/>
      <c r="B1070" s="2"/>
      <c r="C1070" s="3"/>
      <c r="D1070" s="2"/>
      <c r="E1070" s="29"/>
      <c r="F1070" s="10"/>
      <c r="G1070" s="88"/>
      <c r="H1070" s="2"/>
      <c r="I1070" s="2"/>
      <c r="M1070" s="5"/>
    </row>
    <row r="1071" spans="1:13" x14ac:dyDescent="0.25">
      <c r="A1071" s="5"/>
      <c r="B1071" s="31"/>
      <c r="C1071" s="3"/>
      <c r="D1071" s="2"/>
      <c r="I1071" s="2"/>
      <c r="M1071" s="5"/>
    </row>
    <row r="1072" spans="1:13" x14ac:dyDescent="0.25">
      <c r="A1072" s="5"/>
      <c r="B1072" s="31"/>
      <c r="D1072" s="7"/>
      <c r="E1072" s="7"/>
      <c r="F1072" s="32"/>
      <c r="G1072" s="32"/>
      <c r="H1072" s="2"/>
      <c r="I1072" s="2"/>
      <c r="M1072" s="5"/>
    </row>
    <row r="1073" spans="1:13" x14ac:dyDescent="0.25">
      <c r="A1073" s="5"/>
      <c r="B1073" s="2"/>
      <c r="C1073" s="3"/>
      <c r="D1073" s="2"/>
      <c r="M1073" s="5"/>
    </row>
    <row r="1074" spans="1:13" x14ac:dyDescent="0.25">
      <c r="A1074" s="5"/>
      <c r="B1074" s="31"/>
      <c r="M1074" s="5"/>
    </row>
    <row r="1075" spans="1:13" x14ac:dyDescent="0.25">
      <c r="A1075" s="5"/>
      <c r="C1075" s="3"/>
      <c r="D1075" s="31"/>
      <c r="E1075" s="7"/>
      <c r="F1075" s="7"/>
      <c r="G1075" s="7"/>
      <c r="H1075" s="7"/>
      <c r="I1075" s="7"/>
      <c r="M1075" s="5"/>
    </row>
    <row r="1076" spans="1:13" x14ac:dyDescent="0.25">
      <c r="A1076" s="5"/>
      <c r="B1076" s="31"/>
      <c r="C1076" s="3"/>
      <c r="D1076" s="2"/>
      <c r="E1076" s="2"/>
      <c r="F1076" s="2"/>
      <c r="G1076" s="2"/>
      <c r="H1076" s="2"/>
      <c r="I1076" s="2"/>
      <c r="M1076" s="5"/>
    </row>
    <row r="1077" spans="1:13" x14ac:dyDescent="0.25">
      <c r="A1077" s="5"/>
      <c r="B1077" s="7"/>
      <c r="C1077" s="3"/>
      <c r="D1077" s="31"/>
      <c r="E1077" s="2"/>
      <c r="F1077" s="2"/>
      <c r="G1077" s="2"/>
      <c r="H1077" s="2"/>
      <c r="I1077" s="2"/>
      <c r="M1077" s="5"/>
    </row>
    <row r="1078" spans="1:13" x14ac:dyDescent="0.25">
      <c r="A1078" s="5"/>
      <c r="B1078" s="2"/>
      <c r="C1078" s="3"/>
      <c r="D1078" s="31"/>
      <c r="M1078" s="5"/>
    </row>
    <row r="1079" spans="1:13" x14ac:dyDescent="0.25">
      <c r="A1079" s="5"/>
      <c r="B1079" s="2"/>
      <c r="C1079" s="3"/>
      <c r="D1079" s="2"/>
      <c r="M1079" s="5"/>
    </row>
    <row r="1080" spans="1:13" x14ac:dyDescent="0.25">
      <c r="A1080" s="5"/>
      <c r="C1080" s="3"/>
      <c r="D1080" s="31"/>
      <c r="E1080" s="4"/>
      <c r="F1080" s="4"/>
      <c r="G1080" s="4"/>
      <c r="H1080" s="2"/>
      <c r="I1080" s="7"/>
      <c r="M1080" s="5"/>
    </row>
    <row r="1081" spans="1:13" x14ac:dyDescent="0.25">
      <c r="A1081" s="5"/>
      <c r="E1081" s="2"/>
      <c r="F1081" s="2"/>
      <c r="G1081" s="2"/>
      <c r="H1081" s="2"/>
      <c r="I1081" s="2"/>
      <c r="M1081" s="5"/>
    </row>
    <row r="1082" spans="1:13" x14ac:dyDescent="0.25">
      <c r="A1082" s="5"/>
      <c r="B1082" s="11"/>
      <c r="C1082" s="3"/>
      <c r="D1082" s="31"/>
      <c r="M1082" s="5"/>
    </row>
    <row r="1083" spans="1:13" x14ac:dyDescent="0.25">
      <c r="A1083" s="5"/>
      <c r="B1083" s="11"/>
      <c r="D1083" s="7"/>
      <c r="M1083" s="5"/>
    </row>
    <row r="1084" spans="1:13" x14ac:dyDescent="0.25">
      <c r="A1084" s="5"/>
      <c r="C1084" s="3"/>
      <c r="D1084" s="2"/>
      <c r="M1084" s="5"/>
    </row>
    <row r="1085" spans="1:13" x14ac:dyDescent="0.25">
      <c r="A1085" s="5"/>
      <c r="C1085" s="3"/>
      <c r="D1085" s="2"/>
      <c r="M1085" s="5"/>
    </row>
    <row r="1086" spans="1:13" x14ac:dyDescent="0.25">
      <c r="A1086" s="5"/>
      <c r="M1086" s="5"/>
    </row>
    <row r="1087" spans="1:13" x14ac:dyDescent="0.25">
      <c r="A1087" s="5"/>
      <c r="M1087" s="5"/>
    </row>
    <row r="1088" spans="1:13" x14ac:dyDescent="0.25">
      <c r="A1088" s="5"/>
      <c r="C1088" s="14"/>
      <c r="D1088" s="11"/>
      <c r="E1088" s="2"/>
      <c r="F1088" s="2"/>
      <c r="G1088" s="32"/>
      <c r="H1088" s="2"/>
      <c r="I1088" s="2"/>
      <c r="M1088" s="5"/>
    </row>
    <row r="1089" spans="1:13" x14ac:dyDescent="0.25">
      <c r="A1089" s="5"/>
      <c r="C1089" s="14"/>
      <c r="D1089" s="11"/>
      <c r="E1089" s="2"/>
      <c r="F1089" s="2"/>
      <c r="G1089" s="32"/>
      <c r="H1089" s="2"/>
      <c r="I1089" s="2"/>
      <c r="M1089" s="5"/>
    </row>
    <row r="1090" spans="1:13" x14ac:dyDescent="0.25">
      <c r="A1090" s="5"/>
      <c r="B1090" s="2"/>
      <c r="E1090" s="2"/>
      <c r="F1090" s="2"/>
      <c r="G1090" s="32"/>
      <c r="H1090" s="2"/>
      <c r="I1090" s="2"/>
      <c r="M1090" s="5"/>
    </row>
    <row r="1091" spans="1:13" x14ac:dyDescent="0.25">
      <c r="A1091" s="5"/>
      <c r="B1091" s="2"/>
      <c r="E1091" s="2"/>
      <c r="F1091" s="2"/>
      <c r="G1091" s="32"/>
      <c r="H1091" s="2"/>
      <c r="I1091" s="2"/>
      <c r="M1091" s="5"/>
    </row>
    <row r="1092" spans="1:13" x14ac:dyDescent="0.25">
      <c r="A1092" s="5"/>
      <c r="B1092" s="4"/>
      <c r="E1092" s="2"/>
      <c r="F1092" s="2"/>
      <c r="G1092" s="32"/>
      <c r="H1092" s="2"/>
      <c r="I1092" s="31"/>
      <c r="M1092" s="5"/>
    </row>
    <row r="1093" spans="1:13" x14ac:dyDescent="0.25">
      <c r="A1093" s="5"/>
      <c r="B1093" s="4"/>
      <c r="E1093" s="2"/>
      <c r="F1093" s="2"/>
      <c r="G1093" s="32"/>
      <c r="H1093" s="2"/>
      <c r="I1093" s="31"/>
      <c r="M1093" s="5"/>
    </row>
    <row r="1094" spans="1:13" x14ac:dyDescent="0.25">
      <c r="A1094" s="5"/>
      <c r="B1094" s="2"/>
      <c r="E1094" s="2"/>
      <c r="F1094" s="2"/>
      <c r="G1094" s="32"/>
      <c r="H1094" s="2"/>
      <c r="I1094" s="2"/>
      <c r="M1094" s="5"/>
    </row>
    <row r="1095" spans="1:13" x14ac:dyDescent="0.25">
      <c r="A1095" s="5"/>
      <c r="B1095" s="2"/>
      <c r="E1095" s="2"/>
      <c r="F1095" s="2"/>
      <c r="G1095" s="32"/>
      <c r="H1095" s="2"/>
      <c r="I1095" s="2"/>
      <c r="M1095" s="5"/>
    </row>
    <row r="1096" spans="1:13" x14ac:dyDescent="0.25">
      <c r="A1096" s="5"/>
      <c r="B1096" s="2"/>
      <c r="C1096" s="3"/>
      <c r="D1096" s="2"/>
      <c r="E1096" s="2"/>
      <c r="F1096" s="2"/>
      <c r="G1096" s="32"/>
      <c r="H1096" s="2"/>
      <c r="I1096" s="2"/>
      <c r="M1096" s="5"/>
    </row>
    <row r="1097" spans="1:13" x14ac:dyDescent="0.25">
      <c r="A1097" s="5"/>
      <c r="B1097" s="2"/>
      <c r="C1097" s="3"/>
      <c r="D1097" s="2"/>
      <c r="E1097" s="2"/>
      <c r="F1097" s="2"/>
      <c r="G1097" s="32"/>
      <c r="H1097" s="2"/>
      <c r="I1097" s="31"/>
      <c r="M1097" s="5"/>
    </row>
    <row r="1098" spans="1:13" x14ac:dyDescent="0.25">
      <c r="A1098" s="5"/>
      <c r="B1098" s="2"/>
      <c r="C1098" s="14"/>
      <c r="D1098" s="4"/>
      <c r="E1098" s="2"/>
      <c r="F1098" s="2"/>
      <c r="G1098" s="32"/>
      <c r="H1098" s="2"/>
      <c r="I1098" s="2"/>
      <c r="M1098" s="5"/>
    </row>
    <row r="1099" spans="1:13" x14ac:dyDescent="0.25">
      <c r="A1099" s="5"/>
      <c r="B1099" s="2"/>
      <c r="C1099" s="14"/>
      <c r="D1099" s="4"/>
      <c r="E1099" s="2"/>
      <c r="F1099" s="2"/>
      <c r="G1099" s="32"/>
      <c r="H1099" s="2"/>
      <c r="I1099" s="31"/>
      <c r="M1099" s="5"/>
    </row>
    <row r="1100" spans="1:13" x14ac:dyDescent="0.25">
      <c r="A1100" s="5"/>
      <c r="B1100" s="2"/>
      <c r="C1100" s="3"/>
      <c r="D1100" s="2"/>
      <c r="E1100" s="2"/>
      <c r="F1100" s="2"/>
      <c r="G1100" s="32"/>
      <c r="H1100" s="2"/>
      <c r="I1100" s="31"/>
      <c r="M1100" s="5"/>
    </row>
    <row r="1101" spans="1:13" x14ac:dyDescent="0.25">
      <c r="A1101" s="5"/>
      <c r="B1101" s="2"/>
      <c r="C1101" s="3"/>
      <c r="D1101" s="2"/>
      <c r="E1101" s="2"/>
      <c r="F1101" s="2"/>
      <c r="G1101" s="32"/>
      <c r="H1101" s="2"/>
      <c r="I1101" s="2"/>
      <c r="M1101" s="5"/>
    </row>
    <row r="1102" spans="1:13" x14ac:dyDescent="0.25">
      <c r="A1102" s="5"/>
      <c r="B1102" s="2"/>
      <c r="C1102" s="3"/>
      <c r="D1102" s="2"/>
      <c r="E1102" s="7"/>
      <c r="F1102" s="89"/>
      <c r="G1102" s="89"/>
      <c r="H1102" s="30"/>
      <c r="I1102" s="7"/>
      <c r="M1102" s="5"/>
    </row>
    <row r="1103" spans="1:13" x14ac:dyDescent="0.25">
      <c r="A1103" s="5"/>
      <c r="B1103" s="2"/>
      <c r="C1103" s="3"/>
      <c r="D1103" s="2"/>
      <c r="F1103" s="6"/>
      <c r="M1103" s="5"/>
    </row>
    <row r="1104" spans="1:13" x14ac:dyDescent="0.25">
      <c r="A1104" s="5"/>
      <c r="B1104" s="7"/>
      <c r="C1104" s="3"/>
      <c r="D1104" s="2"/>
      <c r="M1104" s="5"/>
    </row>
    <row r="1105" spans="1:13" x14ac:dyDescent="0.25">
      <c r="A1105" s="5"/>
      <c r="C1105" s="3"/>
      <c r="D1105" s="2"/>
      <c r="E1105" s="2"/>
      <c r="F1105" s="2"/>
      <c r="G1105" s="32"/>
      <c r="H1105" s="32"/>
      <c r="I1105" s="2"/>
      <c r="M1105" s="5"/>
    </row>
    <row r="1106" spans="1:13" x14ac:dyDescent="0.25">
      <c r="A1106" s="5"/>
      <c r="C1106" s="3"/>
      <c r="D1106" s="2"/>
      <c r="E1106" s="2"/>
      <c r="F1106" s="2"/>
      <c r="G1106" s="32"/>
      <c r="H1106" s="2"/>
      <c r="I1106" s="2"/>
      <c r="M1106" s="5"/>
    </row>
    <row r="1107" spans="1:13" x14ac:dyDescent="0.25">
      <c r="A1107" s="5"/>
      <c r="C1107" s="3"/>
      <c r="D1107" s="2"/>
      <c r="E1107" s="2"/>
      <c r="F1107" s="2"/>
      <c r="G1107" s="32"/>
      <c r="H1107" s="2"/>
      <c r="I1107" s="2"/>
      <c r="M1107" s="5"/>
    </row>
    <row r="1108" spans="1:13" x14ac:dyDescent="0.25">
      <c r="A1108" s="5"/>
      <c r="B1108" s="2"/>
      <c r="C1108" s="3"/>
      <c r="D1108" s="2"/>
      <c r="E1108" s="2"/>
      <c r="F1108" s="2"/>
      <c r="G1108" s="32"/>
      <c r="H1108" s="2"/>
      <c r="I1108" s="2"/>
      <c r="M1108" s="5"/>
    </row>
    <row r="1109" spans="1:13" x14ac:dyDescent="0.25">
      <c r="A1109" s="5"/>
      <c r="B1109" s="2"/>
      <c r="C1109" s="3"/>
      <c r="D1109" s="2"/>
      <c r="E1109" s="2"/>
      <c r="F1109" s="2"/>
      <c r="G1109" s="32"/>
      <c r="H1109" s="2"/>
      <c r="I1109" s="2"/>
      <c r="M1109" s="5"/>
    </row>
    <row r="1110" spans="1:13" x14ac:dyDescent="0.25">
      <c r="A1110" s="5"/>
      <c r="B1110" s="2"/>
      <c r="D1110" s="7"/>
      <c r="H1110" s="2"/>
      <c r="I1110" s="2"/>
      <c r="M1110" s="5"/>
    </row>
    <row r="1111" spans="1:13" x14ac:dyDescent="0.25">
      <c r="A1111" s="5"/>
      <c r="B1111" s="2"/>
      <c r="M1111" s="5"/>
    </row>
    <row r="1112" spans="1:13" x14ac:dyDescent="0.25">
      <c r="A1112" s="5"/>
      <c r="B1112" s="2"/>
      <c r="M1112" s="5"/>
    </row>
    <row r="1113" spans="1:13" x14ac:dyDescent="0.25">
      <c r="A1113" s="5"/>
      <c r="B1113" s="2"/>
      <c r="M1113" s="5"/>
    </row>
    <row r="1114" spans="1:13" x14ac:dyDescent="0.25">
      <c r="A1114" s="5"/>
      <c r="B1114" s="7"/>
      <c r="C1114" s="3"/>
      <c r="D1114" s="2"/>
      <c r="M1114" s="5"/>
    </row>
    <row r="1115" spans="1:13" x14ac:dyDescent="0.25">
      <c r="A1115" s="5"/>
      <c r="B1115" s="7"/>
      <c r="C1115" s="3"/>
      <c r="D1115" s="2"/>
      <c r="M1115" s="5"/>
    </row>
    <row r="1116" spans="1:13" x14ac:dyDescent="0.25">
      <c r="A1116" s="5"/>
      <c r="C1116" s="3"/>
      <c r="D1116" s="2"/>
      <c r="E1116" s="2"/>
      <c r="F1116" s="2"/>
      <c r="G1116" s="32"/>
      <c r="H1116" s="2"/>
      <c r="I1116" s="2"/>
      <c r="M1116" s="5"/>
    </row>
    <row r="1117" spans="1:13" x14ac:dyDescent="0.25">
      <c r="A1117" s="5"/>
      <c r="B1117" s="29"/>
      <c r="C1117" s="3"/>
      <c r="D1117" s="2"/>
      <c r="E1117" s="2"/>
      <c r="F1117" s="2"/>
      <c r="G1117" s="32"/>
      <c r="H1117" s="2"/>
      <c r="I1117" s="2"/>
      <c r="M1117" s="5"/>
    </row>
    <row r="1118" spans="1:13" x14ac:dyDescent="0.25">
      <c r="A1118" s="5"/>
      <c r="B1118" s="2"/>
      <c r="C1118" s="3"/>
      <c r="D1118" s="2"/>
      <c r="E1118" s="2"/>
      <c r="F1118" s="2"/>
      <c r="G1118" s="7"/>
      <c r="H1118" s="2"/>
      <c r="I1118" s="2"/>
      <c r="M1118" s="5"/>
    </row>
    <row r="1119" spans="1:13" x14ac:dyDescent="0.25">
      <c r="A1119" s="5"/>
      <c r="B1119" s="2"/>
      <c r="C1119" s="3"/>
      <c r="D1119" s="2"/>
      <c r="E1119" s="7"/>
      <c r="F1119" s="7"/>
      <c r="G1119" s="32"/>
      <c r="H1119" s="7"/>
      <c r="I1119" s="7"/>
      <c r="M1119" s="5"/>
    </row>
    <row r="1120" spans="1:13" x14ac:dyDescent="0.25">
      <c r="A1120" s="5"/>
      <c r="B1120" s="2"/>
      <c r="D1120" s="7"/>
      <c r="E1120" s="2"/>
      <c r="F1120" s="29"/>
      <c r="G1120" s="29"/>
      <c r="H1120" s="4"/>
      <c r="I1120" s="2"/>
      <c r="M1120" s="5"/>
    </row>
    <row r="1121" spans="1:13" x14ac:dyDescent="0.25">
      <c r="A1121" s="5"/>
      <c r="B1121" s="7"/>
      <c r="D1121" s="7"/>
      <c r="E1121" s="7"/>
      <c r="F1121" s="73"/>
      <c r="G1121" s="73"/>
      <c r="H1121" s="7"/>
      <c r="I1121" s="7"/>
      <c r="M1121" s="5"/>
    </row>
    <row r="1122" spans="1:13" x14ac:dyDescent="0.25">
      <c r="A1122" s="5"/>
      <c r="B1122" s="2"/>
      <c r="E1122" s="32"/>
      <c r="F1122" s="20"/>
      <c r="G1122" s="2"/>
      <c r="H1122" s="2"/>
      <c r="I1122" s="2"/>
      <c r="M1122" s="5"/>
    </row>
    <row r="1123" spans="1:13" x14ac:dyDescent="0.25">
      <c r="A1123" s="5"/>
      <c r="B1123" s="7"/>
      <c r="C1123" s="14"/>
      <c r="D1123" s="29"/>
      <c r="E1123" s="29"/>
      <c r="F1123" s="10"/>
      <c r="G1123" s="88"/>
      <c r="H1123" s="2"/>
      <c r="I1123" s="2"/>
      <c r="M1123" s="5"/>
    </row>
    <row r="1124" spans="1:13" x14ac:dyDescent="0.25">
      <c r="A1124" s="5"/>
      <c r="B1124" s="31"/>
      <c r="C1124" s="3"/>
      <c r="D1124" s="2"/>
      <c r="E1124" s="7"/>
      <c r="F1124" s="89"/>
      <c r="G1124" s="89"/>
      <c r="H1124" s="30"/>
      <c r="I1124" s="7"/>
      <c r="M1124" s="5"/>
    </row>
    <row r="1125" spans="1:13" x14ac:dyDescent="0.25">
      <c r="A1125" s="5"/>
      <c r="B1125" s="2"/>
      <c r="C1125" s="3"/>
      <c r="D1125" s="2"/>
      <c r="E1125" s="29"/>
      <c r="F1125" s="10"/>
      <c r="G1125" s="88"/>
      <c r="H1125" s="2"/>
      <c r="I1125" s="2"/>
      <c r="M1125" s="5"/>
    </row>
    <row r="1126" spans="1:13" x14ac:dyDescent="0.25">
      <c r="A1126" s="5"/>
      <c r="B1126" s="31"/>
      <c r="C1126" s="3"/>
      <c r="D1126" s="2"/>
      <c r="I1126" s="2"/>
      <c r="M1126" s="5"/>
    </row>
    <row r="1127" spans="1:13" x14ac:dyDescent="0.25">
      <c r="A1127" s="5"/>
      <c r="B1127" s="31"/>
      <c r="D1127" s="7"/>
      <c r="E1127" s="7"/>
      <c r="F1127" s="32"/>
      <c r="G1127" s="32"/>
      <c r="H1127" s="2"/>
      <c r="I1127" s="2"/>
      <c r="M1127" s="5"/>
    </row>
    <row r="1128" spans="1:13" x14ac:dyDescent="0.25">
      <c r="A1128" s="5"/>
      <c r="B1128" s="2"/>
      <c r="C1128" s="3"/>
      <c r="D1128" s="2"/>
      <c r="M1128" s="5"/>
    </row>
    <row r="1129" spans="1:13" x14ac:dyDescent="0.25">
      <c r="A1129" s="5"/>
      <c r="B1129" s="31"/>
      <c r="D1129" s="7"/>
      <c r="M1129" s="5"/>
    </row>
    <row r="1130" spans="1:13" x14ac:dyDescent="0.25">
      <c r="A1130" s="5"/>
      <c r="C1130" s="3"/>
      <c r="D1130" s="31"/>
      <c r="E1130" s="7"/>
      <c r="F1130" s="7"/>
      <c r="G1130" s="7"/>
      <c r="H1130" s="7"/>
      <c r="I1130" s="7"/>
      <c r="M1130" s="5"/>
    </row>
    <row r="1131" spans="1:13" x14ac:dyDescent="0.25">
      <c r="A1131" s="5"/>
      <c r="B1131" s="7"/>
      <c r="C1131" s="3"/>
      <c r="D1131" s="2"/>
      <c r="E1131" s="2"/>
      <c r="F1131" s="2"/>
      <c r="G1131" s="2"/>
      <c r="H1131" s="2"/>
      <c r="I1131" s="2"/>
      <c r="M1131" s="5"/>
    </row>
    <row r="1132" spans="1:13" x14ac:dyDescent="0.25">
      <c r="A1132" s="5"/>
      <c r="B1132" s="31"/>
      <c r="C1132" s="3"/>
      <c r="D1132" s="31"/>
      <c r="E1132" s="2"/>
      <c r="F1132" s="2"/>
      <c r="G1132" s="2"/>
      <c r="H1132" s="2"/>
      <c r="I1132" s="2"/>
      <c r="M1132" s="5"/>
    </row>
    <row r="1133" spans="1:13" x14ac:dyDescent="0.25">
      <c r="A1133" s="5"/>
      <c r="B1133" s="2"/>
      <c r="C1133" s="3"/>
      <c r="D1133" s="31"/>
      <c r="M1133" s="5"/>
    </row>
    <row r="1134" spans="1:13" x14ac:dyDescent="0.25">
      <c r="A1134" s="5"/>
      <c r="B1134" s="2"/>
      <c r="C1134" s="3"/>
      <c r="D1134" s="2"/>
      <c r="M1134" s="5"/>
    </row>
    <row r="1135" spans="1:13" x14ac:dyDescent="0.25">
      <c r="A1135" s="5"/>
      <c r="C1135" s="3"/>
      <c r="D1135" s="31"/>
      <c r="E1135" s="4"/>
      <c r="F1135" s="4"/>
      <c r="G1135" s="4"/>
      <c r="H1135" s="2"/>
      <c r="I1135" s="7"/>
      <c r="M1135" s="5"/>
    </row>
    <row r="1136" spans="1:13" x14ac:dyDescent="0.25">
      <c r="A1136" s="5"/>
      <c r="E1136" s="2"/>
      <c r="F1136" s="2"/>
      <c r="G1136" s="2"/>
      <c r="H1136" s="2"/>
      <c r="I1136" s="2"/>
      <c r="M1136" s="5"/>
    </row>
    <row r="1137" spans="1:13" x14ac:dyDescent="0.25">
      <c r="A1137" s="5"/>
      <c r="B1137" s="11"/>
      <c r="D1137" s="7"/>
      <c r="M1137" s="5"/>
    </row>
    <row r="1138" spans="1:13" x14ac:dyDescent="0.25">
      <c r="A1138" s="5"/>
      <c r="B1138" s="11"/>
      <c r="C1138" s="3"/>
      <c r="D1138" s="31"/>
      <c r="M1138" s="5"/>
    </row>
    <row r="1139" spans="1:13" x14ac:dyDescent="0.25">
      <c r="A1139" s="5"/>
      <c r="C1139" s="3"/>
      <c r="D1139" s="2"/>
      <c r="M1139" s="5"/>
    </row>
    <row r="1140" spans="1:13" x14ac:dyDescent="0.25">
      <c r="A1140" s="5"/>
      <c r="C1140" s="3"/>
      <c r="D1140" s="2"/>
      <c r="M1140" s="5"/>
    </row>
    <row r="1141" spans="1:13" x14ac:dyDescent="0.25">
      <c r="A1141" s="5"/>
      <c r="M1141" s="5"/>
    </row>
    <row r="1142" spans="1:13" x14ac:dyDescent="0.25">
      <c r="A1142" s="5"/>
      <c r="M1142" s="5"/>
    </row>
    <row r="1143" spans="1:13" x14ac:dyDescent="0.25">
      <c r="A1143" s="5"/>
      <c r="C1143" s="14"/>
      <c r="D1143" s="11"/>
      <c r="E1143" s="2"/>
      <c r="F1143" s="2"/>
      <c r="G1143" s="32"/>
      <c r="H1143" s="2"/>
      <c r="I1143" s="2"/>
      <c r="M1143" s="5"/>
    </row>
    <row r="1144" spans="1:13" x14ac:dyDescent="0.25">
      <c r="A1144" s="5"/>
      <c r="C1144" s="14"/>
      <c r="D1144" s="11"/>
      <c r="E1144" s="2"/>
      <c r="F1144" s="2"/>
      <c r="G1144" s="32"/>
      <c r="H1144" s="2"/>
      <c r="I1144" s="2"/>
      <c r="M1144" s="5"/>
    </row>
    <row r="1145" spans="1:13" x14ac:dyDescent="0.25">
      <c r="A1145" s="5"/>
      <c r="B1145" s="2"/>
      <c r="E1145" s="2"/>
      <c r="F1145" s="2"/>
      <c r="G1145" s="32"/>
      <c r="H1145" s="2"/>
      <c r="I1145" s="2"/>
      <c r="M1145" s="5"/>
    </row>
    <row r="1146" spans="1:13" x14ac:dyDescent="0.25">
      <c r="A1146" s="5"/>
      <c r="B1146" s="2"/>
      <c r="E1146" s="2"/>
      <c r="F1146" s="2"/>
      <c r="G1146" s="32"/>
      <c r="H1146" s="2"/>
      <c r="I1146" s="2"/>
      <c r="M1146" s="5"/>
    </row>
    <row r="1147" spans="1:13" x14ac:dyDescent="0.25">
      <c r="A1147" s="5"/>
      <c r="B1147" s="2"/>
      <c r="E1147" s="2"/>
      <c r="F1147" s="2"/>
      <c r="G1147" s="32"/>
      <c r="H1147" s="2"/>
      <c r="I1147" s="31"/>
      <c r="M1147" s="5"/>
    </row>
    <row r="1148" spans="1:13" x14ac:dyDescent="0.25">
      <c r="A1148" s="5"/>
      <c r="B1148" s="2"/>
      <c r="E1148" s="2"/>
      <c r="F1148" s="2"/>
      <c r="G1148" s="32"/>
      <c r="H1148" s="2"/>
      <c r="I1148" s="31"/>
      <c r="M1148" s="5"/>
    </row>
    <row r="1149" spans="1:13" x14ac:dyDescent="0.25">
      <c r="A1149" s="5"/>
      <c r="B1149" s="2"/>
      <c r="E1149" s="2"/>
      <c r="F1149" s="2"/>
      <c r="G1149" s="32"/>
      <c r="H1149" s="2"/>
      <c r="I1149" s="2"/>
      <c r="M1149" s="5"/>
    </row>
    <row r="1150" spans="1:13" x14ac:dyDescent="0.25">
      <c r="A1150" s="5"/>
      <c r="B1150" s="2"/>
      <c r="E1150" s="2"/>
      <c r="F1150" s="2"/>
      <c r="G1150" s="32"/>
      <c r="H1150" s="2"/>
      <c r="I1150" s="2"/>
      <c r="M1150" s="5"/>
    </row>
    <row r="1151" spans="1:13" x14ac:dyDescent="0.25">
      <c r="A1151" s="5"/>
      <c r="B1151" s="2"/>
      <c r="C1151" s="3"/>
      <c r="D1151" s="2"/>
      <c r="E1151" s="2"/>
      <c r="F1151" s="2"/>
      <c r="G1151" s="32"/>
      <c r="H1151" s="2"/>
      <c r="I1151" s="2"/>
      <c r="M1151" s="5"/>
    </row>
    <row r="1152" spans="1:13" x14ac:dyDescent="0.25">
      <c r="A1152" s="5"/>
      <c r="B1152" s="2"/>
      <c r="C1152" s="3"/>
      <c r="D1152" s="2"/>
      <c r="E1152" s="2"/>
      <c r="F1152" s="2"/>
      <c r="G1152" s="32"/>
      <c r="H1152" s="2"/>
      <c r="I1152" s="31"/>
      <c r="M1152" s="5"/>
    </row>
    <row r="1153" spans="1:13" x14ac:dyDescent="0.25">
      <c r="A1153" s="5"/>
      <c r="B1153" s="2"/>
      <c r="C1153" s="3"/>
      <c r="D1153" s="2"/>
      <c r="E1153" s="2"/>
      <c r="F1153" s="2"/>
      <c r="G1153" s="32"/>
      <c r="H1153" s="2"/>
      <c r="I1153" s="2"/>
      <c r="M1153" s="5"/>
    </row>
    <row r="1154" spans="1:13" x14ac:dyDescent="0.25">
      <c r="A1154" s="5"/>
      <c r="B1154" s="2"/>
      <c r="C1154" s="3"/>
      <c r="D1154" s="2"/>
      <c r="E1154" s="2"/>
      <c r="F1154" s="2"/>
      <c r="G1154" s="32"/>
      <c r="H1154" s="2"/>
      <c r="I1154" s="31"/>
      <c r="M1154" s="5"/>
    </row>
    <row r="1155" spans="1:13" x14ac:dyDescent="0.25">
      <c r="A1155" s="5"/>
      <c r="B1155" s="2"/>
      <c r="C1155" s="3"/>
      <c r="D1155" s="2"/>
      <c r="E1155" s="2"/>
      <c r="F1155" s="2"/>
      <c r="G1155" s="32"/>
      <c r="H1155" s="2"/>
      <c r="I1155" s="31"/>
      <c r="M1155" s="5"/>
    </row>
    <row r="1156" spans="1:13" x14ac:dyDescent="0.25">
      <c r="A1156" s="5"/>
      <c r="B1156" s="2"/>
      <c r="C1156" s="3"/>
      <c r="D1156" s="2"/>
      <c r="E1156" s="2"/>
      <c r="F1156" s="2"/>
      <c r="G1156" s="32"/>
      <c r="H1156" s="2"/>
      <c r="I1156" s="2"/>
      <c r="M1156" s="5"/>
    </row>
    <row r="1157" spans="1:13" x14ac:dyDescent="0.25">
      <c r="A1157" s="5"/>
      <c r="B1157" s="2"/>
      <c r="C1157" s="3"/>
      <c r="D1157" s="2"/>
      <c r="E1157" s="7"/>
      <c r="F1157" s="89"/>
      <c r="G1157" s="89"/>
      <c r="H1157" s="30"/>
      <c r="I1157" s="7"/>
      <c r="M1157" s="5"/>
    </row>
    <row r="1158" spans="1:13" x14ac:dyDescent="0.25">
      <c r="A1158" s="5"/>
      <c r="B1158" s="2"/>
      <c r="C1158" s="3"/>
      <c r="D1158" s="2"/>
      <c r="E1158" s="7"/>
      <c r="F1158" s="73"/>
      <c r="G1158" s="73"/>
      <c r="H1158" s="7"/>
      <c r="I1158" s="7"/>
      <c r="M1158" s="5"/>
    </row>
    <row r="1159" spans="1:13" x14ac:dyDescent="0.25">
      <c r="A1159" s="5"/>
      <c r="B1159" s="7"/>
      <c r="C1159" s="3"/>
      <c r="D1159" s="2"/>
      <c r="M1159" s="5"/>
    </row>
    <row r="1160" spans="1:13" x14ac:dyDescent="0.25">
      <c r="A1160" s="5"/>
      <c r="B1160" s="7"/>
      <c r="C1160" s="3"/>
      <c r="D1160" s="2"/>
      <c r="E1160" s="2"/>
      <c r="F1160" s="2"/>
      <c r="G1160" s="32"/>
      <c r="H1160" s="20"/>
      <c r="I1160" s="2"/>
      <c r="M1160" s="5"/>
    </row>
    <row r="1161" spans="1:13" x14ac:dyDescent="0.25">
      <c r="A1161" s="5"/>
      <c r="C1161" s="3"/>
      <c r="D1161" s="2"/>
      <c r="E1161" s="2"/>
      <c r="F1161" s="2"/>
      <c r="G1161" s="32"/>
      <c r="H1161" s="20"/>
      <c r="I1161" s="2"/>
      <c r="M1161" s="5"/>
    </row>
    <row r="1162" spans="1:13" x14ac:dyDescent="0.25">
      <c r="A1162" s="5"/>
      <c r="C1162" s="3"/>
      <c r="D1162" s="2"/>
      <c r="E1162" s="2"/>
      <c r="F1162" s="2"/>
      <c r="G1162" s="32"/>
      <c r="H1162" s="20"/>
      <c r="I1162" s="2"/>
      <c r="M1162" s="5"/>
    </row>
    <row r="1163" spans="1:13" x14ac:dyDescent="0.25">
      <c r="A1163" s="5"/>
      <c r="B1163" s="2"/>
      <c r="C1163" s="3"/>
      <c r="D1163" s="2"/>
      <c r="E1163" s="2"/>
      <c r="F1163" s="2"/>
      <c r="G1163" s="32"/>
      <c r="H1163" s="20"/>
      <c r="I1163" s="2"/>
      <c r="M1163" s="5"/>
    </row>
    <row r="1164" spans="1:13" x14ac:dyDescent="0.25">
      <c r="A1164" s="5"/>
      <c r="B1164" s="2"/>
      <c r="C1164" s="3"/>
      <c r="D1164" s="2"/>
      <c r="E1164" s="2"/>
      <c r="F1164" s="2"/>
      <c r="G1164" s="32"/>
      <c r="H1164" s="20"/>
      <c r="I1164" s="2"/>
      <c r="M1164" s="5"/>
    </row>
    <row r="1165" spans="1:13" x14ac:dyDescent="0.25">
      <c r="A1165" s="5"/>
      <c r="B1165" s="2"/>
      <c r="D1165" s="7"/>
      <c r="M1165" s="5"/>
    </row>
    <row r="1166" spans="1:13" x14ac:dyDescent="0.25">
      <c r="A1166" s="5"/>
      <c r="B1166" s="2"/>
      <c r="D1166" s="7"/>
      <c r="M1166" s="5"/>
    </row>
    <row r="1167" spans="1:13" x14ac:dyDescent="0.25">
      <c r="A1167" s="5"/>
      <c r="B1167" s="2"/>
      <c r="M1167" s="5"/>
    </row>
    <row r="1168" spans="1:13" x14ac:dyDescent="0.25">
      <c r="A1168" s="5"/>
      <c r="B1168" s="2"/>
      <c r="M1168" s="5"/>
    </row>
    <row r="1169" spans="1:13" x14ac:dyDescent="0.25">
      <c r="A1169" s="5"/>
      <c r="B1169" s="7"/>
      <c r="C1169" s="3"/>
      <c r="D1169" s="2"/>
      <c r="M1169" s="5"/>
    </row>
    <row r="1170" spans="1:13" x14ac:dyDescent="0.25">
      <c r="A1170" s="5"/>
      <c r="B1170" s="7"/>
      <c r="C1170" s="3"/>
      <c r="D1170" s="2"/>
      <c r="E1170" s="2"/>
      <c r="F1170" s="2"/>
      <c r="G1170" s="32"/>
      <c r="H1170" s="2"/>
      <c r="I1170" s="2"/>
      <c r="M1170" s="5"/>
    </row>
    <row r="1171" spans="1:13" x14ac:dyDescent="0.25">
      <c r="A1171" s="5"/>
      <c r="C1171" s="3"/>
      <c r="D1171" s="2"/>
      <c r="E1171" s="2"/>
      <c r="F1171" s="2"/>
      <c r="G1171" s="32"/>
      <c r="H1171" s="2"/>
      <c r="I1171" s="2"/>
      <c r="M1171" s="5"/>
    </row>
    <row r="1172" spans="1:13" x14ac:dyDescent="0.25">
      <c r="A1172" s="5"/>
      <c r="B1172" s="29"/>
      <c r="C1172" s="3"/>
      <c r="D1172" s="2"/>
      <c r="E1172" s="2"/>
      <c r="F1172" s="2"/>
      <c r="G1172" s="32"/>
      <c r="H1172" s="2"/>
      <c r="I1172" s="2"/>
      <c r="M1172" s="5"/>
    </row>
    <row r="1173" spans="1:13" x14ac:dyDescent="0.25">
      <c r="A1173" s="5"/>
      <c r="B1173" s="2"/>
      <c r="C1173" s="3"/>
      <c r="D1173" s="2"/>
      <c r="E1173" s="2"/>
      <c r="F1173" s="2"/>
      <c r="G1173" s="7"/>
      <c r="H1173" s="2"/>
      <c r="I1173" s="2"/>
      <c r="M1173" s="5"/>
    </row>
    <row r="1174" spans="1:13" x14ac:dyDescent="0.25">
      <c r="A1174" s="5"/>
      <c r="B1174" s="2"/>
      <c r="C1174" s="3"/>
      <c r="D1174" s="2"/>
      <c r="E1174" s="7"/>
      <c r="F1174" s="7"/>
      <c r="G1174" s="32"/>
      <c r="H1174" s="7"/>
      <c r="I1174" s="7"/>
      <c r="M1174" s="5"/>
    </row>
    <row r="1175" spans="1:13" x14ac:dyDescent="0.25">
      <c r="A1175" s="5"/>
      <c r="B1175" s="2"/>
      <c r="D1175" s="7"/>
      <c r="E1175" s="2"/>
      <c r="F1175" s="29"/>
      <c r="G1175" s="29"/>
      <c r="H1175" s="4"/>
      <c r="I1175" s="2"/>
      <c r="M1175" s="5"/>
    </row>
    <row r="1176" spans="1:13" x14ac:dyDescent="0.25">
      <c r="A1176" s="5"/>
      <c r="B1176" s="7"/>
      <c r="D1176" s="7"/>
      <c r="E1176" s="7"/>
      <c r="F1176" s="73"/>
      <c r="G1176" s="73"/>
      <c r="H1176" s="7"/>
      <c r="I1176" s="7"/>
      <c r="M1176" s="5"/>
    </row>
    <row r="1177" spans="1:13" x14ac:dyDescent="0.25">
      <c r="A1177" s="5"/>
      <c r="B1177" s="2"/>
      <c r="E1177" s="32"/>
      <c r="F1177" s="20"/>
      <c r="G1177" s="2"/>
      <c r="H1177" s="2"/>
      <c r="I1177" s="2"/>
      <c r="M1177" s="5"/>
    </row>
    <row r="1178" spans="1:13" x14ac:dyDescent="0.25">
      <c r="A1178" s="5"/>
      <c r="B1178" s="7"/>
      <c r="C1178" s="14"/>
      <c r="D1178" s="29"/>
      <c r="E1178" s="29"/>
      <c r="F1178" s="10"/>
      <c r="G1178" s="88"/>
      <c r="H1178" s="2"/>
      <c r="I1178" s="2"/>
      <c r="M1178" s="5"/>
    </row>
    <row r="1179" spans="1:13" x14ac:dyDescent="0.25">
      <c r="A1179" s="5"/>
      <c r="B1179" s="31"/>
      <c r="C1179" s="3"/>
      <c r="D1179" s="2"/>
      <c r="E1179" s="7"/>
      <c r="F1179" s="89"/>
      <c r="G1179" s="89"/>
      <c r="H1179" s="30"/>
      <c r="I1179" s="7"/>
      <c r="M1179" s="5"/>
    </row>
    <row r="1180" spans="1:13" x14ac:dyDescent="0.25">
      <c r="A1180" s="5"/>
      <c r="B1180" s="2"/>
      <c r="C1180" s="3"/>
      <c r="D1180" s="2"/>
      <c r="E1180" s="29"/>
      <c r="F1180" s="10"/>
      <c r="G1180" s="88"/>
      <c r="H1180" s="2"/>
      <c r="I1180" s="2"/>
      <c r="M1180" s="5"/>
    </row>
    <row r="1181" spans="1:13" x14ac:dyDescent="0.25">
      <c r="A1181" s="5"/>
      <c r="B1181" s="31"/>
      <c r="C1181" s="3"/>
      <c r="D1181" s="2"/>
      <c r="H1181" s="2"/>
      <c r="I1181" s="2"/>
      <c r="M1181" s="5"/>
    </row>
    <row r="1182" spans="1:13" x14ac:dyDescent="0.25">
      <c r="A1182" s="5"/>
      <c r="B1182" s="31"/>
      <c r="D1182" s="7"/>
      <c r="E1182" s="7"/>
      <c r="F1182" s="32"/>
      <c r="G1182" s="32"/>
      <c r="H1182" s="2"/>
      <c r="I1182" s="2"/>
      <c r="M1182" s="5"/>
    </row>
    <row r="1183" spans="1:13" x14ac:dyDescent="0.25">
      <c r="A1183" s="5"/>
      <c r="B1183" s="2"/>
      <c r="C1183" s="3"/>
      <c r="D1183" s="2"/>
      <c r="M1183" s="5"/>
    </row>
    <row r="1184" spans="1:13" x14ac:dyDescent="0.25">
      <c r="A1184" s="5"/>
      <c r="B1184" s="31"/>
      <c r="D1184" s="7"/>
      <c r="M1184" s="5"/>
    </row>
    <row r="1185" spans="1:13" x14ac:dyDescent="0.25">
      <c r="A1185" s="5"/>
      <c r="C1185" s="3"/>
      <c r="D1185" s="31"/>
      <c r="E1185" s="7"/>
      <c r="F1185" s="7"/>
      <c r="G1185" s="7"/>
      <c r="H1185" s="7"/>
      <c r="I1185" s="7"/>
      <c r="M1185" s="5"/>
    </row>
    <row r="1186" spans="1:13" x14ac:dyDescent="0.25">
      <c r="A1186" s="5"/>
      <c r="B1186" s="31"/>
      <c r="C1186" s="3"/>
      <c r="D1186" s="2"/>
      <c r="E1186" s="2"/>
      <c r="F1186" s="2"/>
      <c r="G1186" s="2"/>
      <c r="H1186" s="2"/>
      <c r="I1186" s="2"/>
      <c r="M1186" s="5"/>
    </row>
    <row r="1187" spans="1:13" x14ac:dyDescent="0.25">
      <c r="A1187" s="5"/>
      <c r="B1187" s="7"/>
      <c r="C1187" s="3"/>
      <c r="D1187" s="31"/>
      <c r="E1187" s="2"/>
      <c r="F1187" s="2"/>
      <c r="G1187" s="2"/>
      <c r="H1187" s="2"/>
      <c r="I1187" s="2"/>
      <c r="M1187" s="5"/>
    </row>
    <row r="1188" spans="1:13" x14ac:dyDescent="0.25">
      <c r="A1188" s="5"/>
      <c r="B1188" s="2"/>
      <c r="C1188" s="3"/>
      <c r="D1188" s="31"/>
      <c r="M1188" s="5"/>
    </row>
    <row r="1189" spans="1:13" x14ac:dyDescent="0.25">
      <c r="A1189" s="5"/>
      <c r="B1189" s="2"/>
      <c r="C1189" s="3"/>
      <c r="D1189" s="2"/>
      <c r="M1189" s="5"/>
    </row>
    <row r="1190" spans="1:13" x14ac:dyDescent="0.25">
      <c r="A1190" s="5"/>
      <c r="C1190" s="3"/>
      <c r="D1190" s="31"/>
      <c r="E1190" s="4"/>
      <c r="F1190" s="4"/>
      <c r="G1190" s="4"/>
      <c r="H1190" s="2"/>
      <c r="I1190" s="7"/>
      <c r="M1190" s="5"/>
    </row>
    <row r="1191" spans="1:13" x14ac:dyDescent="0.25">
      <c r="A1191" s="5"/>
      <c r="E1191" s="2"/>
      <c r="F1191" s="2"/>
      <c r="G1191" s="2"/>
      <c r="H1191" s="2"/>
      <c r="I1191" s="2"/>
      <c r="M1191" s="5"/>
    </row>
    <row r="1192" spans="1:13" x14ac:dyDescent="0.25">
      <c r="A1192" s="5"/>
      <c r="B1192" s="11"/>
      <c r="C1192" s="3"/>
      <c r="D1192" s="31"/>
      <c r="M1192" s="5"/>
    </row>
    <row r="1193" spans="1:13" x14ac:dyDescent="0.25">
      <c r="A1193" s="5"/>
      <c r="B1193" s="11"/>
      <c r="D1193" s="7"/>
      <c r="M1193" s="5"/>
    </row>
    <row r="1194" spans="1:13" x14ac:dyDescent="0.25">
      <c r="A1194" s="5"/>
      <c r="C1194" s="3"/>
      <c r="D1194" s="2"/>
      <c r="M1194" s="5"/>
    </row>
    <row r="1195" spans="1:13" x14ac:dyDescent="0.25">
      <c r="A1195" s="5"/>
      <c r="C1195" s="3"/>
      <c r="D1195" s="2"/>
      <c r="M1195" s="5"/>
    </row>
    <row r="1196" spans="1:13" x14ac:dyDescent="0.25">
      <c r="A1196" s="5"/>
      <c r="M1196" s="5"/>
    </row>
    <row r="1197" spans="1:13" x14ac:dyDescent="0.25">
      <c r="A1197" s="5"/>
      <c r="M1197" s="5"/>
    </row>
    <row r="1198" spans="1:13" x14ac:dyDescent="0.25">
      <c r="A1198" s="5"/>
      <c r="C1198" s="14"/>
      <c r="D1198" s="11"/>
      <c r="E1198" s="2"/>
      <c r="F1198" s="2"/>
      <c r="G1198" s="32"/>
      <c r="H1198" s="2"/>
      <c r="I1198" s="2"/>
      <c r="M1198" s="5"/>
    </row>
    <row r="1199" spans="1:13" x14ac:dyDescent="0.25">
      <c r="A1199" s="5"/>
      <c r="C1199" s="14"/>
      <c r="D1199" s="11"/>
      <c r="E1199" s="2"/>
      <c r="F1199" s="2"/>
      <c r="G1199" s="32"/>
      <c r="H1199" s="2"/>
      <c r="I1199" s="2"/>
      <c r="M1199" s="5"/>
    </row>
    <row r="1200" spans="1:13" x14ac:dyDescent="0.25">
      <c r="A1200" s="5"/>
      <c r="B1200" s="2"/>
      <c r="E1200" s="2"/>
      <c r="F1200" s="2"/>
      <c r="G1200" s="32"/>
      <c r="H1200" s="2"/>
      <c r="I1200" s="2"/>
      <c r="M1200" s="5"/>
    </row>
    <row r="1201" spans="1:13" x14ac:dyDescent="0.25">
      <c r="A1201" s="5"/>
      <c r="B1201" s="2"/>
      <c r="E1201" s="2"/>
      <c r="F1201" s="2"/>
      <c r="G1201" s="32"/>
      <c r="H1201" s="2"/>
      <c r="I1201" s="2"/>
      <c r="M1201" s="5"/>
    </row>
    <row r="1202" spans="1:13" x14ac:dyDescent="0.25">
      <c r="A1202" s="5"/>
      <c r="B1202" s="2"/>
      <c r="E1202" s="2"/>
      <c r="F1202" s="2"/>
      <c r="G1202" s="32"/>
      <c r="H1202" s="2"/>
      <c r="I1202" s="31"/>
      <c r="M1202" s="5"/>
    </row>
    <row r="1203" spans="1:13" x14ac:dyDescent="0.25">
      <c r="A1203" s="5"/>
      <c r="B1203" s="2"/>
      <c r="E1203" s="2"/>
      <c r="F1203" s="2"/>
      <c r="G1203" s="32"/>
      <c r="H1203" s="2"/>
      <c r="I1203" s="31"/>
      <c r="M1203" s="5"/>
    </row>
    <row r="1204" spans="1:13" x14ac:dyDescent="0.25">
      <c r="A1204" s="5"/>
      <c r="B1204" s="2"/>
      <c r="E1204" s="2"/>
      <c r="F1204" s="2"/>
      <c r="G1204" s="32"/>
      <c r="H1204" s="2"/>
      <c r="I1204" s="2"/>
      <c r="M1204" s="5"/>
    </row>
    <row r="1205" spans="1:13" x14ac:dyDescent="0.25">
      <c r="A1205" s="5"/>
      <c r="B1205" s="2"/>
      <c r="E1205" s="2"/>
      <c r="F1205" s="2"/>
      <c r="G1205" s="32"/>
      <c r="H1205" s="2"/>
      <c r="I1205" s="2"/>
      <c r="M1205" s="5"/>
    </row>
    <row r="1206" spans="1:13" x14ac:dyDescent="0.25">
      <c r="A1206" s="5"/>
      <c r="B1206" s="2"/>
      <c r="C1206" s="3"/>
      <c r="D1206" s="2"/>
      <c r="E1206" s="2"/>
      <c r="F1206" s="2"/>
      <c r="G1206" s="32"/>
      <c r="H1206" s="2"/>
      <c r="I1206" s="2"/>
      <c r="M1206" s="5"/>
    </row>
    <row r="1207" spans="1:13" x14ac:dyDescent="0.25">
      <c r="A1207" s="5"/>
      <c r="B1207" s="2"/>
      <c r="C1207" s="3"/>
      <c r="D1207" s="2"/>
      <c r="E1207" s="2"/>
      <c r="F1207" s="2"/>
      <c r="G1207" s="32"/>
      <c r="H1207" s="2"/>
      <c r="I1207" s="31"/>
      <c r="M1207" s="5"/>
    </row>
    <row r="1208" spans="1:13" x14ac:dyDescent="0.25">
      <c r="A1208" s="5"/>
      <c r="B1208" s="2"/>
      <c r="C1208" s="3"/>
      <c r="D1208" s="2"/>
      <c r="E1208" s="2"/>
      <c r="F1208" s="2"/>
      <c r="G1208" s="32"/>
      <c r="H1208" s="2"/>
      <c r="I1208" s="2"/>
      <c r="M1208" s="5"/>
    </row>
    <row r="1209" spans="1:13" x14ac:dyDescent="0.25">
      <c r="A1209" s="5"/>
      <c r="B1209" s="2"/>
      <c r="C1209" s="3"/>
      <c r="D1209" s="2"/>
      <c r="E1209" s="2"/>
      <c r="F1209" s="2"/>
      <c r="G1209" s="32"/>
      <c r="H1209" s="2"/>
      <c r="I1209" s="31"/>
      <c r="M1209" s="5"/>
    </row>
    <row r="1210" spans="1:13" x14ac:dyDescent="0.25">
      <c r="A1210" s="5"/>
      <c r="B1210" s="2"/>
      <c r="C1210" s="3"/>
      <c r="D1210" s="2"/>
      <c r="E1210" s="2"/>
      <c r="F1210" s="2"/>
      <c r="G1210" s="32"/>
      <c r="H1210" s="2"/>
      <c r="I1210" s="31"/>
      <c r="M1210" s="5"/>
    </row>
    <row r="1211" spans="1:13" x14ac:dyDescent="0.25">
      <c r="A1211" s="5"/>
      <c r="B1211" s="2"/>
      <c r="C1211" s="3"/>
      <c r="D1211" s="2"/>
      <c r="E1211" s="2"/>
      <c r="F1211" s="2"/>
      <c r="G1211" s="32"/>
      <c r="H1211" s="2"/>
      <c r="I1211" s="2"/>
      <c r="M1211" s="5"/>
    </row>
    <row r="1212" spans="1:13" x14ac:dyDescent="0.25">
      <c r="A1212" s="5"/>
      <c r="B1212" s="2"/>
      <c r="C1212" s="3"/>
      <c r="D1212" s="2"/>
      <c r="E1212" s="7"/>
      <c r="F1212" s="89"/>
      <c r="G1212" s="89"/>
      <c r="H1212" s="30"/>
      <c r="I1212" s="7"/>
      <c r="M1212" s="5"/>
    </row>
    <row r="1213" spans="1:13" x14ac:dyDescent="0.25">
      <c r="A1213" s="5"/>
      <c r="B1213" s="2"/>
      <c r="C1213" s="3"/>
      <c r="D1213" s="2"/>
      <c r="F1213" s="6"/>
      <c r="M1213" s="5"/>
    </row>
    <row r="1214" spans="1:13" x14ac:dyDescent="0.25">
      <c r="A1214" s="5"/>
      <c r="B1214" s="7"/>
      <c r="C1214" s="3"/>
      <c r="D1214" s="2"/>
      <c r="M1214" s="5"/>
    </row>
    <row r="1215" spans="1:13" x14ac:dyDescent="0.25">
      <c r="A1215" s="5"/>
      <c r="C1215" s="3"/>
      <c r="D1215" s="2"/>
      <c r="E1215" s="2"/>
      <c r="F1215" s="2"/>
      <c r="G1215" s="32"/>
      <c r="H1215" s="32"/>
      <c r="I1215" s="2"/>
      <c r="M1215" s="5"/>
    </row>
    <row r="1216" spans="1:13" x14ac:dyDescent="0.25">
      <c r="A1216" s="5"/>
      <c r="C1216" s="3"/>
      <c r="D1216" s="2"/>
      <c r="E1216" s="2"/>
      <c r="F1216" s="2"/>
      <c r="G1216" s="32"/>
      <c r="H1216" s="2"/>
      <c r="I1216" s="2"/>
      <c r="M1216" s="5"/>
    </row>
    <row r="1217" spans="1:13" x14ac:dyDescent="0.25">
      <c r="A1217" s="5"/>
      <c r="C1217" s="3"/>
      <c r="D1217" s="2"/>
      <c r="E1217" s="2"/>
      <c r="F1217" s="2"/>
      <c r="G1217" s="32"/>
      <c r="H1217" s="2"/>
      <c r="I1217" s="2"/>
      <c r="M1217" s="5"/>
    </row>
    <row r="1218" spans="1:13" x14ac:dyDescent="0.25">
      <c r="A1218" s="5"/>
      <c r="B1218" s="2"/>
      <c r="C1218" s="3"/>
      <c r="D1218" s="2"/>
      <c r="E1218" s="2"/>
      <c r="F1218" s="2"/>
      <c r="G1218" s="32"/>
      <c r="H1218" s="2"/>
      <c r="I1218" s="2"/>
      <c r="M1218" s="5"/>
    </row>
    <row r="1219" spans="1:13" x14ac:dyDescent="0.25">
      <c r="A1219" s="5"/>
      <c r="B1219" s="2"/>
      <c r="C1219" s="3"/>
      <c r="D1219" s="2"/>
      <c r="E1219" s="2"/>
      <c r="F1219" s="2"/>
      <c r="G1219" s="32"/>
      <c r="H1219" s="2"/>
      <c r="I1219" s="2"/>
      <c r="M1219" s="5"/>
    </row>
    <row r="1220" spans="1:13" x14ac:dyDescent="0.25">
      <c r="A1220" s="5"/>
      <c r="B1220" s="2"/>
      <c r="D1220" s="7"/>
      <c r="F1220" s="2"/>
      <c r="G1220" s="32"/>
      <c r="H1220" s="2"/>
      <c r="I1220" s="2"/>
      <c r="M1220" s="5"/>
    </row>
    <row r="1221" spans="1:13" x14ac:dyDescent="0.25">
      <c r="A1221" s="5"/>
      <c r="B1221" s="2"/>
      <c r="M1221" s="5"/>
    </row>
    <row r="1222" spans="1:13" x14ac:dyDescent="0.25">
      <c r="A1222" s="5"/>
      <c r="B1222" s="2"/>
      <c r="M1222" s="5"/>
    </row>
    <row r="1223" spans="1:13" x14ac:dyDescent="0.25">
      <c r="A1223" s="5"/>
      <c r="B1223" s="2"/>
      <c r="M1223" s="5"/>
    </row>
    <row r="1224" spans="1:13" x14ac:dyDescent="0.25">
      <c r="A1224" s="5"/>
      <c r="B1224" s="7"/>
      <c r="C1224" s="3"/>
      <c r="D1224" s="2"/>
      <c r="M1224" s="5"/>
    </row>
    <row r="1225" spans="1:13" x14ac:dyDescent="0.25">
      <c r="A1225" s="5"/>
      <c r="C1225" s="3"/>
      <c r="D1225" s="2"/>
      <c r="M1225" s="5"/>
    </row>
    <row r="1226" spans="1:13" x14ac:dyDescent="0.25">
      <c r="A1226" s="5"/>
      <c r="C1226" s="3"/>
      <c r="D1226" s="2"/>
      <c r="E1226" s="2"/>
      <c r="F1226" s="2"/>
      <c r="G1226" s="32"/>
      <c r="H1226" s="2"/>
      <c r="I1226" s="2"/>
      <c r="M1226" s="5"/>
    </row>
    <row r="1227" spans="1:13" x14ac:dyDescent="0.25">
      <c r="A1227" s="5"/>
      <c r="B1227" s="29"/>
      <c r="C1227" s="3"/>
      <c r="D1227" s="2"/>
      <c r="E1227" s="2"/>
      <c r="F1227" s="2"/>
      <c r="G1227" s="32"/>
      <c r="H1227" s="2"/>
      <c r="I1227" s="2"/>
      <c r="M1227" s="5"/>
    </row>
    <row r="1228" spans="1:13" x14ac:dyDescent="0.25">
      <c r="A1228" s="5"/>
      <c r="B1228" s="2"/>
      <c r="C1228" s="3"/>
      <c r="D1228" s="2"/>
      <c r="E1228" s="2"/>
      <c r="F1228" s="2"/>
      <c r="G1228" s="7"/>
      <c r="H1228" s="2"/>
      <c r="I1228" s="2"/>
      <c r="M1228" s="5"/>
    </row>
    <row r="1229" spans="1:13" x14ac:dyDescent="0.25">
      <c r="A1229" s="5"/>
      <c r="B1229" s="2"/>
      <c r="C1229" s="3"/>
      <c r="D1229" s="2"/>
      <c r="E1229" s="7"/>
      <c r="F1229" s="7"/>
      <c r="G1229" s="32"/>
      <c r="H1229" s="7"/>
      <c r="I1229" s="7"/>
      <c r="M1229" s="5"/>
    </row>
    <row r="1230" spans="1:13" x14ac:dyDescent="0.25">
      <c r="A1230" s="5"/>
      <c r="B1230" s="2"/>
      <c r="D1230" s="7"/>
      <c r="E1230" s="2"/>
      <c r="F1230" s="29"/>
      <c r="G1230" s="29"/>
      <c r="H1230" s="4"/>
      <c r="I1230" s="2"/>
      <c r="M1230" s="5"/>
    </row>
    <row r="1231" spans="1:13" x14ac:dyDescent="0.25">
      <c r="A1231" s="5"/>
      <c r="B1231" s="7"/>
      <c r="F1231" s="6"/>
      <c r="M1231" s="5"/>
    </row>
    <row r="1232" spans="1:13" x14ac:dyDescent="0.25">
      <c r="A1232" s="5"/>
      <c r="B1232" s="2"/>
      <c r="E1232" s="32"/>
      <c r="F1232" s="2"/>
      <c r="G1232" s="2"/>
      <c r="H1232" s="2"/>
      <c r="I1232" s="2"/>
      <c r="M1232" s="5"/>
    </row>
    <row r="1233" spans="1:13" x14ac:dyDescent="0.25">
      <c r="A1233" s="5"/>
      <c r="C1233" s="14"/>
      <c r="D1233" s="29"/>
      <c r="E1233" s="29"/>
      <c r="F1233" s="10"/>
      <c r="G1233" s="88"/>
      <c r="H1233" s="2"/>
      <c r="I1233" s="2"/>
      <c r="M1233" s="5"/>
    </row>
    <row r="1234" spans="1:13" x14ac:dyDescent="0.25">
      <c r="A1234" s="5"/>
      <c r="B1234" s="31"/>
      <c r="C1234" s="3"/>
      <c r="D1234" s="2"/>
      <c r="E1234" s="7"/>
      <c r="F1234" s="89"/>
      <c r="G1234" s="89"/>
      <c r="H1234" s="30"/>
      <c r="I1234" s="7"/>
      <c r="M1234" s="5"/>
    </row>
    <row r="1235" spans="1:13" x14ac:dyDescent="0.25">
      <c r="A1235" s="5"/>
      <c r="B1235" s="2"/>
      <c r="C1235" s="3"/>
      <c r="D1235" s="2"/>
      <c r="E1235" s="29"/>
      <c r="F1235" s="10"/>
      <c r="G1235" s="88"/>
      <c r="H1235" s="2"/>
      <c r="I1235" s="2"/>
      <c r="M1235" s="5"/>
    </row>
    <row r="1236" spans="1:13" x14ac:dyDescent="0.25">
      <c r="A1236" s="5"/>
      <c r="B1236" s="31"/>
      <c r="C1236" s="3"/>
      <c r="D1236" s="2"/>
      <c r="H1236" s="2"/>
      <c r="I1236" s="2"/>
      <c r="M1236" s="5"/>
    </row>
    <row r="1237" spans="1:13" x14ac:dyDescent="0.25">
      <c r="A1237" s="5"/>
      <c r="B1237" s="31"/>
      <c r="D1237" s="7"/>
      <c r="E1237" s="7"/>
      <c r="F1237" s="32"/>
      <c r="G1237" s="32"/>
      <c r="H1237" s="2"/>
      <c r="I1237" s="2"/>
      <c r="M1237" s="5"/>
    </row>
    <row r="1238" spans="1:13" x14ac:dyDescent="0.25">
      <c r="A1238" s="5"/>
      <c r="B1238" s="2"/>
      <c r="C1238" s="3"/>
      <c r="D1238" s="2"/>
      <c r="M1238" s="5"/>
    </row>
    <row r="1239" spans="1:13" x14ac:dyDescent="0.25">
      <c r="A1239" s="5"/>
      <c r="B1239" s="31"/>
      <c r="M1239" s="5"/>
    </row>
    <row r="1240" spans="1:13" x14ac:dyDescent="0.25">
      <c r="A1240" s="5"/>
      <c r="C1240" s="3"/>
      <c r="D1240" s="31"/>
      <c r="E1240" s="7"/>
      <c r="F1240" s="7"/>
      <c r="G1240" s="7"/>
      <c r="H1240" s="7"/>
      <c r="I1240" s="7"/>
      <c r="M1240" s="5"/>
    </row>
    <row r="1241" spans="1:13" x14ac:dyDescent="0.25">
      <c r="A1241" s="5"/>
      <c r="B1241" s="31"/>
      <c r="C1241" s="3"/>
      <c r="D1241" s="2"/>
      <c r="E1241" s="2"/>
      <c r="F1241" s="2"/>
      <c r="G1241" s="2"/>
      <c r="H1241" s="2"/>
      <c r="I1241" s="2"/>
      <c r="M1241" s="5"/>
    </row>
    <row r="1242" spans="1:13" x14ac:dyDescent="0.25">
      <c r="A1242" s="5"/>
      <c r="B1242" s="7"/>
      <c r="C1242" s="3"/>
      <c r="D1242" s="31"/>
      <c r="E1242" s="2"/>
      <c r="F1242" s="2"/>
      <c r="G1242" s="2"/>
      <c r="H1242" s="2"/>
      <c r="I1242" s="2"/>
      <c r="M1242" s="5"/>
    </row>
    <row r="1243" spans="1:13" x14ac:dyDescent="0.25">
      <c r="A1243" s="5"/>
      <c r="B1243" s="2"/>
      <c r="C1243" s="3"/>
      <c r="D1243" s="31"/>
      <c r="M1243" s="5"/>
    </row>
    <row r="1244" spans="1:13" x14ac:dyDescent="0.25">
      <c r="A1244" s="5"/>
      <c r="B1244" s="2"/>
      <c r="C1244" s="3"/>
      <c r="D1244" s="2"/>
      <c r="M1244" s="5"/>
    </row>
    <row r="1245" spans="1:13" x14ac:dyDescent="0.25">
      <c r="A1245" s="5"/>
      <c r="C1245" s="3"/>
      <c r="D1245" s="31"/>
      <c r="E1245" s="4"/>
      <c r="F1245" s="4"/>
      <c r="G1245" s="4"/>
      <c r="H1245" s="2"/>
      <c r="I1245" s="7"/>
      <c r="M1245" s="5"/>
    </row>
    <row r="1246" spans="1:13" x14ac:dyDescent="0.25">
      <c r="A1246" s="5"/>
      <c r="E1246" s="2"/>
      <c r="F1246" s="2"/>
      <c r="G1246" s="2"/>
      <c r="H1246" s="2"/>
      <c r="I1246" s="2"/>
      <c r="M1246" s="5"/>
    </row>
    <row r="1247" spans="1:13" x14ac:dyDescent="0.25">
      <c r="A1247" s="5"/>
      <c r="B1247" s="11"/>
      <c r="C1247" s="3"/>
      <c r="D1247" s="31"/>
      <c r="M1247" s="5"/>
    </row>
    <row r="1248" spans="1:13" x14ac:dyDescent="0.25">
      <c r="A1248" s="5"/>
      <c r="B1248" s="11"/>
      <c r="D1248" s="7"/>
      <c r="M1248" s="5"/>
    </row>
    <row r="1249" spans="1:13" x14ac:dyDescent="0.25">
      <c r="A1249" s="5"/>
      <c r="C1249" s="3"/>
      <c r="D1249" s="2"/>
      <c r="M1249" s="5"/>
    </row>
    <row r="1250" spans="1:13" x14ac:dyDescent="0.25">
      <c r="A1250" s="5"/>
      <c r="C1250" s="3"/>
      <c r="D1250" s="2"/>
      <c r="M1250" s="5"/>
    </row>
    <row r="1251" spans="1:13" x14ac:dyDescent="0.25">
      <c r="A1251" s="5"/>
      <c r="M1251" s="5"/>
    </row>
    <row r="1252" spans="1:13" x14ac:dyDescent="0.25">
      <c r="A1252" s="5"/>
      <c r="M1252" s="5"/>
    </row>
    <row r="1253" spans="1:13" x14ac:dyDescent="0.25">
      <c r="A1253" s="5"/>
      <c r="C1253" s="14"/>
      <c r="D1253" s="11"/>
      <c r="M1253" s="5"/>
    </row>
    <row r="1254" spans="1:13" x14ac:dyDescent="0.25">
      <c r="A1254" s="5"/>
      <c r="C1254" s="14"/>
      <c r="D1254" s="11"/>
      <c r="M1254" s="5"/>
    </row>
    <row r="1255" spans="1:13" x14ac:dyDescent="0.25">
      <c r="A1255" s="5"/>
      <c r="M1255" s="5"/>
    </row>
    <row r="1256" spans="1:13" x14ac:dyDescent="0.25">
      <c r="A1256" s="5"/>
      <c r="M1256" s="5"/>
    </row>
    <row r="1257" spans="1:13" x14ac:dyDescent="0.25">
      <c r="A1257" s="5"/>
      <c r="M1257" s="5"/>
    </row>
    <row r="1258" spans="1:13" x14ac:dyDescent="0.25">
      <c r="A1258" s="5"/>
      <c r="M1258" s="5"/>
    </row>
    <row r="1259" spans="1:13" x14ac:dyDescent="0.25">
      <c r="A1259" s="5"/>
      <c r="M1259" s="5"/>
    </row>
    <row r="1260" spans="1:13" x14ac:dyDescent="0.25">
      <c r="A1260" s="5"/>
      <c r="M1260" s="5"/>
    </row>
    <row r="1261" spans="1:13" x14ac:dyDescent="0.25">
      <c r="A1261" s="5"/>
      <c r="M1261" s="5"/>
    </row>
    <row r="1262" spans="1:13" x14ac:dyDescent="0.25">
      <c r="A1262" s="5"/>
      <c r="M1262" s="5"/>
    </row>
    <row r="1263" spans="1:13" x14ac:dyDescent="0.25">
      <c r="A1263" s="5"/>
      <c r="M1263" s="5"/>
    </row>
    <row r="1264" spans="1:13" x14ac:dyDescent="0.25">
      <c r="A1264" s="5"/>
      <c r="M1264" s="5"/>
    </row>
    <row r="1265" spans="1:13" x14ac:dyDescent="0.25">
      <c r="A1265" s="5"/>
      <c r="E1265" s="2"/>
      <c r="F1265" s="2"/>
      <c r="G1265" s="32"/>
      <c r="H1265" s="2"/>
      <c r="I1265" s="31"/>
      <c r="M1265" s="5"/>
    </row>
    <row r="1266" spans="1:13" x14ac:dyDescent="0.25">
      <c r="A1266" s="5"/>
      <c r="E1266" s="2"/>
      <c r="F1266" s="2"/>
      <c r="G1266" s="2"/>
      <c r="H1266" s="2"/>
      <c r="I1266" s="2"/>
      <c r="M1266" s="5"/>
    </row>
    <row r="1267" spans="1:13" x14ac:dyDescent="0.25">
      <c r="A1267" s="5"/>
      <c r="B1267" s="2"/>
      <c r="E1267" s="7"/>
      <c r="F1267" s="89"/>
      <c r="G1267" s="89"/>
      <c r="H1267" s="30"/>
      <c r="I1267" s="7"/>
      <c r="M1267" s="5"/>
    </row>
    <row r="1268" spans="1:13" x14ac:dyDescent="0.25">
      <c r="A1268" s="5"/>
      <c r="B1268" s="2"/>
      <c r="F1268" s="6"/>
      <c r="M1268" s="5"/>
    </row>
    <row r="1269" spans="1:13" x14ac:dyDescent="0.25">
      <c r="A1269" s="5"/>
      <c r="B1269" s="7"/>
      <c r="M1269" s="5"/>
    </row>
    <row r="1270" spans="1:13" x14ac:dyDescent="0.25">
      <c r="A1270" s="5"/>
      <c r="E1270" s="2"/>
      <c r="F1270" s="2"/>
      <c r="G1270" s="32"/>
      <c r="H1270" s="32"/>
      <c r="I1270" s="2"/>
      <c r="M1270" s="5"/>
    </row>
    <row r="1271" spans="1:13" x14ac:dyDescent="0.25">
      <c r="A1271" s="5"/>
      <c r="E1271" s="2"/>
      <c r="F1271" s="2"/>
      <c r="G1271" s="32"/>
      <c r="H1271" s="2"/>
      <c r="I1271" s="2"/>
      <c r="M1271" s="5"/>
    </row>
    <row r="1272" spans="1:13" x14ac:dyDescent="0.25">
      <c r="A1272" s="5"/>
      <c r="E1272" s="2"/>
      <c r="F1272" s="2"/>
      <c r="G1272" s="32"/>
      <c r="H1272" s="2"/>
      <c r="I1272" s="2"/>
      <c r="M1272" s="5"/>
    </row>
    <row r="1273" spans="1:13" x14ac:dyDescent="0.25">
      <c r="A1273" s="5"/>
      <c r="B1273" s="2"/>
      <c r="C1273" s="3"/>
      <c r="D1273" s="2"/>
      <c r="E1273" s="2"/>
      <c r="F1273" s="2"/>
      <c r="G1273" s="32"/>
      <c r="H1273" s="2"/>
      <c r="I1273" s="2"/>
      <c r="M1273" s="5"/>
    </row>
    <row r="1274" spans="1:13" x14ac:dyDescent="0.25">
      <c r="A1274" s="5"/>
      <c r="B1274" s="2"/>
      <c r="C1274" s="3"/>
      <c r="D1274" s="2"/>
      <c r="E1274" s="2"/>
      <c r="F1274" s="2"/>
      <c r="G1274" s="32"/>
      <c r="H1274" s="2"/>
      <c r="I1274" s="2"/>
      <c r="M1274" s="5"/>
    </row>
    <row r="1275" spans="1:13" x14ac:dyDescent="0.25">
      <c r="A1275" s="5"/>
      <c r="B1275" s="2"/>
      <c r="D1275" s="7"/>
      <c r="H1275" s="2"/>
      <c r="I1275" s="2"/>
      <c r="M1275" s="5"/>
    </row>
    <row r="1276" spans="1:13" x14ac:dyDescent="0.25">
      <c r="A1276" s="5"/>
      <c r="B1276" s="2"/>
      <c r="M1276" s="5"/>
    </row>
    <row r="1277" spans="1:13" x14ac:dyDescent="0.25">
      <c r="A1277" s="5"/>
      <c r="B1277" s="2"/>
      <c r="M1277" s="5"/>
    </row>
    <row r="1278" spans="1:13" x14ac:dyDescent="0.25">
      <c r="A1278" s="5"/>
      <c r="B1278" s="2"/>
      <c r="M1278" s="5"/>
    </row>
    <row r="1279" spans="1:13" x14ac:dyDescent="0.25">
      <c r="A1279" s="5"/>
      <c r="B1279" s="7"/>
      <c r="C1279" s="3"/>
      <c r="D1279" s="2"/>
      <c r="M1279" s="5"/>
    </row>
    <row r="1280" spans="1:13" x14ac:dyDescent="0.25">
      <c r="A1280" s="5"/>
      <c r="B1280" s="7"/>
      <c r="C1280" s="3"/>
      <c r="D1280" s="2"/>
      <c r="M1280" s="5"/>
    </row>
    <row r="1281" spans="1:13" x14ac:dyDescent="0.25">
      <c r="A1281" s="5"/>
      <c r="C1281" s="3"/>
      <c r="D1281" s="2"/>
      <c r="E1281" s="2"/>
      <c r="F1281" s="2"/>
      <c r="G1281" s="32"/>
      <c r="H1281" s="2"/>
      <c r="I1281" s="2"/>
      <c r="M1281" s="5"/>
    </row>
    <row r="1282" spans="1:13" x14ac:dyDescent="0.25">
      <c r="A1282" s="5"/>
      <c r="B1282" s="29"/>
      <c r="C1282" s="3"/>
      <c r="D1282" s="2"/>
      <c r="E1282" s="2"/>
      <c r="F1282" s="2"/>
      <c r="G1282" s="32"/>
      <c r="H1282" s="2"/>
      <c r="I1282" s="2"/>
      <c r="M1282" s="5"/>
    </row>
    <row r="1283" spans="1:13" x14ac:dyDescent="0.25">
      <c r="A1283" s="5"/>
      <c r="B1283" s="2"/>
      <c r="C1283" s="3"/>
      <c r="D1283" s="2"/>
      <c r="E1283" s="2"/>
      <c r="F1283" s="2"/>
      <c r="G1283" s="7"/>
      <c r="H1283" s="2"/>
      <c r="I1283" s="2"/>
      <c r="M1283" s="5"/>
    </row>
    <row r="1284" spans="1:13" x14ac:dyDescent="0.25">
      <c r="A1284" s="5"/>
      <c r="B1284" s="2"/>
      <c r="C1284" s="3"/>
      <c r="D1284" s="2"/>
      <c r="E1284" s="7"/>
      <c r="F1284" s="7"/>
      <c r="G1284" s="32"/>
      <c r="H1284" s="7"/>
      <c r="I1284" s="7"/>
      <c r="M1284" s="5"/>
    </row>
    <row r="1285" spans="1:13" x14ac:dyDescent="0.25">
      <c r="A1285" s="5"/>
      <c r="B1285" s="2"/>
      <c r="D1285" s="7"/>
      <c r="E1285" s="4"/>
      <c r="F1285" s="29"/>
      <c r="G1285" s="29"/>
      <c r="H1285" s="4"/>
      <c r="I1285" s="2"/>
      <c r="M1285" s="5"/>
    </row>
    <row r="1286" spans="1:13" x14ac:dyDescent="0.25">
      <c r="A1286" s="5"/>
      <c r="B1286" s="7"/>
      <c r="D1286" s="7"/>
      <c r="F1286" s="6"/>
      <c r="M1286" s="5"/>
    </row>
    <row r="1287" spans="1:13" x14ac:dyDescent="0.25">
      <c r="A1287" s="5"/>
      <c r="B1287" s="2"/>
      <c r="E1287" s="32"/>
      <c r="F1287" s="11"/>
      <c r="G1287" s="2"/>
      <c r="H1287" s="2"/>
      <c r="I1287" s="2"/>
      <c r="M1287" s="5"/>
    </row>
    <row r="1288" spans="1:13" x14ac:dyDescent="0.25">
      <c r="A1288" s="5"/>
      <c r="C1288" s="14"/>
      <c r="D1288" s="29"/>
      <c r="E1288" s="29"/>
      <c r="F1288" s="10"/>
      <c r="G1288" s="88"/>
      <c r="H1288" s="2"/>
      <c r="I1288" s="2"/>
      <c r="M1288" s="5"/>
    </row>
    <row r="1289" spans="1:13" x14ac:dyDescent="0.25">
      <c r="A1289" s="5"/>
      <c r="B1289" s="31"/>
      <c r="C1289" s="3"/>
      <c r="D1289" s="2"/>
      <c r="E1289" s="7"/>
      <c r="F1289" s="89"/>
      <c r="G1289" s="89"/>
      <c r="H1289" s="30"/>
      <c r="I1289" s="7"/>
      <c r="M1289" s="5"/>
    </row>
    <row r="1290" spans="1:13" x14ac:dyDescent="0.25">
      <c r="A1290" s="5"/>
      <c r="B1290" s="2"/>
      <c r="C1290" s="3"/>
      <c r="D1290" s="2"/>
      <c r="E1290" s="29"/>
      <c r="F1290" s="10"/>
      <c r="G1290" s="88"/>
      <c r="H1290" s="2"/>
      <c r="I1290" s="2"/>
      <c r="M1290" s="5"/>
    </row>
    <row r="1291" spans="1:13" x14ac:dyDescent="0.25">
      <c r="A1291" s="5"/>
      <c r="B1291" s="31"/>
      <c r="C1291" s="3"/>
      <c r="D1291" s="2"/>
      <c r="G1291" s="2"/>
      <c r="H1291" s="2"/>
      <c r="I1291" s="2"/>
      <c r="M1291" s="5"/>
    </row>
    <row r="1292" spans="1:13" x14ac:dyDescent="0.25">
      <c r="A1292" s="5"/>
      <c r="B1292" s="31"/>
      <c r="D1292" s="7"/>
      <c r="E1292" s="7"/>
      <c r="F1292" s="32"/>
      <c r="G1292" s="32"/>
      <c r="H1292" s="2"/>
      <c r="I1292" s="2"/>
      <c r="M1292" s="5"/>
    </row>
    <row r="1293" spans="1:13" x14ac:dyDescent="0.25">
      <c r="A1293" s="5"/>
      <c r="B1293" s="2"/>
      <c r="C1293" s="3"/>
      <c r="D1293" s="2"/>
      <c r="M1293" s="5"/>
    </row>
    <row r="1294" spans="1:13" x14ac:dyDescent="0.25">
      <c r="A1294" s="5"/>
      <c r="B1294" s="31"/>
      <c r="M1294" s="5"/>
    </row>
    <row r="1295" spans="1:13" x14ac:dyDescent="0.25">
      <c r="A1295" s="5"/>
      <c r="C1295" s="3"/>
      <c r="D1295" s="31"/>
      <c r="E1295" s="7"/>
      <c r="F1295" s="7"/>
      <c r="G1295" s="7"/>
      <c r="H1295" s="7"/>
      <c r="I1295" s="7"/>
      <c r="M1295" s="5"/>
    </row>
    <row r="1296" spans="1:13" x14ac:dyDescent="0.25">
      <c r="A1296" s="5"/>
      <c r="B1296" s="31"/>
      <c r="C1296" s="3"/>
      <c r="D1296" s="2"/>
      <c r="E1296" s="2"/>
      <c r="F1296" s="2"/>
      <c r="G1296" s="2"/>
      <c r="H1296" s="2"/>
      <c r="I1296" s="2"/>
      <c r="M1296" s="5"/>
    </row>
    <row r="1297" spans="1:13" x14ac:dyDescent="0.25">
      <c r="A1297" s="5"/>
      <c r="B1297" s="7"/>
      <c r="C1297" s="3"/>
      <c r="D1297" s="31"/>
      <c r="E1297" s="2"/>
      <c r="F1297" s="2"/>
      <c r="G1297" s="2"/>
      <c r="H1297" s="2"/>
      <c r="I1297" s="2"/>
      <c r="M1297" s="5"/>
    </row>
    <row r="1298" spans="1:13" x14ac:dyDescent="0.25">
      <c r="A1298" s="5"/>
      <c r="B1298" s="2"/>
      <c r="C1298" s="3"/>
      <c r="D1298" s="31"/>
      <c r="M1298" s="5"/>
    </row>
    <row r="1299" spans="1:13" x14ac:dyDescent="0.25">
      <c r="A1299" s="5"/>
      <c r="B1299" s="2"/>
      <c r="C1299" s="3"/>
      <c r="D1299" s="2"/>
      <c r="M1299" s="5"/>
    </row>
    <row r="1300" spans="1:13" x14ac:dyDescent="0.25">
      <c r="A1300" s="5"/>
      <c r="C1300" s="3"/>
      <c r="D1300" s="31"/>
      <c r="E1300" s="4"/>
      <c r="F1300" s="4"/>
      <c r="G1300" s="4"/>
      <c r="H1300" s="2"/>
      <c r="I1300" s="7"/>
      <c r="M1300" s="5"/>
    </row>
    <row r="1301" spans="1:13" x14ac:dyDescent="0.25">
      <c r="A1301" s="5"/>
      <c r="E1301" s="2"/>
      <c r="F1301" s="2"/>
      <c r="G1301" s="2"/>
      <c r="H1301" s="2"/>
      <c r="I1301" s="2"/>
      <c r="M1301" s="5"/>
    </row>
    <row r="1302" spans="1:13" x14ac:dyDescent="0.25">
      <c r="A1302" s="5"/>
      <c r="B1302" s="11"/>
      <c r="C1302" s="3"/>
      <c r="D1302" s="31"/>
      <c r="M1302" s="5"/>
    </row>
    <row r="1303" spans="1:13" x14ac:dyDescent="0.25">
      <c r="A1303" s="5"/>
      <c r="B1303" s="11"/>
      <c r="D1303" s="7"/>
      <c r="M1303" s="5"/>
    </row>
    <row r="1304" spans="1:13" x14ac:dyDescent="0.25">
      <c r="A1304" s="5"/>
      <c r="C1304" s="3"/>
      <c r="D1304" s="2"/>
      <c r="M1304" s="5"/>
    </row>
    <row r="1305" spans="1:13" x14ac:dyDescent="0.25">
      <c r="A1305" s="5"/>
      <c r="C1305" s="3"/>
      <c r="D1305" s="2"/>
      <c r="M1305" s="5"/>
    </row>
    <row r="1306" spans="1:13" x14ac:dyDescent="0.25">
      <c r="A1306" s="5"/>
      <c r="M1306" s="5"/>
    </row>
    <row r="1307" spans="1:13" x14ac:dyDescent="0.25">
      <c r="A1307" s="5"/>
      <c r="M1307" s="5"/>
    </row>
    <row r="1308" spans="1:13" x14ac:dyDescent="0.25">
      <c r="A1308" s="5"/>
      <c r="C1308" s="14"/>
      <c r="D1308" s="11"/>
      <c r="E1308" s="2"/>
      <c r="F1308" s="2"/>
      <c r="G1308" s="32"/>
      <c r="H1308" s="2"/>
      <c r="I1308" s="2"/>
      <c r="M1308" s="5"/>
    </row>
    <row r="1309" spans="1:13" x14ac:dyDescent="0.25">
      <c r="A1309" s="5"/>
      <c r="C1309" s="14"/>
      <c r="D1309" s="11"/>
      <c r="E1309" s="2"/>
      <c r="F1309" s="2"/>
      <c r="G1309" s="32"/>
      <c r="H1309" s="2"/>
      <c r="I1309" s="2"/>
      <c r="M1309" s="5"/>
    </row>
    <row r="1310" spans="1:13" x14ac:dyDescent="0.25">
      <c r="A1310" s="5"/>
      <c r="B1310" s="2"/>
      <c r="E1310" s="2"/>
      <c r="F1310" s="2"/>
      <c r="G1310" s="32"/>
      <c r="H1310" s="2"/>
      <c r="I1310" s="2"/>
      <c r="M1310" s="5"/>
    </row>
    <row r="1311" spans="1:13" x14ac:dyDescent="0.25">
      <c r="A1311" s="5"/>
      <c r="B1311" s="2"/>
      <c r="E1311" s="2"/>
      <c r="F1311" s="2"/>
      <c r="G1311" s="32"/>
      <c r="H1311" s="2"/>
      <c r="I1311" s="2"/>
      <c r="M1311" s="5"/>
    </row>
    <row r="1312" spans="1:13" x14ac:dyDescent="0.25">
      <c r="A1312" s="5"/>
      <c r="B1312" s="2"/>
      <c r="E1312" s="2"/>
      <c r="F1312" s="2"/>
      <c r="G1312" s="32"/>
      <c r="H1312" s="2"/>
      <c r="I1312" s="31"/>
      <c r="M1312" s="5"/>
    </row>
    <row r="1313" spans="1:13" x14ac:dyDescent="0.25">
      <c r="A1313" s="5"/>
      <c r="B1313" s="2"/>
      <c r="E1313" s="2"/>
      <c r="F1313" s="2"/>
      <c r="G1313" s="32"/>
      <c r="H1313" s="2"/>
      <c r="I1313" s="31"/>
      <c r="M1313" s="5"/>
    </row>
    <row r="1314" spans="1:13" x14ac:dyDescent="0.25">
      <c r="A1314" s="5"/>
      <c r="B1314" s="2"/>
      <c r="E1314" s="2"/>
      <c r="F1314" s="2"/>
      <c r="G1314" s="32"/>
      <c r="H1314" s="2"/>
      <c r="I1314" s="2"/>
      <c r="M1314" s="5"/>
    </row>
    <row r="1315" spans="1:13" x14ac:dyDescent="0.25">
      <c r="A1315" s="5"/>
      <c r="B1315" s="2"/>
      <c r="E1315" s="2"/>
      <c r="F1315" s="2"/>
      <c r="G1315" s="32"/>
      <c r="H1315" s="2"/>
      <c r="I1315" s="2"/>
      <c r="M1315" s="5"/>
    </row>
    <row r="1316" spans="1:13" x14ac:dyDescent="0.25">
      <c r="A1316" s="5"/>
      <c r="B1316" s="2"/>
      <c r="C1316" s="3"/>
      <c r="D1316" s="2"/>
      <c r="E1316" s="2"/>
      <c r="F1316" s="2"/>
      <c r="G1316" s="32"/>
      <c r="H1316" s="2"/>
      <c r="I1316" s="2"/>
      <c r="M1316" s="5"/>
    </row>
    <row r="1317" spans="1:13" x14ac:dyDescent="0.25">
      <c r="A1317" s="5"/>
      <c r="B1317" s="2"/>
      <c r="C1317" s="3"/>
      <c r="D1317" s="2"/>
      <c r="E1317" s="2"/>
      <c r="F1317" s="2"/>
      <c r="G1317" s="32"/>
      <c r="H1317" s="2"/>
      <c r="I1317" s="31"/>
      <c r="M1317" s="5"/>
    </row>
    <row r="1318" spans="1:13" x14ac:dyDescent="0.25">
      <c r="A1318" s="5"/>
      <c r="B1318" s="2"/>
      <c r="C1318" s="3"/>
      <c r="D1318" s="2"/>
      <c r="E1318" s="2"/>
      <c r="F1318" s="2"/>
      <c r="G1318" s="32"/>
      <c r="H1318" s="2"/>
      <c r="I1318" s="2"/>
      <c r="M1318" s="5"/>
    </row>
    <row r="1319" spans="1:13" x14ac:dyDescent="0.25">
      <c r="A1319" s="5"/>
      <c r="B1319" s="2"/>
      <c r="C1319" s="3"/>
      <c r="D1319" s="2"/>
      <c r="E1319" s="2"/>
      <c r="F1319" s="2"/>
      <c r="G1319" s="32"/>
      <c r="H1319" s="2"/>
      <c r="I1319" s="31"/>
      <c r="M1319" s="5"/>
    </row>
    <row r="1320" spans="1:13" x14ac:dyDescent="0.25">
      <c r="A1320" s="5"/>
      <c r="B1320" s="2"/>
      <c r="C1320" s="3"/>
      <c r="D1320" s="2"/>
      <c r="E1320" s="2"/>
      <c r="F1320" s="2"/>
      <c r="G1320" s="32"/>
      <c r="H1320" s="2"/>
      <c r="I1320" s="31"/>
      <c r="M1320" s="5"/>
    </row>
    <row r="1321" spans="1:13" x14ac:dyDescent="0.25">
      <c r="A1321" s="5"/>
      <c r="B1321" s="2"/>
      <c r="C1321" s="3"/>
      <c r="D1321" s="2"/>
      <c r="E1321" s="2"/>
      <c r="F1321" s="2"/>
      <c r="G1321" s="32"/>
      <c r="H1321" s="2"/>
      <c r="I1321" s="2"/>
      <c r="M1321" s="5"/>
    </row>
    <row r="1322" spans="1:13" x14ac:dyDescent="0.25">
      <c r="A1322" s="5"/>
      <c r="B1322" s="2"/>
      <c r="C1322" s="3"/>
      <c r="D1322" s="2"/>
      <c r="E1322" s="7"/>
      <c r="F1322" s="89"/>
      <c r="G1322" s="89"/>
      <c r="H1322" s="30"/>
      <c r="I1322" s="7"/>
      <c r="M1322" s="5"/>
    </row>
    <row r="1323" spans="1:13" x14ac:dyDescent="0.25">
      <c r="A1323" s="5"/>
      <c r="B1323" s="2"/>
      <c r="C1323" s="3"/>
      <c r="D1323" s="2"/>
      <c r="F1323" s="6"/>
      <c r="M1323" s="5"/>
    </row>
    <row r="1324" spans="1:13" x14ac:dyDescent="0.25">
      <c r="A1324" s="5"/>
      <c r="B1324" s="7"/>
      <c r="C1324" s="3"/>
      <c r="D1324" s="2"/>
      <c r="M1324" s="5"/>
    </row>
    <row r="1325" spans="1:13" x14ac:dyDescent="0.25">
      <c r="A1325" s="5"/>
      <c r="C1325" s="3"/>
      <c r="D1325" s="2"/>
      <c r="E1325" s="2"/>
      <c r="F1325" s="2"/>
      <c r="G1325" s="32"/>
      <c r="H1325" s="32"/>
      <c r="I1325" s="2"/>
      <c r="M1325" s="5"/>
    </row>
    <row r="1326" spans="1:13" x14ac:dyDescent="0.25">
      <c r="A1326" s="5"/>
      <c r="C1326" s="3"/>
      <c r="D1326" s="2"/>
      <c r="E1326" s="2"/>
      <c r="F1326" s="2"/>
      <c r="G1326" s="32"/>
      <c r="H1326" s="2"/>
      <c r="I1326" s="2"/>
      <c r="M1326" s="5"/>
    </row>
    <row r="1327" spans="1:13" x14ac:dyDescent="0.25">
      <c r="A1327" s="5"/>
      <c r="C1327" s="3"/>
      <c r="D1327" s="2"/>
      <c r="E1327" s="2"/>
      <c r="F1327" s="2"/>
      <c r="G1327" s="32"/>
      <c r="H1327" s="2"/>
      <c r="I1327" s="2"/>
      <c r="M1327" s="5"/>
    </row>
    <row r="1328" spans="1:13" x14ac:dyDescent="0.25">
      <c r="A1328" s="5"/>
      <c r="B1328" s="2"/>
      <c r="C1328" s="3"/>
      <c r="D1328" s="2"/>
      <c r="E1328" s="2"/>
      <c r="F1328" s="2"/>
      <c r="G1328" s="32"/>
      <c r="H1328" s="2"/>
      <c r="I1328" s="2"/>
      <c r="M1328" s="5"/>
    </row>
    <row r="1329" spans="1:13" x14ac:dyDescent="0.25">
      <c r="A1329" s="5"/>
      <c r="B1329" s="2"/>
      <c r="C1329" s="3"/>
      <c r="D1329" s="2"/>
      <c r="E1329" s="2"/>
      <c r="F1329" s="2"/>
      <c r="G1329" s="32"/>
      <c r="H1329" s="2"/>
      <c r="I1329" s="2"/>
      <c r="M1329" s="5"/>
    </row>
    <row r="1330" spans="1:13" x14ac:dyDescent="0.25">
      <c r="A1330" s="5"/>
      <c r="B1330" s="2"/>
      <c r="D1330" s="7"/>
      <c r="G1330" s="32"/>
      <c r="H1330" s="2"/>
      <c r="I1330" s="2"/>
      <c r="M1330" s="5"/>
    </row>
    <row r="1331" spans="1:13" x14ac:dyDescent="0.25">
      <c r="A1331" s="5"/>
      <c r="B1331" s="2"/>
      <c r="M1331" s="5"/>
    </row>
    <row r="1332" spans="1:13" x14ac:dyDescent="0.25">
      <c r="A1332" s="5"/>
      <c r="B1332" s="2"/>
      <c r="M1332" s="5"/>
    </row>
    <row r="1333" spans="1:13" x14ac:dyDescent="0.25">
      <c r="A1333" s="5"/>
      <c r="B1333" s="2"/>
      <c r="M1333" s="5"/>
    </row>
    <row r="1334" spans="1:13" x14ac:dyDescent="0.25">
      <c r="A1334" s="5"/>
      <c r="B1334" s="7"/>
      <c r="C1334" s="3"/>
      <c r="D1334" s="2"/>
      <c r="M1334" s="5"/>
    </row>
    <row r="1335" spans="1:13" x14ac:dyDescent="0.25">
      <c r="A1335" s="5"/>
      <c r="B1335" s="7"/>
      <c r="C1335" s="3"/>
      <c r="D1335" s="2"/>
      <c r="M1335" s="5"/>
    </row>
    <row r="1336" spans="1:13" x14ac:dyDescent="0.25">
      <c r="A1336" s="5"/>
      <c r="C1336" s="3"/>
      <c r="D1336" s="2"/>
      <c r="E1336" s="2"/>
      <c r="F1336" s="2"/>
      <c r="G1336" s="32"/>
      <c r="H1336" s="2"/>
      <c r="I1336" s="2"/>
      <c r="M1336" s="5"/>
    </row>
    <row r="1337" spans="1:13" x14ac:dyDescent="0.25">
      <c r="A1337" s="5"/>
      <c r="B1337" s="29"/>
      <c r="C1337" s="3"/>
      <c r="D1337" s="2"/>
      <c r="E1337" s="2"/>
      <c r="F1337" s="2"/>
      <c r="G1337" s="32"/>
      <c r="H1337" s="2"/>
      <c r="I1337" s="2"/>
      <c r="M1337" s="5"/>
    </row>
    <row r="1338" spans="1:13" x14ac:dyDescent="0.25">
      <c r="A1338" s="5"/>
      <c r="B1338" s="2"/>
      <c r="C1338" s="3"/>
      <c r="D1338" s="2"/>
      <c r="E1338" s="2"/>
      <c r="F1338" s="2"/>
      <c r="G1338" s="7"/>
      <c r="H1338" s="2"/>
      <c r="I1338" s="2"/>
      <c r="M1338" s="5"/>
    </row>
    <row r="1339" spans="1:13" x14ac:dyDescent="0.25">
      <c r="A1339" s="5"/>
      <c r="B1339" s="2"/>
      <c r="C1339" s="3"/>
      <c r="D1339" s="2"/>
      <c r="E1339" s="7"/>
      <c r="F1339" s="7"/>
      <c r="G1339" s="32"/>
      <c r="H1339" s="7"/>
      <c r="I1339" s="7"/>
      <c r="M1339" s="5"/>
    </row>
    <row r="1340" spans="1:13" x14ac:dyDescent="0.25">
      <c r="A1340" s="5"/>
      <c r="B1340" s="2"/>
      <c r="D1340" s="7"/>
      <c r="E1340" s="4"/>
      <c r="F1340" s="29"/>
      <c r="G1340" s="29"/>
      <c r="H1340" s="4"/>
      <c r="I1340" s="2"/>
      <c r="M1340" s="5"/>
    </row>
    <row r="1341" spans="1:13" x14ac:dyDescent="0.25">
      <c r="A1341" s="5"/>
      <c r="B1341" s="7"/>
      <c r="D1341" s="7"/>
      <c r="F1341" s="6"/>
      <c r="M1341" s="5"/>
    </row>
    <row r="1342" spans="1:13" x14ac:dyDescent="0.25">
      <c r="A1342" s="5"/>
      <c r="B1342" s="2"/>
      <c r="E1342" s="32"/>
      <c r="F1342" s="20"/>
      <c r="G1342" s="2"/>
      <c r="H1342" s="2"/>
      <c r="I1342" s="2"/>
      <c r="M1342" s="5"/>
    </row>
    <row r="1343" spans="1:13" x14ac:dyDescent="0.25">
      <c r="A1343" s="5"/>
      <c r="C1343" s="14"/>
      <c r="D1343" s="29"/>
      <c r="E1343" s="29"/>
      <c r="F1343" s="10"/>
      <c r="G1343" s="88"/>
      <c r="H1343" s="2"/>
      <c r="I1343" s="2"/>
      <c r="M1343" s="5"/>
    </row>
    <row r="1344" spans="1:13" x14ac:dyDescent="0.25">
      <c r="A1344" s="5"/>
      <c r="B1344" s="31"/>
      <c r="C1344" s="3"/>
      <c r="D1344" s="2"/>
      <c r="E1344" s="7"/>
      <c r="F1344" s="89"/>
      <c r="G1344" s="89"/>
      <c r="H1344" s="30"/>
      <c r="I1344" s="7"/>
      <c r="M1344" s="5"/>
    </row>
    <row r="1345" spans="1:13" x14ac:dyDescent="0.25">
      <c r="A1345" s="5"/>
      <c r="B1345" s="2"/>
      <c r="C1345" s="3"/>
      <c r="D1345" s="2"/>
      <c r="E1345" s="29"/>
      <c r="F1345" s="10"/>
      <c r="G1345" s="88"/>
      <c r="H1345" s="2"/>
      <c r="I1345" s="2"/>
      <c r="M1345" s="5"/>
    </row>
    <row r="1346" spans="1:13" x14ac:dyDescent="0.25">
      <c r="A1346" s="5"/>
      <c r="B1346" s="31"/>
      <c r="C1346" s="3"/>
      <c r="D1346" s="2"/>
      <c r="H1346" s="2"/>
      <c r="I1346" s="2"/>
      <c r="M1346" s="5"/>
    </row>
    <row r="1347" spans="1:13" x14ac:dyDescent="0.25">
      <c r="A1347" s="5"/>
      <c r="B1347" s="31"/>
      <c r="D1347" s="7"/>
      <c r="E1347" s="32"/>
      <c r="F1347" s="32"/>
      <c r="G1347" s="32"/>
      <c r="H1347" s="2"/>
      <c r="I1347" s="2"/>
      <c r="M1347" s="5"/>
    </row>
    <row r="1348" spans="1:13" x14ac:dyDescent="0.25">
      <c r="A1348" s="5"/>
      <c r="B1348" s="2"/>
      <c r="C1348" s="3"/>
      <c r="D1348" s="2"/>
      <c r="M1348" s="5"/>
    </row>
    <row r="1349" spans="1:13" x14ac:dyDescent="0.25">
      <c r="A1349" s="5"/>
      <c r="B1349" s="31"/>
      <c r="M1349" s="5"/>
    </row>
    <row r="1350" spans="1:13" x14ac:dyDescent="0.25">
      <c r="A1350" s="5"/>
      <c r="C1350" s="3"/>
      <c r="D1350" s="31"/>
      <c r="E1350" s="7"/>
      <c r="F1350" s="7"/>
      <c r="G1350" s="7"/>
      <c r="H1350" s="7"/>
      <c r="I1350" s="7"/>
      <c r="M1350" s="5"/>
    </row>
    <row r="1351" spans="1:13" x14ac:dyDescent="0.25">
      <c r="A1351" s="5"/>
      <c r="B1351" s="31"/>
      <c r="C1351" s="3"/>
      <c r="D1351" s="2"/>
      <c r="E1351" s="2"/>
      <c r="F1351" s="2"/>
      <c r="G1351" s="2"/>
      <c r="H1351" s="2"/>
      <c r="I1351" s="2"/>
      <c r="M1351" s="5"/>
    </row>
    <row r="1352" spans="1:13" x14ac:dyDescent="0.25">
      <c r="A1352" s="5"/>
      <c r="B1352" s="7"/>
      <c r="C1352" s="3"/>
      <c r="D1352" s="31"/>
      <c r="E1352" s="2"/>
      <c r="F1352" s="2"/>
      <c r="G1352" s="2"/>
      <c r="H1352" s="2"/>
      <c r="I1352" s="2"/>
      <c r="M1352" s="5"/>
    </row>
    <row r="1353" spans="1:13" x14ac:dyDescent="0.25">
      <c r="A1353" s="5"/>
      <c r="B1353" s="2"/>
      <c r="C1353" s="3"/>
      <c r="D1353" s="31"/>
      <c r="M1353" s="5"/>
    </row>
    <row r="1354" spans="1:13" x14ac:dyDescent="0.25">
      <c r="A1354" s="5"/>
      <c r="B1354" s="2"/>
      <c r="C1354" s="3"/>
      <c r="D1354" s="2"/>
      <c r="M1354" s="5"/>
    </row>
    <row r="1355" spans="1:13" x14ac:dyDescent="0.25">
      <c r="A1355" s="5"/>
      <c r="C1355" s="3"/>
      <c r="D1355" s="31"/>
      <c r="E1355" s="4"/>
      <c r="F1355" s="4"/>
      <c r="G1355" s="4"/>
      <c r="H1355" s="2"/>
      <c r="I1355" s="7"/>
      <c r="M1355" s="5"/>
    </row>
    <row r="1356" spans="1:13" x14ac:dyDescent="0.25">
      <c r="A1356" s="5"/>
      <c r="E1356" s="2"/>
      <c r="F1356" s="2"/>
      <c r="G1356" s="2"/>
      <c r="H1356" s="2"/>
      <c r="I1356" s="2"/>
      <c r="M1356" s="5"/>
    </row>
    <row r="1357" spans="1:13" x14ac:dyDescent="0.25">
      <c r="A1357" s="5"/>
      <c r="B1357" s="11"/>
      <c r="C1357" s="3"/>
      <c r="D1357" s="31"/>
      <c r="M1357" s="5"/>
    </row>
    <row r="1358" spans="1:13" x14ac:dyDescent="0.25">
      <c r="A1358" s="5"/>
      <c r="B1358" s="11"/>
      <c r="D1358" s="7"/>
      <c r="M1358" s="5"/>
    </row>
    <row r="1359" spans="1:13" x14ac:dyDescent="0.25">
      <c r="A1359" s="5"/>
      <c r="C1359" s="3"/>
      <c r="D1359" s="2"/>
      <c r="M1359" s="5"/>
    </row>
    <row r="1360" spans="1:13" x14ac:dyDescent="0.25">
      <c r="A1360" s="5"/>
      <c r="C1360" s="3"/>
      <c r="D1360" s="2"/>
      <c r="M1360" s="5"/>
    </row>
    <row r="1361" spans="1:13" x14ac:dyDescent="0.25">
      <c r="A1361" s="5"/>
      <c r="M1361" s="5"/>
    </row>
    <row r="1362" spans="1:13" x14ac:dyDescent="0.25">
      <c r="A1362" s="5"/>
      <c r="M1362" s="5"/>
    </row>
    <row r="1363" spans="1:13" x14ac:dyDescent="0.25">
      <c r="A1363" s="5"/>
      <c r="C1363" s="14"/>
      <c r="D1363" s="11"/>
      <c r="E1363" s="2"/>
      <c r="F1363" s="2"/>
      <c r="G1363" s="32"/>
      <c r="H1363" s="2"/>
      <c r="I1363" s="31"/>
      <c r="M1363" s="5"/>
    </row>
    <row r="1364" spans="1:13" x14ac:dyDescent="0.25">
      <c r="A1364" s="5"/>
      <c r="C1364" s="14"/>
      <c r="D1364" s="11"/>
      <c r="E1364" s="2"/>
      <c r="F1364" s="2"/>
      <c r="G1364" s="32"/>
      <c r="H1364" s="2"/>
      <c r="I1364" s="2"/>
      <c r="M1364" s="5"/>
    </row>
    <row r="1365" spans="1:13" x14ac:dyDescent="0.25">
      <c r="A1365" s="5"/>
      <c r="B1365" s="2"/>
      <c r="E1365" s="2"/>
      <c r="F1365" s="2"/>
      <c r="G1365" s="32"/>
      <c r="H1365" s="2"/>
      <c r="I1365" s="2"/>
      <c r="M1365" s="5"/>
    </row>
    <row r="1366" spans="1:13" x14ac:dyDescent="0.25">
      <c r="A1366" s="5"/>
      <c r="B1366" s="2"/>
      <c r="E1366" s="2"/>
      <c r="F1366" s="2"/>
      <c r="G1366" s="32"/>
      <c r="H1366" s="2"/>
      <c r="I1366" s="2"/>
      <c r="M1366" s="5"/>
    </row>
    <row r="1367" spans="1:13" x14ac:dyDescent="0.25">
      <c r="A1367" s="5"/>
      <c r="B1367" s="4"/>
      <c r="E1367" s="2"/>
      <c r="F1367" s="2"/>
      <c r="G1367" s="32"/>
      <c r="H1367" s="2"/>
      <c r="I1367" s="31"/>
      <c r="M1367" s="5"/>
    </row>
    <row r="1368" spans="1:13" x14ac:dyDescent="0.25">
      <c r="A1368" s="5"/>
      <c r="B1368" s="4"/>
      <c r="E1368" s="2"/>
      <c r="F1368" s="2"/>
      <c r="G1368" s="32"/>
      <c r="H1368" s="2"/>
      <c r="I1368" s="2"/>
      <c r="M1368" s="5"/>
    </row>
    <row r="1369" spans="1:13" x14ac:dyDescent="0.25">
      <c r="A1369" s="5"/>
      <c r="B1369" s="2"/>
      <c r="E1369" s="2"/>
      <c r="F1369" s="2"/>
      <c r="G1369" s="73"/>
      <c r="H1369" s="2"/>
      <c r="I1369" s="2"/>
      <c r="M1369" s="5"/>
    </row>
    <row r="1370" spans="1:13" x14ac:dyDescent="0.25">
      <c r="A1370" s="5"/>
      <c r="B1370" s="2"/>
      <c r="E1370" s="2"/>
      <c r="F1370" s="2"/>
      <c r="G1370" s="32"/>
      <c r="H1370" s="2"/>
      <c r="I1370" s="2"/>
      <c r="M1370" s="5"/>
    </row>
    <row r="1371" spans="1:13" x14ac:dyDescent="0.25">
      <c r="A1371" s="5"/>
      <c r="B1371" s="2"/>
      <c r="C1371" s="3"/>
      <c r="D1371" s="2"/>
      <c r="E1371" s="2"/>
      <c r="F1371" s="2"/>
      <c r="G1371" s="32"/>
      <c r="H1371" s="2"/>
      <c r="I1371" s="7"/>
      <c r="M1371" s="5"/>
    </row>
    <row r="1372" spans="1:13" x14ac:dyDescent="0.25">
      <c r="A1372" s="5"/>
      <c r="B1372" s="2"/>
      <c r="C1372" s="3"/>
      <c r="D1372" s="2"/>
      <c r="E1372" s="2"/>
      <c r="F1372" s="2"/>
      <c r="G1372" s="32"/>
      <c r="H1372" s="2"/>
      <c r="I1372" s="31"/>
      <c r="M1372" s="5"/>
    </row>
    <row r="1373" spans="1:13" x14ac:dyDescent="0.25">
      <c r="A1373" s="5"/>
      <c r="B1373" s="2"/>
      <c r="C1373" s="14"/>
      <c r="D1373" s="4"/>
      <c r="E1373" s="2"/>
      <c r="F1373" s="2"/>
      <c r="G1373" s="32"/>
      <c r="H1373" s="2"/>
      <c r="I1373" s="2"/>
      <c r="M1373" s="5"/>
    </row>
    <row r="1374" spans="1:13" x14ac:dyDescent="0.25">
      <c r="A1374" s="5"/>
      <c r="B1374" s="2"/>
      <c r="C1374" s="14"/>
      <c r="D1374" s="4"/>
      <c r="E1374" s="2"/>
      <c r="F1374" s="2"/>
      <c r="G1374" s="32"/>
      <c r="H1374" s="2"/>
      <c r="I1374" s="31"/>
      <c r="M1374" s="5"/>
    </row>
    <row r="1375" spans="1:13" x14ac:dyDescent="0.25">
      <c r="A1375" s="5"/>
      <c r="B1375" s="2"/>
      <c r="C1375" s="3"/>
      <c r="D1375" s="2"/>
      <c r="E1375" s="2"/>
      <c r="F1375" s="2"/>
      <c r="G1375" s="32"/>
      <c r="H1375" s="2"/>
      <c r="I1375" s="31"/>
      <c r="M1375" s="5"/>
    </row>
    <row r="1376" spans="1:13" x14ac:dyDescent="0.25">
      <c r="A1376" s="5"/>
      <c r="B1376" s="2"/>
      <c r="C1376" s="3"/>
      <c r="D1376" s="2"/>
      <c r="E1376" s="2"/>
      <c r="F1376" s="2"/>
      <c r="G1376" s="2"/>
      <c r="H1376" s="2"/>
      <c r="I1376" s="2"/>
      <c r="M1376" s="5"/>
    </row>
    <row r="1377" spans="1:13" x14ac:dyDescent="0.25">
      <c r="A1377" s="5"/>
      <c r="B1377" s="2"/>
      <c r="C1377" s="3"/>
      <c r="D1377" s="2"/>
      <c r="E1377" s="7"/>
      <c r="F1377" s="89"/>
      <c r="G1377" s="89"/>
      <c r="H1377" s="30"/>
      <c r="I1377" s="30"/>
      <c r="M1377" s="5"/>
    </row>
    <row r="1378" spans="1:13" x14ac:dyDescent="0.25">
      <c r="A1378" s="5"/>
      <c r="B1378" s="2"/>
      <c r="C1378" s="3"/>
      <c r="D1378" s="2"/>
      <c r="E1378" s="73"/>
      <c r="F1378" s="7"/>
      <c r="G1378" s="73"/>
      <c r="H1378" s="7"/>
      <c r="I1378" s="7"/>
      <c r="M1378" s="5"/>
    </row>
    <row r="1379" spans="1:13" x14ac:dyDescent="0.25">
      <c r="A1379" s="5"/>
      <c r="B1379" s="7"/>
      <c r="C1379" s="3"/>
      <c r="D1379" s="2"/>
      <c r="M1379" s="5"/>
    </row>
    <row r="1380" spans="1:13" x14ac:dyDescent="0.25">
      <c r="A1380" s="5"/>
      <c r="C1380" s="3"/>
      <c r="D1380" s="2"/>
      <c r="E1380" s="2"/>
      <c r="F1380" s="2"/>
      <c r="G1380" s="32"/>
      <c r="H1380" s="20"/>
      <c r="I1380" s="2"/>
      <c r="M1380" s="5"/>
    </row>
    <row r="1381" spans="1:13" x14ac:dyDescent="0.25">
      <c r="A1381" s="5"/>
      <c r="C1381" s="3"/>
      <c r="D1381" s="2"/>
      <c r="E1381" s="2"/>
      <c r="F1381" s="2"/>
      <c r="G1381" s="32"/>
      <c r="H1381" s="20"/>
      <c r="I1381" s="2"/>
      <c r="M1381" s="5"/>
    </row>
    <row r="1382" spans="1:13" x14ac:dyDescent="0.25">
      <c r="A1382" s="5"/>
      <c r="C1382" s="3"/>
      <c r="D1382" s="2"/>
      <c r="E1382" s="2"/>
      <c r="F1382" s="2"/>
      <c r="G1382" s="32"/>
      <c r="H1382" s="20"/>
      <c r="I1382" s="2"/>
      <c r="M1382" s="5"/>
    </row>
    <row r="1383" spans="1:13" x14ac:dyDescent="0.25">
      <c r="A1383" s="5"/>
      <c r="B1383" s="2"/>
      <c r="C1383" s="3"/>
      <c r="D1383" s="2"/>
      <c r="E1383" s="2"/>
      <c r="F1383" s="2"/>
      <c r="G1383" s="32"/>
      <c r="H1383" s="20"/>
      <c r="I1383" s="2"/>
      <c r="M1383" s="5"/>
    </row>
    <row r="1384" spans="1:13" x14ac:dyDescent="0.25">
      <c r="A1384" s="5"/>
      <c r="B1384" s="2"/>
      <c r="C1384" s="3"/>
      <c r="D1384" s="2"/>
      <c r="E1384" s="2"/>
      <c r="F1384" s="2"/>
      <c r="G1384" s="32"/>
      <c r="H1384" s="20"/>
      <c r="I1384" s="2"/>
      <c r="M1384" s="5"/>
    </row>
    <row r="1385" spans="1:13" x14ac:dyDescent="0.25">
      <c r="A1385" s="5"/>
      <c r="B1385" s="2"/>
      <c r="D1385" s="7"/>
      <c r="M1385" s="5"/>
    </row>
    <row r="1386" spans="1:13" x14ac:dyDescent="0.25">
      <c r="A1386" s="5"/>
      <c r="B1386" s="2"/>
      <c r="M1386" s="5"/>
    </row>
    <row r="1387" spans="1:13" x14ac:dyDescent="0.25">
      <c r="A1387" s="5"/>
      <c r="B1387" s="2"/>
      <c r="M1387" s="5"/>
    </row>
    <row r="1388" spans="1:13" x14ac:dyDescent="0.25">
      <c r="A1388" s="5"/>
      <c r="B1388" s="2"/>
      <c r="M1388" s="5"/>
    </row>
    <row r="1389" spans="1:13" x14ac:dyDescent="0.25">
      <c r="A1389" s="5"/>
      <c r="B1389" s="7"/>
      <c r="C1389" s="3"/>
      <c r="D1389" s="2"/>
      <c r="M1389" s="5"/>
    </row>
    <row r="1390" spans="1:13" x14ac:dyDescent="0.25">
      <c r="A1390" s="5"/>
      <c r="B1390" s="7"/>
      <c r="C1390" s="3"/>
      <c r="D1390" s="2"/>
      <c r="M1390" s="5"/>
    </row>
    <row r="1391" spans="1:13" x14ac:dyDescent="0.25">
      <c r="A1391" s="5"/>
      <c r="C1391" s="3"/>
      <c r="D1391" s="2"/>
      <c r="E1391" s="2"/>
      <c r="F1391" s="2"/>
      <c r="G1391" s="32"/>
      <c r="H1391" s="2"/>
      <c r="I1391" s="2"/>
      <c r="M1391" s="5"/>
    </row>
    <row r="1392" spans="1:13" x14ac:dyDescent="0.25">
      <c r="A1392" s="5"/>
      <c r="B1392" s="29"/>
      <c r="C1392" s="3"/>
      <c r="D1392" s="2"/>
      <c r="E1392" s="2"/>
      <c r="F1392" s="2"/>
      <c r="G1392" s="32"/>
      <c r="H1392" s="2"/>
      <c r="I1392" s="2"/>
      <c r="M1392" s="5"/>
    </row>
    <row r="1393" spans="1:13" x14ac:dyDescent="0.25">
      <c r="A1393" s="5"/>
      <c r="B1393" s="2"/>
      <c r="C1393" s="3"/>
      <c r="D1393" s="2"/>
      <c r="E1393" s="2"/>
      <c r="F1393" s="2"/>
      <c r="G1393" s="7"/>
      <c r="H1393" s="2"/>
      <c r="I1393" s="2"/>
      <c r="M1393" s="5"/>
    </row>
    <row r="1394" spans="1:13" x14ac:dyDescent="0.25">
      <c r="A1394" s="5"/>
      <c r="B1394" s="2"/>
      <c r="C1394" s="3"/>
      <c r="D1394" s="2"/>
      <c r="E1394" s="7"/>
      <c r="F1394" s="7"/>
      <c r="G1394" s="32"/>
      <c r="H1394" s="7"/>
      <c r="I1394" s="7"/>
      <c r="M1394" s="5"/>
    </row>
    <row r="1395" spans="1:13" x14ac:dyDescent="0.25">
      <c r="A1395" s="5"/>
      <c r="B1395" s="2"/>
      <c r="D1395" s="7"/>
      <c r="E1395" s="4"/>
      <c r="F1395" s="29"/>
      <c r="G1395" s="29"/>
      <c r="H1395" s="4"/>
      <c r="I1395" s="2"/>
      <c r="M1395" s="5"/>
    </row>
    <row r="1396" spans="1:13" x14ac:dyDescent="0.25">
      <c r="A1396" s="5"/>
      <c r="B1396" s="7"/>
      <c r="D1396" s="7"/>
      <c r="E1396" s="73"/>
      <c r="F1396" s="19"/>
      <c r="G1396" s="73"/>
      <c r="H1396" s="7"/>
      <c r="I1396" s="7"/>
      <c r="M1396" s="5"/>
    </row>
    <row r="1397" spans="1:13" x14ac:dyDescent="0.25">
      <c r="A1397" s="5"/>
      <c r="B1397" s="2"/>
      <c r="E1397" s="32"/>
      <c r="F1397" s="20"/>
      <c r="G1397" s="2"/>
      <c r="H1397" s="2"/>
      <c r="I1397" s="2"/>
      <c r="M1397" s="5"/>
    </row>
    <row r="1398" spans="1:13" x14ac:dyDescent="0.25">
      <c r="A1398" s="5"/>
      <c r="B1398" s="7"/>
      <c r="C1398" s="14"/>
      <c r="D1398" s="29"/>
      <c r="E1398" s="29"/>
      <c r="F1398" s="10"/>
      <c r="G1398" s="88"/>
      <c r="H1398" s="2"/>
      <c r="I1398" s="2"/>
      <c r="M1398" s="5"/>
    </row>
    <row r="1399" spans="1:13" x14ac:dyDescent="0.25">
      <c r="A1399" s="5"/>
      <c r="B1399" s="31"/>
      <c r="C1399" s="3"/>
      <c r="D1399" s="2"/>
      <c r="E1399" s="7"/>
      <c r="F1399" s="89"/>
      <c r="G1399" s="89"/>
      <c r="H1399" s="30"/>
      <c r="I1399" s="7"/>
      <c r="M1399" s="5"/>
    </row>
    <row r="1400" spans="1:13" x14ac:dyDescent="0.25">
      <c r="A1400" s="5"/>
      <c r="B1400" s="2"/>
      <c r="C1400" s="3"/>
      <c r="D1400" s="2"/>
      <c r="E1400" s="29"/>
      <c r="F1400" s="10"/>
      <c r="G1400" s="88"/>
      <c r="H1400" s="2"/>
      <c r="I1400" s="2"/>
      <c r="M1400" s="5"/>
    </row>
    <row r="1401" spans="1:13" x14ac:dyDescent="0.25">
      <c r="A1401" s="5"/>
      <c r="B1401" s="31"/>
      <c r="C1401" s="3"/>
      <c r="D1401" s="2"/>
      <c r="I1401" s="2"/>
      <c r="M1401" s="5"/>
    </row>
    <row r="1402" spans="1:13" x14ac:dyDescent="0.25">
      <c r="A1402" s="5"/>
      <c r="B1402" s="31"/>
      <c r="D1402" s="7"/>
      <c r="E1402" s="32"/>
      <c r="F1402" s="20"/>
      <c r="G1402" s="32"/>
      <c r="H1402" s="2"/>
      <c r="I1402" s="2"/>
      <c r="M1402" s="5"/>
    </row>
    <row r="1403" spans="1:13" x14ac:dyDescent="0.25">
      <c r="A1403" s="5"/>
      <c r="B1403" s="2"/>
      <c r="C1403" s="3"/>
      <c r="D1403" s="2"/>
      <c r="M1403" s="5"/>
    </row>
    <row r="1404" spans="1:13" x14ac:dyDescent="0.25">
      <c r="A1404" s="5"/>
      <c r="B1404" s="31"/>
      <c r="D1404" s="7"/>
      <c r="M1404" s="5"/>
    </row>
    <row r="1405" spans="1:13" x14ac:dyDescent="0.25">
      <c r="A1405" s="5"/>
      <c r="C1405" s="3"/>
      <c r="D1405" s="31"/>
      <c r="E1405" s="7"/>
      <c r="F1405" s="7"/>
      <c r="G1405" s="7"/>
      <c r="H1405" s="7"/>
      <c r="I1405" s="7"/>
      <c r="M1405" s="5"/>
    </row>
    <row r="1406" spans="1:13" x14ac:dyDescent="0.25">
      <c r="A1406" s="5"/>
      <c r="B1406" s="31"/>
      <c r="C1406" s="3"/>
      <c r="D1406" s="2"/>
      <c r="E1406" s="2"/>
      <c r="F1406" s="2"/>
      <c r="G1406" s="2"/>
      <c r="H1406" s="2"/>
      <c r="I1406" s="2"/>
      <c r="M1406" s="5"/>
    </row>
    <row r="1407" spans="1:13" x14ac:dyDescent="0.25">
      <c r="A1407" s="5"/>
      <c r="B1407" s="7"/>
      <c r="C1407" s="3"/>
      <c r="D1407" s="31"/>
      <c r="E1407" s="7"/>
      <c r="F1407" s="7"/>
      <c r="G1407" s="7"/>
      <c r="H1407" s="7"/>
      <c r="I1407" s="7"/>
      <c r="M1407" s="5"/>
    </row>
    <row r="1408" spans="1:13" x14ac:dyDescent="0.25">
      <c r="A1408" s="5"/>
      <c r="B1408" s="2"/>
      <c r="C1408" s="3"/>
      <c r="D1408" s="31"/>
      <c r="M1408" s="5"/>
    </row>
    <row r="1409" spans="1:13" x14ac:dyDescent="0.25">
      <c r="A1409" s="5"/>
      <c r="B1409" s="7"/>
      <c r="C1409" s="3"/>
      <c r="D1409" s="2"/>
      <c r="M1409" s="5"/>
    </row>
    <row r="1410" spans="1:13" x14ac:dyDescent="0.25">
      <c r="A1410" s="5"/>
      <c r="C1410" s="3"/>
      <c r="D1410" s="31"/>
      <c r="E1410" s="4"/>
      <c r="F1410" s="4"/>
      <c r="G1410" s="4"/>
      <c r="H1410" s="2"/>
      <c r="I1410" s="7"/>
      <c r="M1410" s="5"/>
    </row>
    <row r="1411" spans="1:13" x14ac:dyDescent="0.25">
      <c r="A1411" s="5"/>
      <c r="E1411" s="2"/>
      <c r="F1411" s="2"/>
      <c r="G1411" s="2"/>
      <c r="H1411" s="2"/>
      <c r="I1411" s="2"/>
      <c r="M1411" s="5"/>
    </row>
    <row r="1412" spans="1:13" x14ac:dyDescent="0.25">
      <c r="A1412" s="5"/>
      <c r="B1412" s="11"/>
      <c r="C1412" s="3"/>
      <c r="D1412" s="31"/>
      <c r="M1412" s="5"/>
    </row>
    <row r="1413" spans="1:13" x14ac:dyDescent="0.25">
      <c r="A1413" s="5"/>
      <c r="B1413" s="11"/>
      <c r="D1413" s="7"/>
      <c r="M1413" s="5"/>
    </row>
    <row r="1414" spans="1:13" x14ac:dyDescent="0.25">
      <c r="A1414" s="5"/>
      <c r="C1414" s="3"/>
      <c r="D1414" s="2"/>
      <c r="M1414" s="5"/>
    </row>
    <row r="1415" spans="1:13" x14ac:dyDescent="0.25">
      <c r="A1415" s="5"/>
      <c r="D1415" s="7"/>
      <c r="M1415" s="5"/>
    </row>
    <row r="1416" spans="1:13" x14ac:dyDescent="0.25">
      <c r="A1416" s="5"/>
      <c r="M1416" s="5"/>
    </row>
    <row r="1417" spans="1:13" x14ac:dyDescent="0.25">
      <c r="A1417" s="5"/>
      <c r="M1417" s="5"/>
    </row>
    <row r="1418" spans="1:13" x14ac:dyDescent="0.25">
      <c r="A1418" s="5"/>
      <c r="C1418" s="14"/>
      <c r="D1418" s="11"/>
      <c r="M1418" s="5"/>
    </row>
    <row r="1419" spans="1:13" x14ac:dyDescent="0.25">
      <c r="A1419" s="5"/>
      <c r="C1419" s="14"/>
      <c r="D1419" s="11"/>
      <c r="M1419" s="5"/>
    </row>
    <row r="1420" spans="1:13" x14ac:dyDescent="0.25">
      <c r="A1420" s="5"/>
      <c r="M1420" s="5"/>
    </row>
    <row r="1421" spans="1:13" x14ac:dyDescent="0.25">
      <c r="A1421" s="5"/>
      <c r="M1421" s="5"/>
    </row>
    <row r="1422" spans="1:13" x14ac:dyDescent="0.25">
      <c r="A1422" s="5"/>
      <c r="J1422" s="93"/>
      <c r="M1422" s="5"/>
    </row>
    <row r="1423" spans="1:13" x14ac:dyDescent="0.25">
      <c r="A1423" s="5"/>
      <c r="M1423" s="5"/>
    </row>
    <row r="1424" spans="1:13" x14ac:dyDescent="0.25">
      <c r="A1424" s="5"/>
      <c r="M1424" s="5"/>
    </row>
    <row r="1425" spans="1:13" x14ac:dyDescent="0.25">
      <c r="A1425" s="5"/>
      <c r="M1425" s="5"/>
    </row>
    <row r="1426" spans="1:13" x14ac:dyDescent="0.25">
      <c r="A1426" s="5"/>
      <c r="M1426" s="5"/>
    </row>
    <row r="1427" spans="1:13" x14ac:dyDescent="0.25">
      <c r="A1427" s="5"/>
      <c r="M1427" s="5"/>
    </row>
    <row r="1428" spans="1:13" x14ac:dyDescent="0.25">
      <c r="A1428" s="5"/>
      <c r="M1428" s="5"/>
    </row>
    <row r="1429" spans="1:13" x14ac:dyDescent="0.25">
      <c r="A1429" s="5"/>
      <c r="M1429" s="5"/>
    </row>
    <row r="1430" spans="1:13" x14ac:dyDescent="0.25">
      <c r="A1430" s="5"/>
      <c r="E1430" s="2"/>
      <c r="F1430" s="2"/>
      <c r="G1430" s="32"/>
      <c r="H1430" s="2"/>
      <c r="I1430" s="31"/>
      <c r="M1430" s="5"/>
    </row>
    <row r="1431" spans="1:13" x14ac:dyDescent="0.25">
      <c r="A1431" s="5"/>
      <c r="E1431" s="2"/>
      <c r="F1431" s="2"/>
      <c r="G1431" s="32"/>
      <c r="H1431" s="2"/>
      <c r="I1431" s="2"/>
      <c r="M1431" s="5"/>
    </row>
    <row r="1432" spans="1:13" x14ac:dyDescent="0.25">
      <c r="A1432" s="5"/>
      <c r="B1432" s="2"/>
      <c r="E1432" s="7"/>
      <c r="F1432" s="89"/>
      <c r="G1432" s="89"/>
      <c r="H1432" s="30"/>
      <c r="I1432" s="7"/>
      <c r="M1432" s="5"/>
    </row>
    <row r="1433" spans="1:13" x14ac:dyDescent="0.25">
      <c r="A1433" s="5"/>
      <c r="B1433" s="2"/>
      <c r="E1433" s="6"/>
      <c r="F1433" s="13"/>
      <c r="M1433" s="5"/>
    </row>
    <row r="1434" spans="1:13" x14ac:dyDescent="0.25">
      <c r="A1434" s="5"/>
      <c r="B1434" s="7"/>
      <c r="M1434" s="5"/>
    </row>
    <row r="1435" spans="1:13" x14ac:dyDescent="0.25">
      <c r="A1435" s="5"/>
      <c r="E1435" s="2"/>
      <c r="F1435" s="2"/>
      <c r="G1435" s="32"/>
      <c r="H1435" s="32"/>
      <c r="I1435" s="2"/>
      <c r="M1435" s="5"/>
    </row>
    <row r="1436" spans="1:13" x14ac:dyDescent="0.25">
      <c r="A1436" s="5"/>
      <c r="E1436" s="2"/>
      <c r="F1436" s="2"/>
      <c r="G1436" s="32"/>
      <c r="H1436" s="2"/>
      <c r="I1436" s="2"/>
      <c r="M1436" s="5"/>
    </row>
    <row r="1437" spans="1:13" x14ac:dyDescent="0.25">
      <c r="A1437" s="5"/>
      <c r="E1437" s="2"/>
      <c r="F1437" s="2"/>
      <c r="G1437" s="32"/>
      <c r="H1437" s="2"/>
      <c r="I1437" s="2"/>
      <c r="M1437" s="5"/>
    </row>
    <row r="1438" spans="1:13" x14ac:dyDescent="0.25">
      <c r="A1438" s="5"/>
      <c r="B1438" s="2"/>
      <c r="C1438" s="3"/>
      <c r="D1438" s="2"/>
      <c r="E1438" s="2"/>
      <c r="F1438" s="2"/>
      <c r="G1438" s="32"/>
      <c r="H1438" s="2"/>
      <c r="I1438" s="2"/>
      <c r="M1438" s="5"/>
    </row>
    <row r="1439" spans="1:13" x14ac:dyDescent="0.25">
      <c r="A1439" s="5"/>
      <c r="B1439" s="2"/>
      <c r="C1439" s="3"/>
      <c r="D1439" s="2"/>
      <c r="E1439" s="2"/>
      <c r="F1439" s="2"/>
      <c r="G1439" s="32"/>
      <c r="H1439" s="2"/>
      <c r="I1439" s="2"/>
      <c r="M1439" s="5"/>
    </row>
    <row r="1440" spans="1:13" x14ac:dyDescent="0.25">
      <c r="A1440" s="5"/>
      <c r="B1440" s="2"/>
      <c r="D1440" s="7"/>
      <c r="G1440" s="32"/>
      <c r="H1440" s="2"/>
      <c r="I1440" s="2"/>
      <c r="M1440" s="5"/>
    </row>
    <row r="1441" spans="1:13" x14ac:dyDescent="0.25">
      <c r="A1441" s="5"/>
      <c r="B1441" s="2"/>
      <c r="M1441" s="5"/>
    </row>
    <row r="1442" spans="1:13" x14ac:dyDescent="0.25">
      <c r="A1442" s="5"/>
      <c r="B1442" s="2"/>
      <c r="M1442" s="5"/>
    </row>
    <row r="1443" spans="1:13" x14ac:dyDescent="0.25">
      <c r="A1443" s="5"/>
      <c r="B1443" s="2"/>
      <c r="M1443" s="5"/>
    </row>
    <row r="1444" spans="1:13" x14ac:dyDescent="0.25">
      <c r="A1444" s="5"/>
      <c r="B1444" s="7"/>
      <c r="C1444" s="3"/>
      <c r="D1444" s="2"/>
      <c r="M1444" s="5"/>
    </row>
    <row r="1445" spans="1:13" x14ac:dyDescent="0.25">
      <c r="A1445" s="5"/>
      <c r="B1445" s="7"/>
      <c r="C1445" s="3"/>
      <c r="D1445" s="2"/>
      <c r="M1445" s="5"/>
    </row>
    <row r="1446" spans="1:13" x14ac:dyDescent="0.25">
      <c r="A1446" s="5"/>
      <c r="C1446" s="3"/>
      <c r="D1446" s="2"/>
      <c r="E1446" s="2"/>
      <c r="F1446" s="2"/>
      <c r="G1446" s="2"/>
      <c r="H1446" s="2"/>
      <c r="I1446" s="2"/>
      <c r="M1446" s="5"/>
    </row>
    <row r="1447" spans="1:13" x14ac:dyDescent="0.25">
      <c r="A1447" s="5"/>
      <c r="B1447" s="29"/>
      <c r="C1447" s="3"/>
      <c r="D1447" s="2"/>
      <c r="E1447" s="2"/>
      <c r="F1447" s="2"/>
      <c r="G1447" s="2"/>
      <c r="H1447" s="2"/>
      <c r="I1447" s="2"/>
      <c r="M1447" s="5"/>
    </row>
    <row r="1448" spans="1:13" x14ac:dyDescent="0.25">
      <c r="A1448" s="5"/>
      <c r="B1448" s="2"/>
      <c r="C1448" s="3"/>
      <c r="D1448" s="2"/>
      <c r="E1448" s="2"/>
      <c r="F1448" s="2"/>
      <c r="G1448" s="7"/>
      <c r="H1448" s="2"/>
      <c r="I1448" s="7"/>
      <c r="M1448" s="5"/>
    </row>
    <row r="1449" spans="1:13" x14ac:dyDescent="0.25">
      <c r="A1449" s="5"/>
      <c r="B1449" s="2"/>
      <c r="C1449" s="3"/>
      <c r="D1449" s="2"/>
      <c r="E1449" s="7"/>
      <c r="F1449" s="7"/>
      <c r="G1449" s="2"/>
      <c r="H1449" s="7"/>
      <c r="I1449" s="2"/>
      <c r="M1449" s="5"/>
    </row>
    <row r="1450" spans="1:13" x14ac:dyDescent="0.25">
      <c r="A1450" s="5"/>
      <c r="B1450" s="2"/>
      <c r="D1450" s="7"/>
      <c r="E1450" s="2"/>
      <c r="F1450" s="29"/>
      <c r="G1450" s="29"/>
      <c r="H1450" s="4"/>
      <c r="M1450" s="5"/>
    </row>
    <row r="1451" spans="1:13" x14ac:dyDescent="0.25">
      <c r="A1451" s="5"/>
      <c r="B1451" s="7"/>
      <c r="D1451" s="7"/>
      <c r="E1451" s="73"/>
      <c r="F1451" s="19"/>
      <c r="G1451" s="7"/>
      <c r="H1451" s="7"/>
      <c r="I1451" s="7"/>
      <c r="M1451" s="5"/>
    </row>
    <row r="1452" spans="1:13" x14ac:dyDescent="0.25">
      <c r="A1452" s="5"/>
      <c r="B1452" s="2"/>
      <c r="E1452" s="32"/>
      <c r="F1452" s="2"/>
      <c r="G1452" s="2"/>
      <c r="H1452" s="2"/>
      <c r="I1452" s="2"/>
      <c r="M1452" s="5"/>
    </row>
    <row r="1453" spans="1:13" x14ac:dyDescent="0.25">
      <c r="A1453" s="5"/>
      <c r="B1453" s="7"/>
      <c r="C1453" s="14"/>
      <c r="D1453" s="29"/>
      <c r="E1453" s="29"/>
      <c r="F1453" s="10"/>
      <c r="G1453" s="38"/>
      <c r="H1453" s="2"/>
      <c r="I1453" s="2"/>
      <c r="M1453" s="5"/>
    </row>
    <row r="1454" spans="1:13" x14ac:dyDescent="0.25">
      <c r="A1454" s="5"/>
      <c r="B1454" s="2"/>
      <c r="C1454" s="3"/>
      <c r="D1454" s="2"/>
      <c r="E1454" s="7"/>
      <c r="F1454" s="89"/>
      <c r="G1454" s="89"/>
      <c r="H1454" s="30"/>
      <c r="I1454" s="7"/>
      <c r="M1454" s="5"/>
    </row>
    <row r="1455" spans="1:13" x14ac:dyDescent="0.25">
      <c r="A1455" s="5"/>
      <c r="B1455" s="2"/>
      <c r="C1455" s="3"/>
      <c r="D1455" s="2"/>
      <c r="E1455" s="29"/>
      <c r="F1455" s="10"/>
      <c r="G1455" s="38"/>
      <c r="H1455" s="2"/>
      <c r="I1455" s="2"/>
      <c r="M1455" s="5"/>
    </row>
    <row r="1456" spans="1:13" x14ac:dyDescent="0.25">
      <c r="A1456" s="5"/>
      <c r="B1456" s="2"/>
      <c r="C1456" s="3"/>
      <c r="D1456" s="2"/>
      <c r="H1456" s="2"/>
      <c r="I1456" s="2"/>
      <c r="M1456" s="5"/>
    </row>
    <row r="1457" spans="1:13" x14ac:dyDescent="0.25">
      <c r="A1457" s="5"/>
      <c r="B1457" s="2"/>
      <c r="D1457" s="7"/>
      <c r="E1457" s="32"/>
      <c r="F1457" s="2"/>
      <c r="G1457" s="31"/>
      <c r="H1457" s="2"/>
      <c r="I1457" s="2"/>
      <c r="M1457" s="5"/>
    </row>
    <row r="1458" spans="1:13" x14ac:dyDescent="0.25">
      <c r="A1458" s="5"/>
      <c r="B1458" s="2"/>
      <c r="C1458" s="3"/>
      <c r="D1458" s="2"/>
      <c r="M1458" s="5"/>
    </row>
    <row r="1459" spans="1:13" x14ac:dyDescent="0.25">
      <c r="A1459" s="5"/>
      <c r="B1459" s="31"/>
      <c r="D1459" s="7"/>
      <c r="M1459" s="5"/>
    </row>
    <row r="1460" spans="1:13" x14ac:dyDescent="0.25">
      <c r="A1460" s="5"/>
      <c r="C1460" s="3"/>
      <c r="D1460" s="2"/>
      <c r="E1460" s="7"/>
      <c r="F1460" s="7"/>
      <c r="G1460" s="7"/>
      <c r="H1460" s="7"/>
      <c r="I1460" s="7"/>
      <c r="M1460" s="5"/>
    </row>
    <row r="1461" spans="1:13" x14ac:dyDescent="0.25">
      <c r="A1461" s="5"/>
      <c r="B1461" s="2"/>
      <c r="C1461" s="3"/>
      <c r="D1461" s="2"/>
      <c r="E1461" s="2"/>
      <c r="F1461" s="2"/>
      <c r="G1461" s="2"/>
      <c r="H1461" s="2"/>
      <c r="I1461" s="2"/>
      <c r="M1461" s="5"/>
    </row>
    <row r="1462" spans="1:13" x14ac:dyDescent="0.25">
      <c r="A1462" s="5"/>
      <c r="B1462" s="7"/>
      <c r="C1462" s="3"/>
      <c r="D1462" s="2"/>
      <c r="E1462" s="2"/>
      <c r="F1462" s="2"/>
      <c r="G1462" s="2"/>
      <c r="H1462" s="2"/>
      <c r="I1462" s="2"/>
      <c r="M1462" s="5"/>
    </row>
    <row r="1463" spans="1:13" x14ac:dyDescent="0.25">
      <c r="A1463" s="5"/>
      <c r="B1463" s="2"/>
      <c r="C1463" s="3"/>
      <c r="D1463" s="2"/>
      <c r="M1463" s="5"/>
    </row>
    <row r="1464" spans="1:13" x14ac:dyDescent="0.25">
      <c r="A1464" s="5"/>
      <c r="B1464" s="2"/>
      <c r="C1464" s="3"/>
      <c r="D1464" s="2"/>
      <c r="M1464" s="5"/>
    </row>
    <row r="1465" spans="1:13" x14ac:dyDescent="0.25">
      <c r="A1465" s="5"/>
      <c r="C1465" s="3"/>
      <c r="D1465" s="31"/>
      <c r="E1465" s="4"/>
      <c r="F1465" s="4"/>
      <c r="G1465" s="4"/>
      <c r="H1465" s="2"/>
      <c r="I1465" s="7"/>
      <c r="M1465" s="5"/>
    </row>
    <row r="1466" spans="1:13" x14ac:dyDescent="0.25">
      <c r="A1466" s="5"/>
      <c r="E1466" s="2"/>
      <c r="F1466" s="2"/>
      <c r="G1466" s="2"/>
      <c r="H1466" s="2"/>
      <c r="I1466" s="2"/>
      <c r="M1466" s="5"/>
    </row>
    <row r="1467" spans="1:13" x14ac:dyDescent="0.25">
      <c r="A1467" s="5"/>
      <c r="B1467" s="11"/>
      <c r="C1467" s="3"/>
      <c r="D1467" s="2"/>
      <c r="M1467" s="5"/>
    </row>
    <row r="1468" spans="1:13" x14ac:dyDescent="0.25">
      <c r="A1468" s="5"/>
      <c r="B1468" s="11"/>
      <c r="D1468" s="7"/>
      <c r="M1468" s="5"/>
    </row>
    <row r="1469" spans="1:13" x14ac:dyDescent="0.25">
      <c r="A1469" s="5"/>
      <c r="C1469" s="3"/>
      <c r="D1469" s="2"/>
      <c r="M1469" s="5"/>
    </row>
    <row r="1470" spans="1:13" x14ac:dyDescent="0.25">
      <c r="A1470" s="5"/>
      <c r="C1470" s="3"/>
      <c r="D1470" s="2"/>
      <c r="M1470" s="5"/>
    </row>
    <row r="1471" spans="1:13" x14ac:dyDescent="0.25">
      <c r="A1471" s="5"/>
      <c r="M1471" s="5"/>
    </row>
    <row r="1472" spans="1:13" x14ac:dyDescent="0.25">
      <c r="A1472" s="5"/>
      <c r="M1472" s="5"/>
    </row>
    <row r="1473" spans="1:13" x14ac:dyDescent="0.25">
      <c r="A1473" s="5"/>
      <c r="C1473" s="14"/>
      <c r="D1473" s="11"/>
      <c r="E1473" s="2"/>
      <c r="F1473" s="2"/>
      <c r="G1473" s="32"/>
      <c r="H1473" s="2"/>
      <c r="I1473" s="2"/>
      <c r="M1473" s="5"/>
    </row>
    <row r="1474" spans="1:13" x14ac:dyDescent="0.25">
      <c r="A1474" s="5"/>
      <c r="C1474" s="14"/>
      <c r="D1474" s="11"/>
      <c r="E1474" s="2"/>
      <c r="F1474" s="2"/>
      <c r="G1474" s="32"/>
      <c r="H1474" s="2"/>
      <c r="I1474" s="2"/>
      <c r="M1474" s="5"/>
    </row>
    <row r="1475" spans="1:13" x14ac:dyDescent="0.25">
      <c r="A1475" s="5"/>
      <c r="B1475" s="2"/>
      <c r="E1475" s="2"/>
      <c r="F1475" s="2"/>
      <c r="G1475" s="32"/>
      <c r="H1475" s="2"/>
      <c r="I1475" s="2"/>
      <c r="M1475" s="5"/>
    </row>
    <row r="1476" spans="1:13" x14ac:dyDescent="0.25">
      <c r="A1476" s="5"/>
      <c r="B1476" s="2"/>
      <c r="E1476" s="2"/>
      <c r="F1476" s="2"/>
      <c r="G1476" s="32"/>
      <c r="H1476" s="2"/>
      <c r="I1476" s="31"/>
      <c r="M1476" s="5"/>
    </row>
    <row r="1477" spans="1:13" x14ac:dyDescent="0.25">
      <c r="A1477" s="5"/>
      <c r="B1477" s="4"/>
      <c r="E1477" s="2"/>
      <c r="F1477" s="2"/>
      <c r="G1477" s="32"/>
      <c r="H1477" s="2"/>
      <c r="I1477" s="31"/>
      <c r="M1477" s="5"/>
    </row>
    <row r="1478" spans="1:13" x14ac:dyDescent="0.25">
      <c r="A1478" s="5"/>
      <c r="B1478" s="4"/>
      <c r="E1478" s="2"/>
      <c r="F1478" s="2"/>
      <c r="G1478" s="32"/>
      <c r="H1478" s="2"/>
      <c r="I1478" s="31"/>
      <c r="M1478" s="5"/>
    </row>
    <row r="1479" spans="1:13" x14ac:dyDescent="0.25">
      <c r="A1479" s="5"/>
      <c r="B1479" s="4"/>
      <c r="E1479" s="2"/>
      <c r="F1479" s="2"/>
      <c r="G1479" s="32"/>
      <c r="H1479" s="2"/>
      <c r="I1479" s="2"/>
      <c r="M1479" s="5"/>
    </row>
    <row r="1480" spans="1:13" x14ac:dyDescent="0.25">
      <c r="A1480" s="5"/>
      <c r="B1480" s="2"/>
      <c r="E1480" s="2"/>
      <c r="F1480" s="2"/>
      <c r="G1480" s="32"/>
      <c r="H1480" s="2"/>
      <c r="I1480" s="2"/>
      <c r="M1480" s="5"/>
    </row>
    <row r="1481" spans="1:13" x14ac:dyDescent="0.25">
      <c r="A1481" s="5"/>
      <c r="B1481" s="2"/>
      <c r="C1481" s="3"/>
      <c r="D1481" s="2"/>
      <c r="E1481" s="2"/>
      <c r="F1481" s="2"/>
      <c r="G1481" s="32"/>
      <c r="H1481" s="2"/>
      <c r="I1481" s="2"/>
      <c r="M1481" s="5"/>
    </row>
    <row r="1482" spans="1:13" x14ac:dyDescent="0.25">
      <c r="A1482" s="5"/>
      <c r="B1482" s="2"/>
      <c r="C1482" s="3"/>
      <c r="D1482" s="2"/>
      <c r="E1482" s="2"/>
      <c r="F1482" s="2"/>
      <c r="G1482" s="32"/>
      <c r="H1482" s="2"/>
      <c r="I1482" s="31"/>
      <c r="M1482" s="5"/>
    </row>
    <row r="1483" spans="1:13" x14ac:dyDescent="0.25">
      <c r="A1483" s="5"/>
      <c r="B1483" s="2"/>
      <c r="C1483" s="14"/>
      <c r="D1483" s="4"/>
      <c r="E1483" s="2"/>
      <c r="F1483" s="2"/>
      <c r="G1483" s="32"/>
      <c r="H1483" s="2"/>
      <c r="I1483" s="2"/>
      <c r="M1483" s="5"/>
    </row>
    <row r="1484" spans="1:13" x14ac:dyDescent="0.25">
      <c r="A1484" s="5"/>
      <c r="B1484" s="2"/>
      <c r="C1484" s="14"/>
      <c r="D1484" s="4"/>
      <c r="E1484" s="2"/>
      <c r="F1484" s="2"/>
      <c r="G1484" s="32"/>
      <c r="H1484" s="2"/>
      <c r="I1484" s="31"/>
      <c r="M1484" s="5"/>
    </row>
    <row r="1485" spans="1:13" x14ac:dyDescent="0.25">
      <c r="A1485" s="5"/>
      <c r="B1485" s="2"/>
      <c r="C1485" s="14"/>
      <c r="D1485" s="4"/>
      <c r="E1485" s="2"/>
      <c r="F1485" s="2"/>
      <c r="G1485" s="32"/>
      <c r="H1485" s="2"/>
      <c r="I1485" s="31"/>
      <c r="M1485" s="5"/>
    </row>
    <row r="1486" spans="1:13" x14ac:dyDescent="0.25">
      <c r="A1486" s="5"/>
      <c r="B1486" s="2"/>
      <c r="C1486" s="3"/>
      <c r="D1486" s="2"/>
      <c r="E1486" s="2"/>
      <c r="F1486" s="2"/>
      <c r="G1486" s="2"/>
      <c r="H1486" s="2"/>
      <c r="I1486" s="2"/>
      <c r="M1486" s="5"/>
    </row>
    <row r="1487" spans="1:13" x14ac:dyDescent="0.25">
      <c r="A1487" s="5"/>
      <c r="B1487" s="2"/>
      <c r="C1487" s="3"/>
      <c r="D1487" s="2"/>
      <c r="E1487" s="7"/>
      <c r="F1487" s="89"/>
      <c r="G1487" s="89"/>
      <c r="H1487" s="30"/>
      <c r="I1487" s="7"/>
      <c r="M1487" s="5"/>
    </row>
    <row r="1488" spans="1:13" x14ac:dyDescent="0.25">
      <c r="A1488" s="5"/>
      <c r="B1488" s="2"/>
      <c r="C1488" s="3"/>
      <c r="D1488" s="2"/>
      <c r="E1488" s="7"/>
      <c r="F1488" s="73"/>
      <c r="G1488" s="73"/>
      <c r="H1488" s="7"/>
      <c r="I1488" s="7"/>
      <c r="M1488" s="5"/>
    </row>
    <row r="1489" spans="1:13" x14ac:dyDescent="0.25">
      <c r="A1489" s="5"/>
      <c r="B1489" s="7"/>
      <c r="C1489" s="3"/>
      <c r="D1489" s="2"/>
      <c r="M1489" s="5"/>
    </row>
    <row r="1490" spans="1:13" x14ac:dyDescent="0.25">
      <c r="A1490" s="5"/>
      <c r="B1490" s="7"/>
      <c r="C1490" s="3"/>
      <c r="D1490" s="2"/>
      <c r="E1490" s="2"/>
      <c r="F1490" s="2"/>
      <c r="G1490" s="32"/>
      <c r="H1490" s="20"/>
      <c r="I1490" s="2"/>
      <c r="M1490" s="5"/>
    </row>
    <row r="1491" spans="1:13" x14ac:dyDescent="0.25">
      <c r="A1491" s="5"/>
      <c r="C1491" s="3"/>
      <c r="D1491" s="2"/>
      <c r="E1491" s="2"/>
      <c r="F1491" s="2"/>
      <c r="G1491" s="32"/>
      <c r="H1491" s="20"/>
      <c r="I1491" s="2"/>
      <c r="M1491" s="5"/>
    </row>
    <row r="1492" spans="1:13" x14ac:dyDescent="0.25">
      <c r="A1492" s="5"/>
      <c r="C1492" s="3"/>
      <c r="D1492" s="2"/>
      <c r="E1492" s="2"/>
      <c r="F1492" s="2"/>
      <c r="G1492" s="32"/>
      <c r="H1492" s="20"/>
      <c r="I1492" s="2"/>
      <c r="M1492" s="5"/>
    </row>
    <row r="1493" spans="1:13" x14ac:dyDescent="0.25">
      <c r="A1493" s="5"/>
      <c r="B1493" s="2"/>
      <c r="C1493" s="3"/>
      <c r="D1493" s="2"/>
      <c r="E1493" s="2"/>
      <c r="F1493" s="2"/>
      <c r="G1493" s="32"/>
      <c r="H1493" s="20"/>
      <c r="I1493" s="2"/>
      <c r="M1493" s="5"/>
    </row>
    <row r="1494" spans="1:13" x14ac:dyDescent="0.25">
      <c r="A1494" s="5"/>
      <c r="B1494" s="2"/>
      <c r="C1494" s="3"/>
      <c r="D1494" s="2"/>
      <c r="E1494" s="2"/>
      <c r="F1494" s="2"/>
      <c r="G1494" s="32"/>
      <c r="H1494" s="20"/>
      <c r="I1494" s="2"/>
      <c r="M1494" s="5"/>
    </row>
    <row r="1495" spans="1:13" x14ac:dyDescent="0.25">
      <c r="A1495" s="5"/>
      <c r="B1495" s="2"/>
      <c r="D1495" s="7"/>
      <c r="M1495" s="5"/>
    </row>
    <row r="1496" spans="1:13" x14ac:dyDescent="0.25">
      <c r="A1496" s="5"/>
      <c r="B1496" s="2"/>
      <c r="D1496" s="7"/>
      <c r="M1496" s="5"/>
    </row>
    <row r="1497" spans="1:13" x14ac:dyDescent="0.25">
      <c r="A1497" s="5"/>
      <c r="B1497" s="2"/>
      <c r="M1497" s="5"/>
    </row>
    <row r="1498" spans="1:13" x14ac:dyDescent="0.25">
      <c r="A1498" s="5"/>
      <c r="B1498" s="2"/>
      <c r="M1498" s="5"/>
    </row>
    <row r="1499" spans="1:13" x14ac:dyDescent="0.25">
      <c r="A1499" s="5"/>
      <c r="B1499" s="7"/>
      <c r="C1499" s="3"/>
      <c r="D1499" s="2"/>
      <c r="M1499" s="5"/>
    </row>
    <row r="1500" spans="1:13" x14ac:dyDescent="0.25">
      <c r="A1500" s="5"/>
      <c r="B1500" s="7"/>
      <c r="C1500" s="3"/>
      <c r="D1500" s="2"/>
      <c r="M1500" s="5"/>
    </row>
    <row r="1501" spans="1:13" x14ac:dyDescent="0.25">
      <c r="A1501" s="5"/>
      <c r="C1501" s="3"/>
      <c r="D1501" s="2"/>
      <c r="E1501" s="2"/>
      <c r="F1501" s="2"/>
      <c r="G1501" s="2"/>
      <c r="H1501" s="2"/>
      <c r="I1501" s="2"/>
      <c r="M1501" s="5"/>
    </row>
    <row r="1502" spans="1:13" x14ac:dyDescent="0.25">
      <c r="A1502" s="5"/>
      <c r="B1502" s="29"/>
      <c r="C1502" s="3"/>
      <c r="D1502" s="2"/>
      <c r="E1502" s="2"/>
      <c r="F1502" s="2"/>
      <c r="G1502" s="2"/>
      <c r="H1502" s="2"/>
      <c r="I1502" s="2"/>
      <c r="M1502" s="5"/>
    </row>
    <row r="1503" spans="1:13" x14ac:dyDescent="0.25">
      <c r="A1503" s="5"/>
      <c r="B1503" s="2"/>
      <c r="C1503" s="3"/>
      <c r="D1503" s="2"/>
      <c r="E1503" s="2"/>
      <c r="F1503" s="2"/>
      <c r="G1503" s="7"/>
      <c r="H1503" s="2"/>
      <c r="I1503" s="2"/>
      <c r="M1503" s="5"/>
    </row>
    <row r="1504" spans="1:13" x14ac:dyDescent="0.25">
      <c r="A1504" s="5"/>
      <c r="B1504" s="2"/>
      <c r="C1504" s="3"/>
      <c r="D1504" s="2"/>
      <c r="E1504" s="7"/>
      <c r="F1504" s="7"/>
      <c r="G1504" s="2"/>
      <c r="H1504" s="7"/>
      <c r="I1504" s="7"/>
      <c r="M1504" s="5"/>
    </row>
    <row r="1505" spans="1:13" x14ac:dyDescent="0.25">
      <c r="A1505" s="5"/>
      <c r="B1505" s="2"/>
      <c r="D1505" s="7"/>
      <c r="E1505" s="2"/>
      <c r="F1505" s="29"/>
      <c r="G1505" s="29"/>
      <c r="H1505" s="4"/>
      <c r="I1505" s="2"/>
      <c r="M1505" s="5"/>
    </row>
    <row r="1506" spans="1:13" x14ac:dyDescent="0.25">
      <c r="A1506" s="5"/>
      <c r="B1506" s="7"/>
      <c r="D1506" s="7"/>
      <c r="E1506" s="7"/>
      <c r="F1506" s="73"/>
      <c r="G1506" s="73"/>
      <c r="H1506" s="7"/>
      <c r="I1506" s="7"/>
      <c r="M1506" s="5"/>
    </row>
    <row r="1507" spans="1:13" x14ac:dyDescent="0.25">
      <c r="A1507" s="5"/>
      <c r="B1507" s="2"/>
      <c r="E1507" s="32"/>
      <c r="F1507" s="20"/>
      <c r="G1507" s="2"/>
      <c r="H1507" s="2"/>
      <c r="I1507" s="2"/>
      <c r="M1507" s="5"/>
    </row>
    <row r="1508" spans="1:13" x14ac:dyDescent="0.25">
      <c r="A1508" s="5"/>
      <c r="C1508" s="14"/>
      <c r="D1508" s="29"/>
      <c r="E1508" s="29"/>
      <c r="F1508" s="10"/>
      <c r="G1508" s="88"/>
      <c r="H1508" s="2"/>
      <c r="I1508" s="2"/>
      <c r="M1508" s="5"/>
    </row>
    <row r="1509" spans="1:13" x14ac:dyDescent="0.25">
      <c r="A1509" s="5"/>
      <c r="B1509" s="31"/>
      <c r="C1509" s="3"/>
      <c r="D1509" s="2"/>
      <c r="E1509" s="7"/>
      <c r="F1509" s="89"/>
      <c r="G1509" s="89"/>
      <c r="H1509" s="30"/>
      <c r="I1509" s="7"/>
      <c r="M1509" s="5"/>
    </row>
    <row r="1510" spans="1:13" x14ac:dyDescent="0.25">
      <c r="A1510" s="5"/>
      <c r="B1510" s="2"/>
      <c r="C1510" s="3"/>
      <c r="D1510" s="2"/>
      <c r="E1510" s="29"/>
      <c r="F1510" s="10"/>
      <c r="G1510" s="88"/>
      <c r="H1510" s="2"/>
      <c r="I1510" s="2"/>
      <c r="M1510" s="5"/>
    </row>
    <row r="1511" spans="1:13" x14ac:dyDescent="0.25">
      <c r="A1511" s="5"/>
      <c r="B1511" s="31"/>
      <c r="C1511" s="3"/>
      <c r="D1511" s="2"/>
      <c r="G1511" s="2"/>
      <c r="H1511" s="2"/>
      <c r="I1511" s="2"/>
      <c r="M1511" s="5"/>
    </row>
    <row r="1512" spans="1:13" x14ac:dyDescent="0.25">
      <c r="A1512" s="5"/>
      <c r="B1512" s="31"/>
      <c r="D1512" s="7"/>
      <c r="E1512" s="7"/>
      <c r="F1512" s="32"/>
      <c r="G1512" s="32"/>
      <c r="H1512" s="2"/>
      <c r="I1512" s="2"/>
      <c r="M1512" s="5"/>
    </row>
    <row r="1513" spans="1:13" x14ac:dyDescent="0.25">
      <c r="A1513" s="5"/>
      <c r="B1513" s="2"/>
      <c r="C1513" s="3"/>
      <c r="D1513" s="2"/>
      <c r="M1513" s="5"/>
    </row>
    <row r="1514" spans="1:13" x14ac:dyDescent="0.25">
      <c r="A1514" s="5"/>
      <c r="B1514" s="31"/>
      <c r="M1514" s="5"/>
    </row>
    <row r="1515" spans="1:13" x14ac:dyDescent="0.25">
      <c r="A1515" s="5"/>
      <c r="C1515" s="3"/>
      <c r="D1515" s="31"/>
      <c r="E1515" s="7"/>
      <c r="F1515" s="7"/>
      <c r="G1515" s="7"/>
      <c r="H1515" s="7"/>
      <c r="I1515" s="7"/>
      <c r="M1515" s="5"/>
    </row>
    <row r="1516" spans="1:13" x14ac:dyDescent="0.25">
      <c r="A1516" s="5"/>
      <c r="B1516" s="31"/>
      <c r="C1516" s="3"/>
      <c r="D1516" s="2"/>
      <c r="E1516" s="2"/>
      <c r="F1516" s="2"/>
      <c r="G1516" s="2"/>
      <c r="H1516" s="2"/>
      <c r="I1516" s="2"/>
      <c r="M1516" s="5"/>
    </row>
    <row r="1517" spans="1:13" x14ac:dyDescent="0.25">
      <c r="A1517" s="5"/>
      <c r="B1517" s="7"/>
      <c r="C1517" s="3"/>
      <c r="D1517" s="31"/>
      <c r="E1517" s="2"/>
      <c r="F1517" s="2"/>
      <c r="G1517" s="2"/>
      <c r="H1517" s="2"/>
      <c r="I1517" s="2"/>
      <c r="M1517" s="5"/>
    </row>
    <row r="1518" spans="1:13" x14ac:dyDescent="0.25">
      <c r="A1518" s="5"/>
      <c r="B1518" s="2"/>
      <c r="C1518" s="3"/>
      <c r="D1518" s="31"/>
      <c r="M1518" s="5"/>
    </row>
    <row r="1519" spans="1:13" x14ac:dyDescent="0.25">
      <c r="A1519" s="5"/>
      <c r="B1519" s="2"/>
      <c r="C1519" s="3"/>
      <c r="D1519" s="2"/>
      <c r="M1519" s="5"/>
    </row>
    <row r="1520" spans="1:13" x14ac:dyDescent="0.25">
      <c r="A1520" s="5"/>
      <c r="C1520" s="3"/>
      <c r="D1520" s="31"/>
      <c r="E1520" s="4"/>
      <c r="F1520" s="4"/>
      <c r="G1520" s="4"/>
      <c r="H1520" s="2"/>
      <c r="I1520" s="7"/>
      <c r="M1520" s="5"/>
    </row>
    <row r="1521" spans="1:13" x14ac:dyDescent="0.25">
      <c r="A1521" s="5"/>
      <c r="E1521" s="2"/>
      <c r="F1521" s="2"/>
      <c r="G1521" s="2"/>
      <c r="H1521" s="2"/>
      <c r="I1521" s="2"/>
      <c r="M1521" s="5"/>
    </row>
    <row r="1522" spans="1:13" x14ac:dyDescent="0.25">
      <c r="A1522" s="5"/>
      <c r="B1522" s="11"/>
      <c r="C1522" s="3"/>
      <c r="D1522" s="31"/>
      <c r="M1522" s="5"/>
    </row>
    <row r="1523" spans="1:13" x14ac:dyDescent="0.25">
      <c r="A1523" s="5"/>
      <c r="B1523" s="11"/>
      <c r="D1523" s="7"/>
      <c r="M1523" s="5"/>
    </row>
    <row r="1524" spans="1:13" x14ac:dyDescent="0.25">
      <c r="A1524" s="5"/>
      <c r="C1524" s="3"/>
      <c r="D1524" s="2"/>
      <c r="M1524" s="5"/>
    </row>
    <row r="1525" spans="1:13" x14ac:dyDescent="0.25">
      <c r="A1525" s="5"/>
      <c r="C1525" s="3"/>
      <c r="D1525" s="2"/>
      <c r="M1525" s="5"/>
    </row>
    <row r="1526" spans="1:13" x14ac:dyDescent="0.25">
      <c r="A1526" s="5"/>
      <c r="M1526" s="5"/>
    </row>
    <row r="1527" spans="1:13" x14ac:dyDescent="0.25">
      <c r="A1527" s="5"/>
      <c r="M1527" s="5"/>
    </row>
    <row r="1528" spans="1:13" x14ac:dyDescent="0.25">
      <c r="A1528" s="5"/>
      <c r="C1528" s="14"/>
      <c r="D1528" s="11"/>
      <c r="E1528" s="2"/>
      <c r="F1528" s="2"/>
      <c r="G1528" s="32"/>
      <c r="H1528" s="2"/>
      <c r="I1528" s="2"/>
      <c r="M1528" s="5"/>
    </row>
    <row r="1529" spans="1:13" x14ac:dyDescent="0.25">
      <c r="A1529" s="5"/>
      <c r="C1529" s="14"/>
      <c r="D1529" s="11"/>
      <c r="E1529" s="2"/>
      <c r="F1529" s="2"/>
      <c r="G1529" s="32"/>
      <c r="H1529" s="2"/>
      <c r="I1529" s="2"/>
      <c r="M1529" s="5"/>
    </row>
    <row r="1530" spans="1:13" x14ac:dyDescent="0.25">
      <c r="A1530" s="5"/>
      <c r="B1530" s="2"/>
      <c r="E1530" s="2"/>
      <c r="F1530" s="2"/>
      <c r="G1530" s="32"/>
      <c r="H1530" s="2"/>
      <c r="I1530" s="2"/>
      <c r="M1530" s="5"/>
    </row>
    <row r="1531" spans="1:13" x14ac:dyDescent="0.25">
      <c r="A1531" s="5"/>
      <c r="B1531" s="2"/>
      <c r="E1531" s="2"/>
      <c r="F1531" s="2"/>
      <c r="G1531" s="32"/>
      <c r="H1531" s="2"/>
      <c r="I1531" s="2"/>
      <c r="M1531" s="5"/>
    </row>
    <row r="1532" spans="1:13" x14ac:dyDescent="0.25">
      <c r="A1532" s="5"/>
      <c r="B1532" s="2"/>
      <c r="E1532" s="2"/>
      <c r="F1532" s="2"/>
      <c r="G1532" s="32"/>
      <c r="H1532" s="2"/>
      <c r="I1532" s="31"/>
      <c r="M1532" s="5"/>
    </row>
    <row r="1533" spans="1:13" x14ac:dyDescent="0.25">
      <c r="A1533" s="5"/>
      <c r="B1533" s="2"/>
      <c r="E1533" s="2"/>
      <c r="F1533" s="2"/>
      <c r="G1533" s="32"/>
      <c r="H1533" s="2"/>
      <c r="I1533" s="31"/>
      <c r="M1533" s="5"/>
    </row>
    <row r="1534" spans="1:13" x14ac:dyDescent="0.25">
      <c r="A1534" s="5"/>
      <c r="B1534" s="2"/>
      <c r="E1534" s="2"/>
      <c r="F1534" s="2"/>
      <c r="G1534" s="32"/>
      <c r="H1534" s="2"/>
      <c r="I1534" s="2"/>
      <c r="M1534" s="5"/>
    </row>
    <row r="1535" spans="1:13" x14ac:dyDescent="0.25">
      <c r="A1535" s="5"/>
      <c r="B1535" s="2"/>
      <c r="E1535" s="2"/>
      <c r="F1535" s="2"/>
      <c r="G1535" s="32"/>
      <c r="H1535" s="2"/>
      <c r="I1535" s="2"/>
      <c r="M1535" s="5"/>
    </row>
    <row r="1536" spans="1:13" x14ac:dyDescent="0.25">
      <c r="A1536" s="5"/>
      <c r="B1536" s="2"/>
      <c r="C1536" s="3"/>
      <c r="D1536" s="2"/>
      <c r="E1536" s="2"/>
      <c r="F1536" s="2"/>
      <c r="G1536" s="32"/>
      <c r="H1536" s="2"/>
      <c r="I1536" s="2"/>
      <c r="M1536" s="5"/>
    </row>
    <row r="1537" spans="1:13" x14ac:dyDescent="0.25">
      <c r="A1537" s="5"/>
      <c r="B1537" s="2"/>
      <c r="C1537" s="3"/>
      <c r="D1537" s="2"/>
      <c r="E1537" s="2"/>
      <c r="F1537" s="2"/>
      <c r="G1537" s="32"/>
      <c r="H1537" s="2"/>
      <c r="I1537" s="31"/>
      <c r="M1537" s="5"/>
    </row>
    <row r="1538" spans="1:13" x14ac:dyDescent="0.25">
      <c r="A1538" s="5"/>
      <c r="B1538" s="2"/>
      <c r="C1538" s="3"/>
      <c r="D1538" s="2"/>
      <c r="E1538" s="2"/>
      <c r="F1538" s="2"/>
      <c r="G1538" s="32"/>
      <c r="H1538" s="2"/>
      <c r="I1538" s="2"/>
      <c r="M1538" s="5"/>
    </row>
    <row r="1539" spans="1:13" x14ac:dyDescent="0.25">
      <c r="A1539" s="5"/>
      <c r="B1539" s="2"/>
      <c r="C1539" s="3"/>
      <c r="D1539" s="2"/>
      <c r="E1539" s="2"/>
      <c r="F1539" s="2"/>
      <c r="G1539" s="32"/>
      <c r="H1539" s="2"/>
      <c r="I1539" s="31"/>
      <c r="M1539" s="5"/>
    </row>
    <row r="1540" spans="1:13" x14ac:dyDescent="0.25">
      <c r="A1540" s="5"/>
      <c r="B1540" s="2"/>
      <c r="C1540" s="3"/>
      <c r="D1540" s="2"/>
      <c r="E1540" s="2"/>
      <c r="F1540" s="2"/>
      <c r="G1540" s="32"/>
      <c r="H1540" s="2"/>
      <c r="I1540" s="31"/>
      <c r="M1540" s="5"/>
    </row>
    <row r="1541" spans="1:13" x14ac:dyDescent="0.25">
      <c r="A1541" s="5"/>
      <c r="B1541" s="2"/>
      <c r="C1541" s="3"/>
      <c r="D1541" s="2"/>
      <c r="E1541" s="2"/>
      <c r="F1541" s="2"/>
      <c r="G1541" s="32"/>
      <c r="H1541" s="2"/>
      <c r="I1541" s="2"/>
      <c r="M1541" s="5"/>
    </row>
    <row r="1542" spans="1:13" x14ac:dyDescent="0.25">
      <c r="A1542" s="5"/>
      <c r="B1542" s="2"/>
      <c r="C1542" s="3"/>
      <c r="D1542" s="2"/>
      <c r="E1542" s="7"/>
      <c r="F1542" s="89"/>
      <c r="G1542" s="89"/>
      <c r="H1542" s="30"/>
      <c r="I1542" s="7"/>
      <c r="M1542" s="5"/>
    </row>
    <row r="1543" spans="1:13" x14ac:dyDescent="0.25">
      <c r="A1543" s="5"/>
      <c r="B1543" s="2"/>
      <c r="C1543" s="3"/>
      <c r="D1543" s="2"/>
      <c r="E1543" s="6"/>
      <c r="M1543" s="5"/>
    </row>
    <row r="1544" spans="1:13" x14ac:dyDescent="0.25">
      <c r="A1544" s="5"/>
      <c r="B1544" s="7"/>
      <c r="C1544" s="3"/>
      <c r="D1544" s="2"/>
      <c r="M1544" s="5"/>
    </row>
    <row r="1545" spans="1:13" x14ac:dyDescent="0.25">
      <c r="A1545" s="5"/>
      <c r="C1545" s="3"/>
      <c r="D1545" s="2"/>
      <c r="E1545" s="2"/>
      <c r="F1545" s="2"/>
      <c r="G1545" s="32"/>
      <c r="H1545" s="20"/>
      <c r="I1545" s="2"/>
      <c r="M1545" s="5"/>
    </row>
    <row r="1546" spans="1:13" x14ac:dyDescent="0.25">
      <c r="A1546" s="5"/>
      <c r="C1546" s="3"/>
      <c r="D1546" s="2"/>
      <c r="E1546" s="2"/>
      <c r="F1546" s="2"/>
      <c r="G1546" s="32"/>
      <c r="H1546" s="20"/>
      <c r="I1546" s="2"/>
      <c r="M1546" s="5"/>
    </row>
    <row r="1547" spans="1:13" x14ac:dyDescent="0.25">
      <c r="A1547" s="5"/>
      <c r="C1547" s="3"/>
      <c r="D1547" s="2"/>
      <c r="E1547" s="2"/>
      <c r="F1547" s="2"/>
      <c r="G1547" s="32"/>
      <c r="H1547" s="20"/>
      <c r="I1547" s="2"/>
      <c r="M1547" s="5"/>
    </row>
    <row r="1548" spans="1:13" x14ac:dyDescent="0.25">
      <c r="A1548" s="5"/>
      <c r="B1548" s="2"/>
      <c r="C1548" s="3"/>
      <c r="D1548" s="2"/>
      <c r="E1548" s="2"/>
      <c r="F1548" s="2"/>
      <c r="G1548" s="32"/>
      <c r="H1548" s="20"/>
      <c r="I1548" s="2"/>
      <c r="M1548" s="5"/>
    </row>
    <row r="1549" spans="1:13" x14ac:dyDescent="0.25">
      <c r="A1549" s="5"/>
      <c r="B1549" s="2"/>
      <c r="C1549" s="3"/>
      <c r="D1549" s="2"/>
      <c r="E1549" s="2"/>
      <c r="F1549" s="2"/>
      <c r="G1549" s="32"/>
      <c r="H1549" s="20"/>
      <c r="I1549" s="2"/>
      <c r="M1549" s="5"/>
    </row>
    <row r="1550" spans="1:13" x14ac:dyDescent="0.25">
      <c r="A1550" s="5"/>
      <c r="B1550" s="2"/>
      <c r="D1550" s="7"/>
      <c r="M1550" s="5"/>
    </row>
    <row r="1551" spans="1:13" x14ac:dyDescent="0.25">
      <c r="A1551" s="5"/>
      <c r="B1551" s="2"/>
      <c r="M1551" s="5"/>
    </row>
    <row r="1552" spans="1:13" x14ac:dyDescent="0.25">
      <c r="A1552" s="5"/>
      <c r="B1552" s="2"/>
      <c r="M1552" s="5"/>
    </row>
    <row r="1553" spans="1:13" x14ac:dyDescent="0.25">
      <c r="A1553" s="5"/>
      <c r="B1553" s="2"/>
      <c r="M1553" s="5"/>
    </row>
    <row r="1554" spans="1:13" x14ac:dyDescent="0.25">
      <c r="A1554" s="5"/>
      <c r="B1554" s="7"/>
      <c r="C1554" s="3"/>
      <c r="D1554" s="2"/>
      <c r="M1554" s="5"/>
    </row>
    <row r="1555" spans="1:13" x14ac:dyDescent="0.25">
      <c r="A1555" s="5"/>
      <c r="B1555" s="7"/>
      <c r="C1555" s="3"/>
      <c r="D1555" s="2"/>
      <c r="M1555" s="5"/>
    </row>
    <row r="1556" spans="1:13" x14ac:dyDescent="0.25">
      <c r="A1556" s="5"/>
      <c r="C1556" s="3"/>
      <c r="D1556" s="2"/>
      <c r="E1556" s="2"/>
      <c r="F1556" s="2"/>
      <c r="G1556" s="32"/>
      <c r="H1556" s="2"/>
      <c r="I1556" s="2"/>
      <c r="M1556" s="5"/>
    </row>
    <row r="1557" spans="1:13" x14ac:dyDescent="0.25">
      <c r="A1557" s="5"/>
      <c r="B1557" s="29"/>
      <c r="C1557" s="3"/>
      <c r="D1557" s="2"/>
      <c r="E1557" s="2"/>
      <c r="F1557" s="2"/>
      <c r="G1557" s="32"/>
      <c r="H1557" s="2"/>
      <c r="I1557" s="2"/>
      <c r="M1557" s="5"/>
    </row>
    <row r="1558" spans="1:13" x14ac:dyDescent="0.25">
      <c r="A1558" s="5"/>
      <c r="B1558" s="2"/>
      <c r="C1558" s="3"/>
      <c r="D1558" s="2"/>
      <c r="E1558" s="2"/>
      <c r="F1558" s="2"/>
      <c r="G1558" s="32"/>
      <c r="H1558" s="2"/>
      <c r="I1558" s="2"/>
      <c r="M1558" s="5"/>
    </row>
    <row r="1559" spans="1:13" x14ac:dyDescent="0.25">
      <c r="A1559" s="5"/>
      <c r="B1559" s="2"/>
      <c r="C1559" s="3"/>
      <c r="D1559" s="2"/>
      <c r="E1559" s="7"/>
      <c r="F1559" s="7"/>
      <c r="G1559" s="32"/>
      <c r="H1559" s="7"/>
      <c r="I1559" s="7"/>
      <c r="M1559" s="5"/>
    </row>
    <row r="1560" spans="1:13" x14ac:dyDescent="0.25">
      <c r="A1560" s="5"/>
      <c r="B1560" s="2"/>
      <c r="D1560" s="7"/>
      <c r="E1560" s="2"/>
      <c r="F1560" s="29"/>
      <c r="G1560" s="29"/>
      <c r="H1560" s="4"/>
      <c r="I1560" s="2"/>
      <c r="M1560" s="5"/>
    </row>
    <row r="1561" spans="1:13" x14ac:dyDescent="0.25">
      <c r="A1561" s="5"/>
      <c r="B1561" s="7"/>
      <c r="D1561" s="7"/>
      <c r="E1561" s="32"/>
      <c r="M1561" s="5"/>
    </row>
    <row r="1562" spans="1:13" x14ac:dyDescent="0.25">
      <c r="A1562" s="5"/>
      <c r="B1562" s="2"/>
      <c r="F1562" s="20"/>
      <c r="G1562" s="2"/>
      <c r="H1562" s="2"/>
      <c r="I1562" s="2"/>
      <c r="M1562" s="5"/>
    </row>
    <row r="1563" spans="1:13" x14ac:dyDescent="0.25">
      <c r="A1563" s="5"/>
      <c r="C1563" s="14"/>
      <c r="D1563" s="29"/>
      <c r="E1563" s="29"/>
      <c r="F1563" s="10"/>
      <c r="G1563" s="88"/>
      <c r="H1563" s="2"/>
      <c r="I1563" s="2"/>
      <c r="M1563" s="5"/>
    </row>
    <row r="1564" spans="1:13" x14ac:dyDescent="0.25">
      <c r="A1564" s="5"/>
      <c r="B1564" s="31"/>
      <c r="C1564" s="3"/>
      <c r="D1564" s="2"/>
      <c r="E1564" s="7"/>
      <c r="F1564" s="89"/>
      <c r="G1564" s="89"/>
      <c r="H1564" s="30"/>
      <c r="I1564" s="7"/>
      <c r="M1564" s="5"/>
    </row>
    <row r="1565" spans="1:13" x14ac:dyDescent="0.25">
      <c r="A1565" s="5"/>
      <c r="B1565" s="2"/>
      <c r="C1565" s="3"/>
      <c r="D1565" s="2"/>
      <c r="E1565" s="29"/>
      <c r="F1565" s="10"/>
      <c r="G1565" s="88"/>
      <c r="H1565" s="2"/>
      <c r="I1565" s="2"/>
      <c r="M1565" s="5"/>
    </row>
    <row r="1566" spans="1:13" x14ac:dyDescent="0.25">
      <c r="A1566" s="5"/>
      <c r="B1566" s="31"/>
      <c r="C1566" s="3"/>
      <c r="D1566" s="2"/>
      <c r="G1566" s="2"/>
      <c r="H1566" s="2"/>
      <c r="I1566" s="2"/>
      <c r="M1566" s="5"/>
    </row>
    <row r="1567" spans="1:13" x14ac:dyDescent="0.25">
      <c r="A1567" s="5"/>
      <c r="B1567" s="31"/>
      <c r="D1567" s="7"/>
      <c r="E1567" s="32"/>
      <c r="F1567" s="20"/>
      <c r="G1567" s="32"/>
      <c r="H1567" s="2"/>
      <c r="I1567" s="2"/>
      <c r="M1567" s="5"/>
    </row>
    <row r="1568" spans="1:13" x14ac:dyDescent="0.25">
      <c r="A1568" s="5"/>
      <c r="B1568" s="2"/>
      <c r="C1568" s="3"/>
      <c r="D1568" s="2"/>
      <c r="M1568" s="5"/>
    </row>
    <row r="1569" spans="1:13" x14ac:dyDescent="0.25">
      <c r="A1569" s="5"/>
      <c r="B1569" s="31"/>
      <c r="M1569" s="5"/>
    </row>
    <row r="1570" spans="1:13" x14ac:dyDescent="0.25">
      <c r="A1570" s="5"/>
      <c r="C1570" s="3"/>
      <c r="D1570" s="31"/>
      <c r="E1570" s="7"/>
      <c r="F1570" s="7"/>
      <c r="G1570" s="7"/>
      <c r="H1570" s="7"/>
      <c r="I1570" s="7"/>
      <c r="M1570" s="5"/>
    </row>
    <row r="1571" spans="1:13" x14ac:dyDescent="0.25">
      <c r="A1571" s="5"/>
      <c r="B1571" s="31"/>
      <c r="C1571" s="3"/>
      <c r="D1571" s="2"/>
      <c r="E1571" s="2"/>
      <c r="F1571" s="2"/>
      <c r="G1571" s="2"/>
      <c r="H1571" s="2"/>
      <c r="I1571" s="2"/>
      <c r="M1571" s="5"/>
    </row>
    <row r="1572" spans="1:13" x14ac:dyDescent="0.25">
      <c r="A1572" s="5"/>
      <c r="B1572" s="7"/>
      <c r="C1572" s="3"/>
      <c r="D1572" s="31"/>
      <c r="H1572" s="2"/>
      <c r="I1572" s="2"/>
      <c r="M1572" s="5"/>
    </row>
    <row r="1573" spans="1:13" x14ac:dyDescent="0.25">
      <c r="A1573" s="5"/>
      <c r="B1573" s="2"/>
      <c r="C1573" s="3"/>
      <c r="D1573" s="31"/>
      <c r="M1573" s="5"/>
    </row>
    <row r="1574" spans="1:13" x14ac:dyDescent="0.25">
      <c r="A1574" s="5"/>
      <c r="C1574" s="3"/>
      <c r="D1574" s="2"/>
      <c r="M1574" s="5"/>
    </row>
    <row r="1575" spans="1:13" x14ac:dyDescent="0.25">
      <c r="A1575" s="5"/>
      <c r="C1575" s="3"/>
      <c r="D1575" s="31"/>
      <c r="E1575" s="4"/>
      <c r="F1575" s="4"/>
      <c r="G1575" s="4"/>
      <c r="H1575" s="2"/>
      <c r="I1575" s="7"/>
      <c r="M1575" s="5"/>
    </row>
    <row r="1576" spans="1:13" x14ac:dyDescent="0.25">
      <c r="A1576" s="5"/>
      <c r="E1576" s="2"/>
      <c r="F1576" s="2"/>
      <c r="G1576" s="2"/>
      <c r="H1576" s="2"/>
      <c r="I1576" s="2"/>
      <c r="M1576" s="5"/>
    </row>
    <row r="1577" spans="1:13" x14ac:dyDescent="0.25">
      <c r="A1577" s="5"/>
      <c r="B1577" s="11"/>
      <c r="C1577" s="3"/>
      <c r="D1577" s="31"/>
      <c r="M1577" s="5"/>
    </row>
    <row r="1578" spans="1:13" x14ac:dyDescent="0.25">
      <c r="A1578" s="5"/>
      <c r="B1578" s="11"/>
      <c r="D1578" s="7"/>
      <c r="M1578" s="5"/>
    </row>
    <row r="1579" spans="1:13" x14ac:dyDescent="0.25">
      <c r="A1579" s="5"/>
      <c r="C1579" s="3"/>
      <c r="D1579" s="2"/>
      <c r="M1579" s="5"/>
    </row>
    <row r="1580" spans="1:13" x14ac:dyDescent="0.25">
      <c r="A1580" s="5"/>
      <c r="M1580" s="5"/>
    </row>
    <row r="1581" spans="1:13" x14ac:dyDescent="0.25">
      <c r="A1581" s="5"/>
      <c r="M1581" s="5"/>
    </row>
    <row r="1582" spans="1:13" x14ac:dyDescent="0.25">
      <c r="A1582" s="5"/>
      <c r="M1582" s="5"/>
    </row>
    <row r="1583" spans="1:13" x14ac:dyDescent="0.25">
      <c r="A1583" s="5"/>
      <c r="C1583" s="14"/>
      <c r="D1583" s="11"/>
      <c r="M1583" s="5"/>
    </row>
    <row r="1584" spans="1:13" x14ac:dyDescent="0.25">
      <c r="A1584" s="5"/>
      <c r="C1584" s="14"/>
      <c r="D1584" s="11"/>
      <c r="M1584" s="5"/>
    </row>
    <row r="1585" spans="1:13" x14ac:dyDescent="0.25">
      <c r="A1585" s="5"/>
      <c r="M1585" s="5"/>
    </row>
    <row r="1586" spans="1:13" x14ac:dyDescent="0.25">
      <c r="A1586" s="5"/>
      <c r="M1586" s="5"/>
    </row>
    <row r="1587" spans="1:13" x14ac:dyDescent="0.25">
      <c r="A1587" s="5"/>
      <c r="M1587" s="5"/>
    </row>
    <row r="1588" spans="1:13" x14ac:dyDescent="0.25">
      <c r="A1588" s="5"/>
      <c r="M1588" s="5"/>
    </row>
    <row r="1589" spans="1:13" x14ac:dyDescent="0.25">
      <c r="A1589" s="5"/>
      <c r="M1589" s="5"/>
    </row>
    <row r="1590" spans="1:13" x14ac:dyDescent="0.25">
      <c r="A1590" s="5"/>
      <c r="M1590" s="5"/>
    </row>
    <row r="1591" spans="1:13" x14ac:dyDescent="0.25">
      <c r="A1591" s="5"/>
      <c r="M1591" s="5"/>
    </row>
    <row r="1592" spans="1:13" x14ac:dyDescent="0.25">
      <c r="A1592" s="5"/>
      <c r="M1592" s="5"/>
    </row>
    <row r="1593" spans="1:13" x14ac:dyDescent="0.25">
      <c r="A1593" s="5"/>
      <c r="M1593" s="5"/>
    </row>
    <row r="1594" spans="1:13" x14ac:dyDescent="0.25">
      <c r="A1594" s="5"/>
      <c r="M1594" s="5"/>
    </row>
    <row r="1595" spans="1:13" x14ac:dyDescent="0.25">
      <c r="A1595" s="5"/>
      <c r="M1595" s="5"/>
    </row>
    <row r="1596" spans="1:13" x14ac:dyDescent="0.25">
      <c r="A1596" s="5"/>
      <c r="M1596" s="5"/>
    </row>
    <row r="1597" spans="1:13" x14ac:dyDescent="0.25">
      <c r="A1597" s="5"/>
      <c r="E1597" s="7"/>
      <c r="F1597" s="89"/>
      <c r="G1597" s="89"/>
      <c r="H1597" s="30"/>
      <c r="I1597" s="7"/>
      <c r="M1597" s="5"/>
    </row>
    <row r="1598" spans="1:13" x14ac:dyDescent="0.25">
      <c r="A1598" s="5"/>
      <c r="E1598" s="73"/>
      <c r="F1598" s="7"/>
      <c r="G1598" s="73"/>
      <c r="H1598" s="7"/>
      <c r="I1598" s="7"/>
      <c r="M1598" s="5"/>
    </row>
    <row r="1599" spans="1:13" x14ac:dyDescent="0.25">
      <c r="A1599" s="5"/>
      <c r="B1599" s="7"/>
      <c r="M1599" s="5"/>
    </row>
    <row r="1600" spans="1:13" x14ac:dyDescent="0.25">
      <c r="A1600" s="5"/>
      <c r="E1600" s="2"/>
      <c r="F1600" s="2"/>
      <c r="G1600" s="32"/>
      <c r="H1600" s="20"/>
      <c r="I1600" s="2"/>
      <c r="M1600" s="5"/>
    </row>
    <row r="1601" spans="1:13" x14ac:dyDescent="0.25">
      <c r="A1601" s="5"/>
      <c r="E1601" s="2"/>
      <c r="F1601" s="2"/>
      <c r="G1601" s="32"/>
      <c r="H1601" s="20"/>
      <c r="I1601" s="2"/>
      <c r="M1601" s="5"/>
    </row>
    <row r="1602" spans="1:13" x14ac:dyDescent="0.25">
      <c r="A1602" s="5"/>
      <c r="E1602" s="2"/>
      <c r="F1602" s="2"/>
      <c r="G1602" s="32"/>
      <c r="H1602" s="20"/>
      <c r="I1602" s="2"/>
      <c r="M1602" s="5"/>
    </row>
    <row r="1603" spans="1:13" x14ac:dyDescent="0.25">
      <c r="A1603" s="5"/>
      <c r="B1603" s="2"/>
      <c r="E1603" s="2"/>
      <c r="F1603" s="2"/>
      <c r="G1603" s="32"/>
      <c r="H1603" s="20"/>
      <c r="I1603" s="2"/>
      <c r="M1603" s="5"/>
    </row>
    <row r="1604" spans="1:13" x14ac:dyDescent="0.25">
      <c r="A1604" s="5"/>
      <c r="B1604" s="2"/>
      <c r="E1604" s="2"/>
      <c r="F1604" s="2"/>
      <c r="G1604" s="32"/>
      <c r="H1604" s="20"/>
      <c r="I1604" s="2"/>
      <c r="M1604" s="5"/>
    </row>
    <row r="1605" spans="1:13" x14ac:dyDescent="0.25">
      <c r="A1605" s="5"/>
      <c r="B1605" s="2"/>
      <c r="D1605" s="7"/>
      <c r="M1605" s="5"/>
    </row>
    <row r="1606" spans="1:13" x14ac:dyDescent="0.25">
      <c r="A1606" s="5"/>
      <c r="B1606" s="2"/>
      <c r="M1606" s="5"/>
    </row>
    <row r="1607" spans="1:13" x14ac:dyDescent="0.25">
      <c r="A1607" s="5"/>
      <c r="B1607" s="2"/>
      <c r="M1607" s="5"/>
    </row>
    <row r="1608" spans="1:13" x14ac:dyDescent="0.25">
      <c r="A1608" s="5"/>
      <c r="B1608" s="2"/>
      <c r="M1608" s="5"/>
    </row>
    <row r="1609" spans="1:13" x14ac:dyDescent="0.25">
      <c r="A1609" s="5"/>
      <c r="B1609" s="7"/>
      <c r="C1609" s="3"/>
      <c r="D1609" s="2"/>
      <c r="M1609" s="5"/>
    </row>
    <row r="1610" spans="1:13" x14ac:dyDescent="0.25">
      <c r="A1610" s="5"/>
      <c r="B1610" s="7"/>
      <c r="C1610" s="3"/>
      <c r="D1610" s="2"/>
      <c r="E1610" s="2"/>
      <c r="F1610" s="2"/>
      <c r="G1610" s="32"/>
      <c r="H1610" s="2"/>
      <c r="I1610" s="2"/>
      <c r="M1610" s="5"/>
    </row>
    <row r="1611" spans="1:13" x14ac:dyDescent="0.25">
      <c r="A1611" s="5"/>
      <c r="C1611" s="3"/>
      <c r="D1611" s="2"/>
      <c r="E1611" s="2"/>
      <c r="F1611" s="2"/>
      <c r="G1611" s="32"/>
      <c r="H1611" s="2"/>
      <c r="I1611" s="2"/>
      <c r="M1611" s="5"/>
    </row>
    <row r="1612" spans="1:13" x14ac:dyDescent="0.25">
      <c r="A1612" s="5"/>
      <c r="B1612" s="29"/>
      <c r="C1612" s="3"/>
      <c r="D1612" s="2"/>
      <c r="E1612" s="2"/>
      <c r="F1612" s="2"/>
      <c r="G1612" s="32"/>
      <c r="H1612" s="2"/>
      <c r="I1612" s="2"/>
      <c r="M1612" s="5"/>
    </row>
    <row r="1613" spans="1:13" x14ac:dyDescent="0.25">
      <c r="A1613" s="5"/>
      <c r="B1613" s="2"/>
      <c r="C1613" s="3"/>
      <c r="D1613" s="2"/>
      <c r="E1613" s="2"/>
      <c r="F1613" s="2"/>
      <c r="G1613" s="7"/>
      <c r="H1613" s="2"/>
      <c r="I1613" s="2"/>
      <c r="M1613" s="5"/>
    </row>
    <row r="1614" spans="1:13" x14ac:dyDescent="0.25">
      <c r="A1614" s="5"/>
      <c r="B1614" s="2"/>
      <c r="C1614" s="3"/>
      <c r="D1614" s="2"/>
      <c r="E1614" s="7"/>
      <c r="F1614" s="7"/>
      <c r="G1614" s="32"/>
      <c r="H1614" s="7"/>
      <c r="I1614" s="7"/>
      <c r="M1614" s="5"/>
    </row>
    <row r="1615" spans="1:13" x14ac:dyDescent="0.25">
      <c r="A1615" s="5"/>
      <c r="B1615" s="2"/>
      <c r="D1615" s="7"/>
      <c r="E1615" s="4"/>
      <c r="F1615" s="29"/>
      <c r="G1615" s="29"/>
      <c r="H1615" s="4"/>
      <c r="I1615" s="2"/>
      <c r="M1615" s="5"/>
    </row>
    <row r="1616" spans="1:13" x14ac:dyDescent="0.25">
      <c r="A1616" s="5"/>
      <c r="B1616" s="7"/>
      <c r="D1616" s="7"/>
      <c r="E1616" s="73"/>
      <c r="F1616" s="7"/>
      <c r="G1616" s="73"/>
      <c r="H1616" s="7"/>
      <c r="I1616" s="7"/>
      <c r="M1616" s="5"/>
    </row>
    <row r="1617" spans="1:13" x14ac:dyDescent="0.25">
      <c r="A1617" s="5"/>
      <c r="B1617" s="2"/>
      <c r="E1617" s="32"/>
      <c r="F1617" s="20"/>
      <c r="G1617" s="2"/>
      <c r="H1617" s="2"/>
      <c r="I1617" s="2"/>
      <c r="M1617" s="5"/>
    </row>
    <row r="1618" spans="1:13" x14ac:dyDescent="0.25">
      <c r="A1618" s="5"/>
      <c r="B1618" s="7"/>
      <c r="C1618" s="14"/>
      <c r="D1618" s="29"/>
      <c r="E1618" s="29"/>
      <c r="F1618" s="10"/>
      <c r="G1618" s="88"/>
      <c r="H1618" s="2"/>
      <c r="I1618" s="2"/>
      <c r="M1618" s="5"/>
    </row>
    <row r="1619" spans="1:13" x14ac:dyDescent="0.25">
      <c r="A1619" s="5"/>
      <c r="B1619" s="31"/>
      <c r="C1619" s="3"/>
      <c r="D1619" s="2"/>
      <c r="E1619" s="7"/>
      <c r="F1619" s="89"/>
      <c r="G1619" s="89"/>
      <c r="H1619" s="30"/>
      <c r="I1619" s="7"/>
      <c r="M1619" s="5"/>
    </row>
    <row r="1620" spans="1:13" x14ac:dyDescent="0.25">
      <c r="A1620" s="5"/>
      <c r="B1620" s="2"/>
      <c r="C1620" s="3"/>
      <c r="D1620" s="2"/>
      <c r="E1620" s="29"/>
      <c r="F1620" s="10"/>
      <c r="G1620" s="88"/>
      <c r="H1620" s="2"/>
      <c r="I1620" s="2"/>
      <c r="M1620" s="5"/>
    </row>
    <row r="1621" spans="1:13" x14ac:dyDescent="0.25">
      <c r="A1621" s="5"/>
      <c r="B1621" s="31"/>
      <c r="C1621" s="3"/>
      <c r="D1621" s="2"/>
      <c r="I1621" s="2"/>
      <c r="M1621" s="5"/>
    </row>
    <row r="1622" spans="1:13" x14ac:dyDescent="0.25">
      <c r="A1622" s="5"/>
      <c r="B1622" s="31"/>
      <c r="D1622" s="7"/>
      <c r="E1622" s="32"/>
      <c r="F1622" s="20"/>
      <c r="G1622" s="32"/>
      <c r="H1622" s="2"/>
      <c r="I1622" s="2"/>
      <c r="M1622" s="5"/>
    </row>
    <row r="1623" spans="1:13" x14ac:dyDescent="0.25">
      <c r="A1623" s="5"/>
      <c r="B1623" s="2"/>
      <c r="C1623" s="3"/>
      <c r="D1623" s="2"/>
      <c r="M1623" s="5"/>
    </row>
    <row r="1624" spans="1:13" x14ac:dyDescent="0.25">
      <c r="A1624" s="5"/>
      <c r="B1624" s="31"/>
      <c r="D1624" s="7"/>
      <c r="M1624" s="5"/>
    </row>
    <row r="1625" spans="1:13" x14ac:dyDescent="0.25">
      <c r="A1625" s="5"/>
      <c r="C1625" s="3"/>
      <c r="D1625" s="31"/>
      <c r="E1625" s="7"/>
      <c r="F1625" s="7"/>
      <c r="G1625" s="7"/>
      <c r="H1625" s="7"/>
      <c r="I1625" s="7"/>
      <c r="M1625" s="5"/>
    </row>
    <row r="1626" spans="1:13" x14ac:dyDescent="0.25">
      <c r="A1626" s="5"/>
      <c r="B1626" s="31"/>
      <c r="C1626" s="3"/>
      <c r="D1626" s="2"/>
      <c r="E1626" s="2"/>
      <c r="F1626" s="2"/>
      <c r="G1626" s="2"/>
      <c r="H1626" s="2"/>
      <c r="I1626" s="2"/>
      <c r="M1626" s="5"/>
    </row>
    <row r="1627" spans="1:13" x14ac:dyDescent="0.25">
      <c r="A1627" s="5"/>
      <c r="B1627" s="7"/>
      <c r="C1627" s="3"/>
      <c r="D1627" s="31"/>
      <c r="E1627" s="7"/>
      <c r="F1627" s="7"/>
      <c r="G1627" s="7"/>
      <c r="H1627" s="7"/>
      <c r="I1627" s="7"/>
      <c r="M1627" s="5"/>
    </row>
    <row r="1628" spans="1:13" x14ac:dyDescent="0.25">
      <c r="A1628" s="5"/>
      <c r="B1628" s="2"/>
      <c r="C1628" s="3"/>
      <c r="D1628" s="31"/>
      <c r="M1628" s="5"/>
    </row>
    <row r="1629" spans="1:13" x14ac:dyDescent="0.25">
      <c r="A1629" s="5"/>
      <c r="B1629" s="7"/>
      <c r="C1629" s="3"/>
      <c r="D1629" s="2"/>
      <c r="M1629" s="5"/>
    </row>
    <row r="1630" spans="1:13" x14ac:dyDescent="0.25">
      <c r="A1630" s="5"/>
      <c r="C1630" s="3"/>
      <c r="D1630" s="31"/>
      <c r="E1630" s="4"/>
      <c r="F1630" s="4"/>
      <c r="G1630" s="4"/>
      <c r="H1630" s="4"/>
      <c r="I1630" s="7"/>
      <c r="M1630" s="5"/>
    </row>
    <row r="1631" spans="1:13" x14ac:dyDescent="0.25">
      <c r="A1631" s="5"/>
      <c r="E1631" s="4"/>
      <c r="F1631" s="4"/>
      <c r="G1631" s="4"/>
      <c r="H1631" s="4"/>
      <c r="I1631" s="4"/>
      <c r="M1631" s="5"/>
    </row>
    <row r="1632" spans="1:13" x14ac:dyDescent="0.25">
      <c r="A1632" s="5"/>
      <c r="B1632" s="4"/>
      <c r="C1632" s="3"/>
      <c r="D1632" s="31"/>
      <c r="M1632" s="5"/>
    </row>
    <row r="1633" spans="1:13" x14ac:dyDescent="0.25">
      <c r="A1633" s="5"/>
      <c r="B1633" s="4"/>
      <c r="D1633" s="7"/>
      <c r="M1633" s="5"/>
    </row>
    <row r="1634" spans="1:13" x14ac:dyDescent="0.25">
      <c r="A1634" s="5"/>
      <c r="C1634" s="3"/>
      <c r="D1634" s="2"/>
      <c r="M1634" s="5"/>
    </row>
    <row r="1635" spans="1:13" x14ac:dyDescent="0.25">
      <c r="A1635" s="5"/>
      <c r="D1635" s="7"/>
      <c r="M1635" s="5"/>
    </row>
    <row r="1636" spans="1:13" x14ac:dyDescent="0.25">
      <c r="A1636" s="5"/>
      <c r="M1636" s="5"/>
    </row>
    <row r="1637" spans="1:13" x14ac:dyDescent="0.25">
      <c r="A1637" s="5"/>
      <c r="M1637" s="5"/>
    </row>
    <row r="1638" spans="1:13" x14ac:dyDescent="0.25">
      <c r="A1638" s="5"/>
      <c r="C1638" s="14"/>
      <c r="D1638" s="4"/>
      <c r="E1638" s="2"/>
      <c r="F1638" s="2"/>
      <c r="G1638" s="2"/>
      <c r="H1638" s="2"/>
      <c r="I1638" s="2"/>
      <c r="M1638" s="5"/>
    </row>
    <row r="1639" spans="1:13" x14ac:dyDescent="0.25">
      <c r="A1639" s="5"/>
      <c r="C1639" s="14"/>
      <c r="D1639" s="4"/>
      <c r="E1639" s="2"/>
      <c r="F1639" s="2"/>
      <c r="G1639" s="2"/>
      <c r="H1639" s="2"/>
      <c r="I1639" s="2"/>
      <c r="M1639" s="5"/>
    </row>
    <row r="1640" spans="1:13" x14ac:dyDescent="0.25">
      <c r="A1640" s="5"/>
      <c r="B1640" s="2"/>
      <c r="E1640" s="2"/>
      <c r="F1640" s="2"/>
      <c r="G1640" s="2"/>
      <c r="H1640" s="2"/>
      <c r="I1640" s="2"/>
      <c r="M1640" s="5"/>
    </row>
    <row r="1641" spans="1:13" x14ac:dyDescent="0.25">
      <c r="A1641" s="5"/>
      <c r="B1641" s="2"/>
      <c r="E1641" s="2"/>
      <c r="F1641" s="2"/>
      <c r="G1641" s="2"/>
      <c r="H1641" s="2"/>
      <c r="I1641" s="2"/>
      <c r="M1641" s="5"/>
    </row>
    <row r="1642" spans="1:13" x14ac:dyDescent="0.25">
      <c r="A1642" s="5"/>
      <c r="B1642" s="2"/>
      <c r="E1642" s="2"/>
      <c r="F1642" s="2"/>
      <c r="G1642" s="2"/>
      <c r="H1642" s="2"/>
      <c r="I1642" s="2"/>
      <c r="M1642" s="5"/>
    </row>
    <row r="1643" spans="1:13" x14ac:dyDescent="0.25">
      <c r="A1643" s="5"/>
      <c r="B1643" s="2"/>
      <c r="E1643" s="2"/>
      <c r="F1643" s="2"/>
      <c r="G1643" s="2"/>
      <c r="H1643" s="2"/>
      <c r="I1643" s="2"/>
      <c r="M1643" s="5"/>
    </row>
    <row r="1644" spans="1:13" x14ac:dyDescent="0.25">
      <c r="A1644" s="5"/>
      <c r="B1644" s="2"/>
      <c r="E1644" s="2"/>
      <c r="F1644" s="2"/>
      <c r="G1644" s="32"/>
      <c r="H1644" s="2"/>
      <c r="I1644" s="2"/>
      <c r="M1644" s="5"/>
    </row>
    <row r="1645" spans="1:13" x14ac:dyDescent="0.25">
      <c r="A1645" s="5"/>
      <c r="B1645" s="2"/>
      <c r="E1645" s="2"/>
      <c r="F1645" s="2"/>
      <c r="G1645" s="32"/>
      <c r="H1645" s="2"/>
      <c r="I1645" s="2"/>
      <c r="M1645" s="5"/>
    </row>
    <row r="1646" spans="1:13" x14ac:dyDescent="0.25">
      <c r="A1646" s="5"/>
      <c r="B1646" s="2"/>
      <c r="C1646" s="3"/>
      <c r="D1646" s="2"/>
      <c r="E1646" s="2"/>
      <c r="F1646" s="2"/>
      <c r="G1646" s="32"/>
      <c r="H1646" s="2"/>
      <c r="I1646" s="2"/>
      <c r="M1646" s="5"/>
    </row>
    <row r="1647" spans="1:13" x14ac:dyDescent="0.25">
      <c r="A1647" s="5"/>
      <c r="B1647" s="2"/>
      <c r="C1647" s="3"/>
      <c r="D1647" s="2"/>
      <c r="E1647" s="2"/>
      <c r="F1647" s="2"/>
      <c r="G1647" s="32"/>
      <c r="H1647" s="2"/>
      <c r="I1647" s="31"/>
      <c r="M1647" s="5"/>
    </row>
    <row r="1648" spans="1:13" x14ac:dyDescent="0.25">
      <c r="A1648" s="5"/>
      <c r="B1648" s="2"/>
      <c r="C1648" s="3"/>
      <c r="D1648" s="2"/>
      <c r="E1648" s="2"/>
      <c r="F1648" s="2"/>
      <c r="G1648" s="32"/>
      <c r="H1648" s="2"/>
      <c r="I1648" s="2"/>
      <c r="M1648" s="5"/>
    </row>
    <row r="1649" spans="1:13" x14ac:dyDescent="0.25">
      <c r="A1649" s="5"/>
      <c r="B1649" s="2"/>
      <c r="C1649" s="3"/>
      <c r="D1649" s="2"/>
      <c r="E1649" s="2"/>
      <c r="F1649" s="2"/>
      <c r="G1649" s="32"/>
      <c r="H1649" s="2"/>
      <c r="I1649" s="31"/>
      <c r="M1649" s="5"/>
    </row>
    <row r="1650" spans="1:13" x14ac:dyDescent="0.25">
      <c r="A1650" s="5"/>
      <c r="B1650" s="2"/>
      <c r="C1650" s="3"/>
      <c r="D1650" s="2"/>
      <c r="E1650" s="2"/>
      <c r="F1650" s="2"/>
      <c r="G1650" s="32"/>
      <c r="H1650" s="2"/>
      <c r="I1650" s="31"/>
      <c r="M1650" s="5"/>
    </row>
    <row r="1651" spans="1:13" x14ac:dyDescent="0.25">
      <c r="A1651" s="5"/>
      <c r="B1651" s="2"/>
      <c r="C1651" s="3"/>
      <c r="D1651" s="2"/>
      <c r="E1651" s="2"/>
      <c r="F1651" s="2"/>
      <c r="G1651" s="32"/>
      <c r="H1651" s="2"/>
      <c r="I1651" s="2"/>
      <c r="M1651" s="5"/>
    </row>
    <row r="1652" spans="1:13" x14ac:dyDescent="0.25">
      <c r="A1652" s="5"/>
      <c r="B1652" s="2"/>
      <c r="C1652" s="3"/>
      <c r="D1652" s="2"/>
      <c r="E1652" s="7"/>
      <c r="F1652" s="89"/>
      <c r="G1652" s="89"/>
      <c r="H1652" s="30"/>
      <c r="I1652" s="7"/>
      <c r="M1652" s="5"/>
    </row>
    <row r="1653" spans="1:13" x14ac:dyDescent="0.25">
      <c r="A1653" s="5"/>
      <c r="B1653" s="2"/>
      <c r="C1653" s="3"/>
      <c r="D1653" s="2"/>
      <c r="E1653" s="6"/>
      <c r="M1653" s="5"/>
    </row>
    <row r="1654" spans="1:13" x14ac:dyDescent="0.25">
      <c r="A1654" s="5"/>
      <c r="B1654" s="7"/>
      <c r="C1654" s="3"/>
      <c r="D1654" s="2"/>
      <c r="M1654" s="5"/>
    </row>
    <row r="1655" spans="1:13" x14ac:dyDescent="0.25">
      <c r="A1655" s="5"/>
      <c r="C1655" s="3"/>
      <c r="D1655" s="2"/>
      <c r="E1655" s="2"/>
      <c r="F1655" s="2"/>
      <c r="G1655" s="32"/>
      <c r="H1655" s="20"/>
      <c r="I1655" s="2"/>
      <c r="M1655" s="5"/>
    </row>
    <row r="1656" spans="1:13" x14ac:dyDescent="0.25">
      <c r="A1656" s="5"/>
      <c r="C1656" s="3"/>
      <c r="D1656" s="2"/>
      <c r="E1656" s="2"/>
      <c r="F1656" s="2"/>
      <c r="G1656" s="32"/>
      <c r="H1656" s="20"/>
      <c r="I1656" s="2"/>
      <c r="M1656" s="5"/>
    </row>
    <row r="1657" spans="1:13" x14ac:dyDescent="0.25">
      <c r="A1657" s="5"/>
      <c r="C1657" s="3"/>
      <c r="D1657" s="2"/>
      <c r="E1657" s="2"/>
      <c r="F1657" s="2"/>
      <c r="G1657" s="32"/>
      <c r="H1657" s="20"/>
      <c r="I1657" s="2"/>
      <c r="M1657" s="5"/>
    </row>
    <row r="1658" spans="1:13" x14ac:dyDescent="0.25">
      <c r="A1658" s="5"/>
      <c r="B1658" s="2"/>
      <c r="C1658" s="3"/>
      <c r="D1658" s="2"/>
      <c r="E1658" s="2"/>
      <c r="F1658" s="2"/>
      <c r="G1658" s="32"/>
      <c r="H1658" s="20"/>
      <c r="I1658" s="2"/>
      <c r="M1658" s="5"/>
    </row>
    <row r="1659" spans="1:13" x14ac:dyDescent="0.25">
      <c r="A1659" s="5"/>
      <c r="B1659" s="2"/>
      <c r="C1659" s="3"/>
      <c r="D1659" s="2"/>
      <c r="E1659" s="2"/>
      <c r="F1659" s="2"/>
      <c r="G1659" s="32"/>
      <c r="H1659" s="20"/>
      <c r="I1659" s="2"/>
      <c r="M1659" s="5"/>
    </row>
    <row r="1660" spans="1:13" x14ac:dyDescent="0.25">
      <c r="A1660" s="5"/>
      <c r="B1660" s="2"/>
      <c r="D1660" s="7"/>
      <c r="F1660" s="2"/>
      <c r="G1660" s="32"/>
      <c r="H1660" s="20"/>
      <c r="I1660" s="2"/>
      <c r="M1660" s="5"/>
    </row>
    <row r="1661" spans="1:13" x14ac:dyDescent="0.25">
      <c r="A1661" s="5"/>
      <c r="B1661" s="2"/>
      <c r="M1661" s="5"/>
    </row>
    <row r="1662" spans="1:13" x14ac:dyDescent="0.25">
      <c r="A1662" s="5"/>
      <c r="B1662" s="2"/>
      <c r="M1662" s="5"/>
    </row>
    <row r="1663" spans="1:13" x14ac:dyDescent="0.25">
      <c r="A1663" s="5"/>
      <c r="B1663" s="2"/>
      <c r="M1663" s="5"/>
    </row>
    <row r="1664" spans="1:13" x14ac:dyDescent="0.25">
      <c r="A1664" s="5"/>
      <c r="B1664" s="7"/>
      <c r="C1664" s="3"/>
      <c r="D1664" s="2"/>
      <c r="M1664" s="5"/>
    </row>
    <row r="1665" spans="1:13" x14ac:dyDescent="0.25">
      <c r="A1665" s="5"/>
      <c r="C1665" s="3"/>
      <c r="D1665" s="2"/>
      <c r="M1665" s="5"/>
    </row>
    <row r="1666" spans="1:13" x14ac:dyDescent="0.25">
      <c r="A1666" s="5"/>
      <c r="C1666" s="3"/>
      <c r="D1666" s="2"/>
      <c r="E1666" s="2"/>
      <c r="F1666" s="2"/>
      <c r="G1666" s="32"/>
      <c r="H1666" s="2"/>
      <c r="I1666" s="7"/>
      <c r="M1666" s="5"/>
    </row>
    <row r="1667" spans="1:13" x14ac:dyDescent="0.25">
      <c r="A1667" s="5"/>
      <c r="B1667" s="29"/>
      <c r="C1667" s="3"/>
      <c r="D1667" s="2"/>
      <c r="E1667" s="2"/>
      <c r="F1667" s="2"/>
      <c r="G1667" s="32"/>
      <c r="H1667" s="2"/>
      <c r="I1667" s="2"/>
      <c r="M1667" s="5"/>
    </row>
    <row r="1668" spans="1:13" x14ac:dyDescent="0.25">
      <c r="A1668" s="5"/>
      <c r="B1668" s="2"/>
      <c r="C1668" s="3"/>
      <c r="D1668" s="2"/>
      <c r="E1668" s="2"/>
      <c r="F1668" s="2"/>
      <c r="G1668" s="7"/>
      <c r="H1668" s="2"/>
      <c r="I1668" s="7"/>
      <c r="M1668" s="5"/>
    </row>
    <row r="1669" spans="1:13" x14ac:dyDescent="0.25">
      <c r="A1669" s="5"/>
      <c r="B1669" s="2"/>
      <c r="C1669" s="3"/>
      <c r="D1669" s="2"/>
      <c r="E1669" s="7"/>
      <c r="F1669" s="7"/>
      <c r="G1669" s="32"/>
      <c r="H1669" s="7"/>
      <c r="M1669" s="5"/>
    </row>
    <row r="1670" spans="1:13" x14ac:dyDescent="0.25">
      <c r="A1670" s="5"/>
      <c r="B1670" s="2"/>
      <c r="D1670" s="7"/>
      <c r="E1670" s="4"/>
      <c r="F1670" s="29"/>
      <c r="G1670" s="29"/>
      <c r="H1670" s="4"/>
      <c r="I1670" s="2"/>
      <c r="M1670" s="5"/>
    </row>
    <row r="1671" spans="1:13" x14ac:dyDescent="0.25">
      <c r="A1671" s="5"/>
      <c r="B1671" s="7"/>
      <c r="E1671" s="6"/>
      <c r="I1671" s="2"/>
      <c r="M1671" s="5"/>
    </row>
    <row r="1672" spans="1:13" x14ac:dyDescent="0.25">
      <c r="A1672" s="5"/>
      <c r="B1672" s="2"/>
      <c r="E1672" s="32"/>
      <c r="F1672" s="2"/>
      <c r="G1672" s="2"/>
      <c r="H1672" s="2"/>
      <c r="I1672" s="2"/>
      <c r="M1672" s="5"/>
    </row>
    <row r="1673" spans="1:13" x14ac:dyDescent="0.25">
      <c r="A1673" s="5"/>
      <c r="B1673" s="7"/>
      <c r="C1673" s="14"/>
      <c r="D1673" s="29"/>
      <c r="E1673" s="29"/>
      <c r="F1673" s="10"/>
      <c r="G1673" s="88"/>
      <c r="H1673" s="2"/>
      <c r="I1673" s="2"/>
      <c r="M1673" s="5"/>
    </row>
    <row r="1674" spans="1:13" x14ac:dyDescent="0.25">
      <c r="A1674" s="5"/>
      <c r="B1674" s="31"/>
      <c r="C1674" s="3"/>
      <c r="D1674" s="2"/>
      <c r="E1674" s="7"/>
      <c r="F1674" s="89"/>
      <c r="G1674" s="89"/>
      <c r="H1674" s="30"/>
      <c r="I1674" s="2"/>
      <c r="M1674" s="5"/>
    </row>
    <row r="1675" spans="1:13" x14ac:dyDescent="0.25">
      <c r="A1675" s="5"/>
      <c r="B1675" s="2"/>
      <c r="C1675" s="3"/>
      <c r="D1675" s="2"/>
      <c r="E1675" s="29"/>
      <c r="F1675" s="10"/>
      <c r="G1675" s="88"/>
      <c r="H1675" s="2"/>
      <c r="I1675" s="2"/>
      <c r="M1675" s="5"/>
    </row>
    <row r="1676" spans="1:13" x14ac:dyDescent="0.25">
      <c r="A1676" s="5"/>
      <c r="B1676" s="31"/>
      <c r="C1676" s="3"/>
      <c r="D1676" s="2"/>
      <c r="G1676" s="2"/>
      <c r="H1676" s="2"/>
      <c r="I1676" s="2"/>
      <c r="M1676" s="5"/>
    </row>
    <row r="1677" spans="1:13" x14ac:dyDescent="0.25">
      <c r="A1677" s="5"/>
      <c r="B1677" s="31"/>
      <c r="D1677" s="7"/>
      <c r="E1677" s="32"/>
      <c r="F1677" s="2"/>
      <c r="G1677" s="32"/>
      <c r="H1677" s="2"/>
      <c r="I1677" s="2"/>
      <c r="M1677" s="5"/>
    </row>
    <row r="1678" spans="1:13" x14ac:dyDescent="0.25">
      <c r="A1678" s="5"/>
      <c r="B1678" s="2"/>
      <c r="C1678" s="3"/>
      <c r="D1678" s="2"/>
      <c r="M1678" s="5"/>
    </row>
    <row r="1679" spans="1:13" x14ac:dyDescent="0.25">
      <c r="A1679" s="5"/>
      <c r="B1679" s="31"/>
      <c r="D1679" s="7"/>
      <c r="M1679" s="5"/>
    </row>
    <row r="1680" spans="1:13" x14ac:dyDescent="0.25">
      <c r="A1680" s="5"/>
      <c r="C1680" s="3"/>
      <c r="D1680" s="31"/>
      <c r="E1680" s="7"/>
      <c r="F1680" s="7"/>
      <c r="G1680" s="7"/>
      <c r="H1680" s="7"/>
      <c r="I1680" s="7"/>
      <c r="M1680" s="5"/>
    </row>
    <row r="1681" spans="1:13" x14ac:dyDescent="0.25">
      <c r="A1681" s="5"/>
      <c r="B1681" s="2"/>
      <c r="C1681" s="3"/>
      <c r="D1681" s="2"/>
      <c r="E1681" s="2"/>
      <c r="F1681" s="2"/>
      <c r="G1681" s="2"/>
      <c r="H1681" s="2"/>
      <c r="I1681" s="2"/>
      <c r="M1681" s="5"/>
    </row>
    <row r="1682" spans="1:13" x14ac:dyDescent="0.25">
      <c r="A1682" s="5"/>
      <c r="B1682" s="7"/>
      <c r="C1682" s="3"/>
      <c r="D1682" s="31"/>
      <c r="E1682" s="7"/>
      <c r="F1682" s="7"/>
      <c r="G1682" s="7"/>
      <c r="H1682" s="7"/>
      <c r="I1682" s="7"/>
      <c r="M1682" s="5"/>
    </row>
    <row r="1683" spans="1:13" x14ac:dyDescent="0.25">
      <c r="A1683" s="5"/>
      <c r="B1683" s="2"/>
      <c r="C1683" s="3"/>
      <c r="D1683" s="31"/>
      <c r="M1683" s="5"/>
    </row>
    <row r="1684" spans="1:13" x14ac:dyDescent="0.25">
      <c r="A1684" s="5"/>
      <c r="B1684" s="7"/>
      <c r="C1684" s="3"/>
      <c r="D1684" s="2"/>
      <c r="M1684" s="5"/>
    </row>
    <row r="1685" spans="1:13" x14ac:dyDescent="0.25">
      <c r="A1685" s="5"/>
      <c r="C1685" s="3"/>
      <c r="D1685" s="31"/>
      <c r="E1685" s="4"/>
      <c r="F1685" s="4"/>
      <c r="G1685" s="4"/>
      <c r="H1685" s="4"/>
      <c r="I1685" s="7"/>
      <c r="M1685" s="5"/>
    </row>
    <row r="1686" spans="1:13" x14ac:dyDescent="0.25">
      <c r="A1686" s="5"/>
      <c r="E1686" s="4"/>
      <c r="F1686" s="4"/>
      <c r="G1686" s="4"/>
      <c r="H1686" s="4"/>
      <c r="I1686" s="4"/>
      <c r="M1686" s="5"/>
    </row>
    <row r="1687" spans="1:13" x14ac:dyDescent="0.25">
      <c r="A1687" s="5"/>
      <c r="B1687" s="4"/>
      <c r="C1687" s="3"/>
      <c r="D1687" s="2"/>
      <c r="M1687" s="5"/>
    </row>
    <row r="1688" spans="1:13" x14ac:dyDescent="0.25">
      <c r="A1688" s="5"/>
      <c r="B1688" s="4"/>
      <c r="D1688" s="7"/>
      <c r="M1688" s="5"/>
    </row>
    <row r="1689" spans="1:13" x14ac:dyDescent="0.25">
      <c r="A1689" s="5"/>
      <c r="C1689" s="3"/>
      <c r="D1689" s="2"/>
      <c r="M1689" s="5"/>
    </row>
    <row r="1690" spans="1:13" x14ac:dyDescent="0.25">
      <c r="A1690" s="5"/>
      <c r="D1690" s="7"/>
      <c r="M1690" s="5"/>
    </row>
    <row r="1691" spans="1:13" x14ac:dyDescent="0.25">
      <c r="A1691" s="5"/>
      <c r="M1691" s="5"/>
    </row>
    <row r="1692" spans="1:13" x14ac:dyDescent="0.25">
      <c r="A1692" s="5"/>
      <c r="M1692" s="5"/>
    </row>
    <row r="1693" spans="1:13" x14ac:dyDescent="0.25">
      <c r="A1693" s="5"/>
      <c r="C1693" s="14"/>
      <c r="D1693" s="4"/>
      <c r="M1693" s="5"/>
    </row>
    <row r="1694" spans="1:13" x14ac:dyDescent="0.25">
      <c r="A1694" s="5"/>
      <c r="C1694" s="14"/>
      <c r="D1694" s="4"/>
      <c r="E1694" s="2"/>
      <c r="F1694" s="2"/>
      <c r="G1694" s="2"/>
      <c r="H1694" s="2"/>
      <c r="I1694" s="2"/>
      <c r="M1694" s="5"/>
    </row>
    <row r="1695" spans="1:13" x14ac:dyDescent="0.25">
      <c r="A1695" s="5"/>
      <c r="E1695" s="2"/>
      <c r="F1695" s="2"/>
      <c r="G1695" s="2"/>
      <c r="H1695" s="2"/>
      <c r="I1695" s="2"/>
      <c r="M1695" s="5"/>
    </row>
    <row r="1696" spans="1:13" x14ac:dyDescent="0.25">
      <c r="A1696" s="5"/>
      <c r="B1696" s="2"/>
      <c r="E1696" s="2"/>
      <c r="F1696" s="2"/>
      <c r="G1696" s="2"/>
      <c r="H1696" s="2"/>
      <c r="I1696" s="2"/>
      <c r="M1696" s="5"/>
    </row>
    <row r="1697" spans="1:13" x14ac:dyDescent="0.25">
      <c r="A1697" s="5"/>
      <c r="B1697" s="2"/>
      <c r="E1697" s="2"/>
      <c r="F1697" s="2"/>
      <c r="G1697" s="2"/>
      <c r="H1697" s="2"/>
      <c r="I1697" s="2"/>
      <c r="M1697" s="5"/>
    </row>
    <row r="1698" spans="1:13" x14ac:dyDescent="0.25">
      <c r="A1698" s="5"/>
      <c r="B1698" s="2"/>
      <c r="E1698" s="2"/>
      <c r="F1698" s="2"/>
      <c r="G1698" s="2"/>
      <c r="H1698" s="2"/>
      <c r="I1698" s="2"/>
      <c r="M1698" s="5"/>
    </row>
    <row r="1699" spans="1:13" x14ac:dyDescent="0.25">
      <c r="A1699" s="5"/>
      <c r="B1699" s="2"/>
      <c r="E1699" s="2"/>
      <c r="F1699" s="2"/>
      <c r="G1699" s="32"/>
      <c r="H1699" s="2"/>
      <c r="I1699" s="2"/>
      <c r="M1699" s="5"/>
    </row>
    <row r="1700" spans="1:13" x14ac:dyDescent="0.25">
      <c r="A1700" s="5"/>
      <c r="B1700" s="2"/>
      <c r="E1700" s="2"/>
      <c r="F1700" s="2"/>
      <c r="G1700" s="32"/>
      <c r="H1700" s="2"/>
      <c r="I1700" s="2"/>
      <c r="M1700" s="5"/>
    </row>
    <row r="1701" spans="1:13" x14ac:dyDescent="0.25">
      <c r="A1701" s="5"/>
      <c r="B1701" s="2"/>
      <c r="E1701" s="2"/>
      <c r="F1701" s="2"/>
      <c r="G1701" s="32"/>
      <c r="H1701" s="2"/>
      <c r="I1701" s="2"/>
      <c r="M1701" s="5"/>
    </row>
    <row r="1702" spans="1:13" x14ac:dyDescent="0.25">
      <c r="A1702" s="5"/>
      <c r="B1702" s="2"/>
      <c r="C1702" s="3"/>
      <c r="D1702" s="2"/>
      <c r="E1702" s="2"/>
      <c r="F1702" s="2"/>
      <c r="G1702" s="32"/>
      <c r="H1702" s="2"/>
      <c r="I1702" s="31"/>
      <c r="M1702" s="5"/>
    </row>
    <row r="1703" spans="1:13" x14ac:dyDescent="0.25">
      <c r="A1703" s="5"/>
      <c r="B1703" s="2"/>
      <c r="C1703" s="3"/>
      <c r="D1703" s="2"/>
      <c r="E1703" s="2"/>
      <c r="F1703" s="2"/>
      <c r="G1703" s="32"/>
      <c r="H1703" s="2"/>
      <c r="I1703" s="2"/>
      <c r="M1703" s="5"/>
    </row>
    <row r="1704" spans="1:13" x14ac:dyDescent="0.25">
      <c r="A1704" s="5"/>
      <c r="B1704" s="2"/>
      <c r="C1704" s="3"/>
      <c r="D1704" s="2"/>
      <c r="E1704" s="2"/>
      <c r="F1704" s="2"/>
      <c r="G1704" s="32"/>
      <c r="H1704" s="2"/>
      <c r="I1704" s="31"/>
      <c r="M1704" s="5"/>
    </row>
    <row r="1705" spans="1:13" x14ac:dyDescent="0.25">
      <c r="A1705" s="5"/>
      <c r="B1705" s="2"/>
      <c r="C1705" s="3"/>
      <c r="D1705" s="2"/>
      <c r="E1705" s="2"/>
      <c r="F1705" s="2"/>
      <c r="G1705" s="32"/>
      <c r="H1705" s="2"/>
      <c r="I1705" s="31"/>
      <c r="M1705" s="5"/>
    </row>
    <row r="1706" spans="1:13" x14ac:dyDescent="0.25">
      <c r="A1706" s="5"/>
      <c r="B1706" s="2"/>
      <c r="C1706" s="3"/>
      <c r="D1706" s="2"/>
      <c r="E1706" s="2"/>
      <c r="F1706" s="2"/>
      <c r="G1706" s="32"/>
      <c r="H1706" s="2"/>
      <c r="I1706" s="2"/>
      <c r="M1706" s="5"/>
    </row>
    <row r="1707" spans="1:13" x14ac:dyDescent="0.25">
      <c r="A1707" s="5"/>
      <c r="B1707" s="2"/>
      <c r="C1707" s="3"/>
      <c r="D1707" s="2"/>
      <c r="E1707" s="7"/>
      <c r="F1707" s="89"/>
      <c r="G1707" s="89"/>
      <c r="H1707" s="30"/>
      <c r="I1707" s="7"/>
      <c r="M1707" s="5"/>
    </row>
    <row r="1708" spans="1:13" x14ac:dyDescent="0.25">
      <c r="A1708" s="5"/>
      <c r="B1708" s="2"/>
      <c r="C1708" s="3"/>
      <c r="D1708" s="2"/>
      <c r="F1708" s="6"/>
      <c r="M1708" s="5"/>
    </row>
    <row r="1709" spans="1:13" x14ac:dyDescent="0.25">
      <c r="A1709" s="5"/>
      <c r="B1709" s="7"/>
      <c r="C1709" s="3"/>
      <c r="D1709" s="2"/>
      <c r="M1709" s="5"/>
    </row>
    <row r="1710" spans="1:13" x14ac:dyDescent="0.25">
      <c r="A1710" s="5"/>
      <c r="C1710" s="3"/>
      <c r="D1710" s="2"/>
      <c r="E1710" s="2"/>
      <c r="F1710" s="2"/>
      <c r="G1710" s="32"/>
      <c r="H1710" s="20"/>
      <c r="I1710" s="2"/>
      <c r="M1710" s="5"/>
    </row>
    <row r="1711" spans="1:13" x14ac:dyDescent="0.25">
      <c r="A1711" s="5"/>
      <c r="C1711" s="3"/>
      <c r="D1711" s="2"/>
      <c r="E1711" s="2"/>
      <c r="F1711" s="2"/>
      <c r="G1711" s="32"/>
      <c r="H1711" s="20"/>
      <c r="I1711" s="2"/>
      <c r="M1711" s="5"/>
    </row>
    <row r="1712" spans="1:13" x14ac:dyDescent="0.25">
      <c r="A1712" s="5"/>
      <c r="C1712" s="3"/>
      <c r="D1712" s="2"/>
      <c r="E1712" s="2"/>
      <c r="F1712" s="2"/>
      <c r="G1712" s="32"/>
      <c r="H1712" s="20"/>
      <c r="I1712" s="2"/>
      <c r="M1712" s="5"/>
    </row>
    <row r="1713" spans="1:13" x14ac:dyDescent="0.25">
      <c r="A1713" s="5"/>
      <c r="B1713" s="2"/>
      <c r="C1713" s="3"/>
      <c r="D1713" s="2"/>
      <c r="E1713" s="2"/>
      <c r="F1713" s="2"/>
      <c r="G1713" s="32"/>
      <c r="H1713" s="20"/>
      <c r="I1713" s="2"/>
      <c r="M1713" s="5"/>
    </row>
    <row r="1714" spans="1:13" x14ac:dyDescent="0.25">
      <c r="A1714" s="5"/>
      <c r="B1714" s="2"/>
      <c r="C1714" s="3"/>
      <c r="D1714" s="2"/>
      <c r="E1714" s="2"/>
      <c r="F1714" s="2"/>
      <c r="G1714" s="32"/>
      <c r="H1714" s="20"/>
      <c r="I1714" s="2"/>
      <c r="M1714" s="5"/>
    </row>
    <row r="1715" spans="1:13" x14ac:dyDescent="0.25">
      <c r="A1715" s="5"/>
      <c r="B1715" s="2"/>
      <c r="D1715" s="7"/>
      <c r="M1715" s="5"/>
    </row>
    <row r="1716" spans="1:13" x14ac:dyDescent="0.25">
      <c r="A1716" s="5"/>
      <c r="B1716" s="2"/>
      <c r="M1716" s="5"/>
    </row>
    <row r="1717" spans="1:13" x14ac:dyDescent="0.25">
      <c r="A1717" s="5"/>
      <c r="B1717" s="2"/>
      <c r="M1717" s="5"/>
    </row>
    <row r="1718" spans="1:13" x14ac:dyDescent="0.25">
      <c r="A1718" s="5"/>
      <c r="B1718" s="2"/>
      <c r="M1718" s="5"/>
    </row>
    <row r="1719" spans="1:13" x14ac:dyDescent="0.25">
      <c r="A1719" s="5"/>
      <c r="B1719" s="7"/>
      <c r="C1719" s="3"/>
      <c r="D1719" s="2"/>
      <c r="M1719" s="5"/>
    </row>
    <row r="1720" spans="1:13" x14ac:dyDescent="0.25">
      <c r="A1720" s="5"/>
      <c r="B1720" s="7"/>
      <c r="C1720" s="3"/>
      <c r="D1720" s="2"/>
      <c r="M1720" s="5"/>
    </row>
    <row r="1721" spans="1:13" x14ac:dyDescent="0.25">
      <c r="A1721" s="5"/>
      <c r="C1721" s="3"/>
      <c r="D1721" s="2"/>
      <c r="E1721" s="2"/>
      <c r="F1721" s="2"/>
      <c r="G1721" s="32"/>
      <c r="H1721" s="2"/>
      <c r="I1721" s="2"/>
      <c r="M1721" s="5"/>
    </row>
    <row r="1722" spans="1:13" x14ac:dyDescent="0.25">
      <c r="A1722" s="5"/>
      <c r="B1722" s="29"/>
      <c r="C1722" s="3"/>
      <c r="D1722" s="2"/>
      <c r="E1722" s="2"/>
      <c r="F1722" s="2"/>
      <c r="G1722" s="32"/>
      <c r="H1722" s="2"/>
      <c r="I1722" s="2"/>
      <c r="M1722" s="5"/>
    </row>
    <row r="1723" spans="1:13" x14ac:dyDescent="0.25">
      <c r="A1723" s="5"/>
      <c r="B1723" s="2"/>
      <c r="C1723" s="3"/>
      <c r="D1723" s="2"/>
      <c r="E1723" s="2"/>
      <c r="F1723" s="2"/>
      <c r="G1723" s="7"/>
      <c r="H1723" s="2"/>
      <c r="I1723" s="7"/>
      <c r="M1723" s="5"/>
    </row>
    <row r="1724" spans="1:13" x14ac:dyDescent="0.25">
      <c r="A1724" s="5"/>
      <c r="B1724" s="2"/>
      <c r="C1724" s="3"/>
      <c r="D1724" s="2"/>
      <c r="E1724" s="7"/>
      <c r="F1724" s="7"/>
      <c r="G1724" s="32"/>
      <c r="H1724" s="7"/>
      <c r="I1724" s="2"/>
      <c r="M1724" s="5"/>
    </row>
    <row r="1725" spans="1:13" x14ac:dyDescent="0.25">
      <c r="A1725" s="5"/>
      <c r="B1725" s="2"/>
      <c r="D1725" s="7"/>
      <c r="E1725" s="4"/>
      <c r="F1725" s="29"/>
      <c r="G1725" s="29"/>
      <c r="H1725" s="4"/>
      <c r="M1725" s="5"/>
    </row>
    <row r="1726" spans="1:13" x14ac:dyDescent="0.25">
      <c r="A1726" s="5"/>
      <c r="B1726" s="7"/>
      <c r="D1726" s="7"/>
      <c r="E1726" s="7"/>
      <c r="F1726" s="73"/>
      <c r="G1726" s="7"/>
      <c r="H1726" s="7"/>
      <c r="I1726" s="7"/>
      <c r="M1726" s="5"/>
    </row>
    <row r="1727" spans="1:13" x14ac:dyDescent="0.25">
      <c r="A1727" s="5"/>
      <c r="B1727" s="2"/>
      <c r="E1727" s="29"/>
      <c r="F1727" s="10"/>
      <c r="G1727" s="88"/>
      <c r="H1727" s="2"/>
      <c r="I1727" s="2"/>
      <c r="M1727" s="5"/>
    </row>
    <row r="1728" spans="1:13" x14ac:dyDescent="0.25">
      <c r="A1728" s="5"/>
      <c r="B1728" s="7"/>
      <c r="C1728" s="14"/>
      <c r="D1728" s="29"/>
      <c r="E1728" s="32"/>
      <c r="F1728" s="2"/>
      <c r="G1728" s="2"/>
      <c r="H1728" s="2"/>
      <c r="I1728" s="2"/>
      <c r="M1728" s="5"/>
    </row>
    <row r="1729" spans="1:13" x14ac:dyDescent="0.25">
      <c r="A1729" s="5"/>
      <c r="B1729" s="2"/>
      <c r="C1729" s="3"/>
      <c r="D1729" s="2"/>
      <c r="E1729" s="7"/>
      <c r="F1729" s="89"/>
      <c r="G1729" s="29"/>
      <c r="H1729" s="30"/>
      <c r="I1729" s="7"/>
      <c r="M1729" s="5"/>
    </row>
    <row r="1730" spans="1:13" x14ac:dyDescent="0.25">
      <c r="A1730" s="5"/>
      <c r="B1730" s="31"/>
      <c r="C1730" s="3"/>
      <c r="D1730" s="2"/>
      <c r="E1730" s="29"/>
      <c r="F1730" s="10"/>
      <c r="G1730" s="88"/>
      <c r="H1730" s="2"/>
      <c r="I1730" s="2"/>
      <c r="M1730" s="5"/>
    </row>
    <row r="1731" spans="1:13" x14ac:dyDescent="0.25">
      <c r="A1731" s="5"/>
      <c r="B1731" s="31"/>
      <c r="C1731" s="3"/>
      <c r="D1731" s="2"/>
      <c r="G1731" s="2"/>
      <c r="H1731" s="2"/>
      <c r="I1731" s="2"/>
      <c r="M1731" s="5"/>
    </row>
    <row r="1732" spans="1:13" x14ac:dyDescent="0.25">
      <c r="A1732" s="5"/>
      <c r="B1732" s="2"/>
      <c r="D1732" s="7"/>
      <c r="E1732" s="32"/>
      <c r="F1732" s="32"/>
      <c r="G1732" s="32"/>
      <c r="H1732" s="2"/>
      <c r="I1732" s="2"/>
      <c r="M1732" s="5"/>
    </row>
    <row r="1733" spans="1:13" x14ac:dyDescent="0.25">
      <c r="A1733" s="5"/>
      <c r="B1733" s="2"/>
      <c r="C1733" s="3"/>
      <c r="D1733" s="2"/>
      <c r="M1733" s="5"/>
    </row>
    <row r="1734" spans="1:13" x14ac:dyDescent="0.25">
      <c r="A1734" s="5"/>
      <c r="B1734" s="31"/>
      <c r="D1734" s="7"/>
      <c r="M1734" s="5"/>
    </row>
    <row r="1735" spans="1:13" x14ac:dyDescent="0.25">
      <c r="A1735" s="5"/>
      <c r="C1735" s="3"/>
      <c r="D1735" s="2"/>
      <c r="E1735" s="7"/>
      <c r="F1735" s="7"/>
      <c r="G1735" s="7"/>
      <c r="H1735" s="7"/>
      <c r="I1735" s="7"/>
      <c r="M1735" s="5"/>
    </row>
    <row r="1736" spans="1:13" x14ac:dyDescent="0.25">
      <c r="A1736" s="5"/>
      <c r="B1736" s="2"/>
      <c r="C1736" s="3"/>
      <c r="D1736" s="31"/>
      <c r="E1736" s="2"/>
      <c r="F1736" s="2"/>
      <c r="G1736" s="2"/>
      <c r="H1736" s="2"/>
      <c r="I1736" s="2"/>
      <c r="M1736" s="5"/>
    </row>
    <row r="1737" spans="1:13" x14ac:dyDescent="0.25">
      <c r="A1737" s="5"/>
      <c r="B1737" s="7"/>
      <c r="C1737" s="3"/>
      <c r="D1737" s="31"/>
      <c r="G1737" s="7"/>
      <c r="H1737" s="7"/>
      <c r="I1737" s="7"/>
      <c r="M1737" s="5"/>
    </row>
    <row r="1738" spans="1:13" x14ac:dyDescent="0.25">
      <c r="A1738" s="5"/>
      <c r="B1738" s="2"/>
      <c r="C1738" s="3"/>
      <c r="D1738" s="2"/>
      <c r="M1738" s="5"/>
    </row>
    <row r="1739" spans="1:13" x14ac:dyDescent="0.25">
      <c r="A1739" s="5"/>
      <c r="C1739" s="3"/>
      <c r="D1739" s="2"/>
      <c r="M1739" s="5"/>
    </row>
    <row r="1740" spans="1:13" x14ac:dyDescent="0.25">
      <c r="A1740" s="5"/>
      <c r="C1740" s="3"/>
      <c r="D1740" s="31"/>
      <c r="E1740" s="4"/>
      <c r="F1740" s="4"/>
      <c r="G1740" s="4"/>
      <c r="H1740" s="2"/>
      <c r="I1740" s="7"/>
      <c r="M1740" s="5"/>
    </row>
    <row r="1741" spans="1:13" x14ac:dyDescent="0.25">
      <c r="A1741" s="5"/>
      <c r="E1741" s="2"/>
      <c r="F1741" s="2"/>
      <c r="G1741" s="2"/>
      <c r="H1741" s="2"/>
      <c r="I1741" s="2"/>
      <c r="M1741" s="5"/>
    </row>
    <row r="1742" spans="1:13" x14ac:dyDescent="0.25">
      <c r="A1742" s="5"/>
      <c r="B1742" s="11"/>
      <c r="C1742" s="3"/>
      <c r="D1742" s="2"/>
      <c r="M1742" s="5"/>
    </row>
    <row r="1743" spans="1:13" x14ac:dyDescent="0.25">
      <c r="A1743" s="5"/>
      <c r="B1743" s="11"/>
      <c r="D1743" s="7"/>
      <c r="M1743" s="5"/>
    </row>
    <row r="1744" spans="1:13" x14ac:dyDescent="0.25">
      <c r="A1744" s="5"/>
      <c r="C1744" s="3"/>
      <c r="D1744" s="2"/>
      <c r="M1744" s="5"/>
    </row>
    <row r="1745" spans="1:13" x14ac:dyDescent="0.25">
      <c r="A1745" s="5"/>
      <c r="M1745" s="5"/>
    </row>
    <row r="1746" spans="1:13" x14ac:dyDescent="0.25">
      <c r="A1746" s="5"/>
      <c r="M1746" s="5"/>
    </row>
    <row r="1747" spans="1:13" x14ac:dyDescent="0.25">
      <c r="A1747" s="5"/>
      <c r="M1747" s="5"/>
    </row>
    <row r="1748" spans="1:13" x14ac:dyDescent="0.25">
      <c r="A1748" s="5"/>
      <c r="C1748" s="14"/>
      <c r="D1748" s="11"/>
      <c r="M1748" s="5"/>
    </row>
    <row r="1749" spans="1:13" x14ac:dyDescent="0.25">
      <c r="A1749" s="5"/>
      <c r="C1749" s="14"/>
      <c r="D1749" s="11"/>
      <c r="M1749" s="5"/>
    </row>
    <row r="1750" spans="1:13" x14ac:dyDescent="0.25">
      <c r="A1750" s="5"/>
      <c r="M1750" s="5"/>
    </row>
    <row r="1751" spans="1:13" x14ac:dyDescent="0.25">
      <c r="A1751" s="5"/>
      <c r="M1751" s="5"/>
    </row>
    <row r="1752" spans="1:13" x14ac:dyDescent="0.25">
      <c r="A1752" s="5"/>
      <c r="M1752" s="5"/>
    </row>
    <row r="1753" spans="1:13" x14ac:dyDescent="0.25">
      <c r="A1753" s="5"/>
      <c r="M1753" s="5"/>
    </row>
    <row r="1754" spans="1:13" x14ac:dyDescent="0.25">
      <c r="A1754" s="5"/>
      <c r="M1754" s="5"/>
    </row>
    <row r="1755" spans="1:13" x14ac:dyDescent="0.25">
      <c r="A1755" s="5"/>
      <c r="M1755" s="5"/>
    </row>
    <row r="1756" spans="1:13" x14ac:dyDescent="0.25">
      <c r="A1756" s="5"/>
      <c r="M1756" s="5"/>
    </row>
    <row r="1757" spans="1:13" x14ac:dyDescent="0.25">
      <c r="A1757" s="5"/>
      <c r="M1757" s="5"/>
    </row>
    <row r="1758" spans="1:13" x14ac:dyDescent="0.25">
      <c r="A1758" s="5"/>
      <c r="M1758" s="5"/>
    </row>
    <row r="1759" spans="1:13" x14ac:dyDescent="0.25">
      <c r="A1759" s="5"/>
      <c r="M1759" s="5"/>
    </row>
    <row r="1760" spans="1:13" x14ac:dyDescent="0.25">
      <c r="A1760" s="5"/>
      <c r="M1760" s="5"/>
    </row>
    <row r="1761" spans="1:13" x14ac:dyDescent="0.25">
      <c r="A1761" s="5"/>
      <c r="M1761" s="5"/>
    </row>
    <row r="1762" spans="1:13" x14ac:dyDescent="0.25">
      <c r="A1762" s="5"/>
      <c r="M1762" s="5"/>
    </row>
    <row r="1763" spans="1:13" x14ac:dyDescent="0.25">
      <c r="A1763" s="5"/>
      <c r="M1763" s="5"/>
    </row>
    <row r="1764" spans="1:13" x14ac:dyDescent="0.25">
      <c r="A1764" s="5"/>
      <c r="M1764" s="5"/>
    </row>
    <row r="1765" spans="1:13" x14ac:dyDescent="0.25">
      <c r="A1765" s="5"/>
      <c r="M1765" s="5"/>
    </row>
    <row r="1766" spans="1:13" x14ac:dyDescent="0.25">
      <c r="A1766" s="5"/>
      <c r="E1766" s="2"/>
      <c r="F1766" s="2"/>
      <c r="G1766" s="32"/>
      <c r="H1766" s="2"/>
      <c r="I1766" s="2"/>
      <c r="M1766" s="5"/>
    </row>
    <row r="1767" spans="1:13" x14ac:dyDescent="0.25">
      <c r="A1767" s="5"/>
      <c r="E1767" s="2"/>
      <c r="F1767" s="2"/>
      <c r="G1767" s="32"/>
      <c r="H1767" s="2"/>
      <c r="I1767" s="2"/>
      <c r="M1767" s="5"/>
    </row>
    <row r="1768" spans="1:13" x14ac:dyDescent="0.25">
      <c r="A1768" s="5"/>
      <c r="B1768" s="2"/>
      <c r="E1768" s="2"/>
      <c r="F1768" s="2"/>
      <c r="G1768" s="32"/>
      <c r="H1768" s="2"/>
      <c r="I1768" s="2"/>
      <c r="M1768" s="5"/>
    </row>
    <row r="1769" spans="1:13" x14ac:dyDescent="0.25">
      <c r="A1769" s="5"/>
      <c r="B1769" s="2"/>
      <c r="E1769" s="2"/>
      <c r="F1769" s="2"/>
      <c r="G1769" s="32"/>
      <c r="H1769" s="2"/>
      <c r="I1769" s="2"/>
      <c r="M1769" s="5"/>
    </row>
    <row r="1770" spans="1:13" x14ac:dyDescent="0.25">
      <c r="A1770" s="5"/>
      <c r="B1770" s="2"/>
      <c r="I1770" s="2"/>
      <c r="M1770" s="5"/>
    </row>
    <row r="1771" spans="1:13" x14ac:dyDescent="0.25">
      <c r="A1771" s="5"/>
      <c r="B1771" s="2"/>
      <c r="M1771" s="5"/>
    </row>
    <row r="1772" spans="1:13" x14ac:dyDescent="0.25">
      <c r="A1772" s="5"/>
      <c r="B1772" s="2"/>
      <c r="M1772" s="5"/>
    </row>
    <row r="1773" spans="1:13" x14ac:dyDescent="0.25">
      <c r="A1773" s="5"/>
      <c r="B1773" s="2"/>
      <c r="M1773" s="5"/>
    </row>
    <row r="1774" spans="1:13" x14ac:dyDescent="0.25">
      <c r="A1774" s="5"/>
      <c r="B1774" s="7"/>
      <c r="C1774" s="3"/>
      <c r="D1774" s="2"/>
      <c r="M1774" s="5"/>
    </row>
    <row r="1775" spans="1:13" x14ac:dyDescent="0.25">
      <c r="A1775" s="5"/>
      <c r="C1775" s="3"/>
      <c r="D1775" s="2"/>
      <c r="M1775" s="5"/>
    </row>
    <row r="1776" spans="1:13" x14ac:dyDescent="0.25">
      <c r="A1776" s="5"/>
      <c r="B1776" s="7"/>
      <c r="C1776" s="3"/>
      <c r="D1776" s="2"/>
      <c r="E1776" s="2"/>
      <c r="F1776" s="2"/>
      <c r="G1776" s="32"/>
      <c r="H1776" s="2"/>
      <c r="I1776" s="2"/>
      <c r="M1776" s="5"/>
    </row>
    <row r="1777" spans="1:13" x14ac:dyDescent="0.25">
      <c r="A1777" s="5"/>
      <c r="B1777" s="29"/>
      <c r="C1777" s="3"/>
      <c r="D1777" s="2"/>
      <c r="E1777" s="2"/>
      <c r="F1777" s="2"/>
      <c r="G1777" s="32"/>
      <c r="H1777" s="2"/>
      <c r="I1777" s="2"/>
      <c r="M1777" s="5"/>
    </row>
    <row r="1778" spans="1:13" x14ac:dyDescent="0.25">
      <c r="A1778" s="5"/>
      <c r="B1778" s="2"/>
      <c r="C1778" s="3"/>
      <c r="D1778" s="2"/>
      <c r="E1778" s="2"/>
      <c r="F1778" s="2"/>
      <c r="G1778" s="7"/>
      <c r="H1778" s="2"/>
      <c r="I1778" s="2"/>
      <c r="M1778" s="5"/>
    </row>
    <row r="1779" spans="1:13" x14ac:dyDescent="0.25">
      <c r="A1779" s="5"/>
      <c r="B1779" s="2"/>
      <c r="C1779" s="3"/>
      <c r="D1779" s="2"/>
      <c r="E1779" s="7"/>
      <c r="F1779" s="7"/>
      <c r="G1779" s="32"/>
      <c r="H1779" s="7"/>
      <c r="I1779" s="7"/>
      <c r="M1779" s="5"/>
    </row>
    <row r="1780" spans="1:13" x14ac:dyDescent="0.25">
      <c r="A1780" s="5"/>
      <c r="B1780" s="2"/>
      <c r="D1780" s="7"/>
      <c r="E1780" s="4"/>
      <c r="F1780" s="29"/>
      <c r="G1780" s="29"/>
      <c r="H1780" s="4"/>
      <c r="I1780" s="2"/>
      <c r="M1780" s="5"/>
    </row>
    <row r="1781" spans="1:13" x14ac:dyDescent="0.25">
      <c r="A1781" s="5"/>
      <c r="B1781" s="7"/>
      <c r="E1781" s="73"/>
      <c r="F1781" s="7"/>
      <c r="G1781" s="7"/>
      <c r="H1781" s="7"/>
      <c r="I1781" s="7"/>
      <c r="M1781" s="5"/>
    </row>
    <row r="1782" spans="1:13" x14ac:dyDescent="0.25">
      <c r="A1782" s="5"/>
      <c r="B1782" s="2"/>
      <c r="D1782" s="7"/>
      <c r="E1782" s="32"/>
      <c r="F1782" s="20"/>
      <c r="G1782" s="2"/>
      <c r="H1782" s="2"/>
      <c r="I1782" s="2"/>
      <c r="M1782" s="5"/>
    </row>
    <row r="1783" spans="1:13" x14ac:dyDescent="0.25">
      <c r="A1783" s="5"/>
      <c r="B1783" s="7"/>
      <c r="C1783" s="14"/>
      <c r="D1783" s="29"/>
      <c r="E1783" s="29"/>
      <c r="F1783" s="10"/>
      <c r="G1783" s="18"/>
      <c r="H1783" s="2"/>
      <c r="I1783" s="2"/>
      <c r="M1783" s="5"/>
    </row>
    <row r="1784" spans="1:13" x14ac:dyDescent="0.25">
      <c r="A1784" s="5"/>
      <c r="B1784" s="31"/>
      <c r="C1784" s="3"/>
      <c r="D1784" s="2"/>
      <c r="E1784" s="7"/>
      <c r="F1784" s="89"/>
      <c r="G1784" s="89"/>
      <c r="H1784" s="30"/>
      <c r="I1784" s="7"/>
      <c r="M1784" s="5"/>
    </row>
    <row r="1785" spans="1:13" x14ac:dyDescent="0.25">
      <c r="A1785" s="5"/>
      <c r="B1785" s="2"/>
      <c r="C1785" s="3"/>
      <c r="D1785" s="2"/>
      <c r="E1785" s="29"/>
      <c r="F1785" s="10"/>
      <c r="G1785" s="38"/>
      <c r="H1785" s="2"/>
      <c r="I1785" s="2"/>
      <c r="M1785" s="5"/>
    </row>
    <row r="1786" spans="1:13" x14ac:dyDescent="0.25">
      <c r="A1786" s="5"/>
      <c r="B1786" s="31"/>
      <c r="C1786" s="3"/>
      <c r="D1786" s="2"/>
      <c r="G1786" s="2"/>
      <c r="H1786" s="2"/>
      <c r="I1786" s="2"/>
      <c r="M1786" s="5"/>
    </row>
    <row r="1787" spans="1:13" x14ac:dyDescent="0.25">
      <c r="A1787" s="5"/>
      <c r="B1787" s="31"/>
      <c r="D1787" s="7"/>
      <c r="E1787" s="32"/>
      <c r="F1787" s="20"/>
      <c r="G1787" s="32"/>
      <c r="H1787" s="2"/>
      <c r="I1787" s="2"/>
      <c r="M1787" s="5"/>
    </row>
    <row r="1788" spans="1:13" x14ac:dyDescent="0.25">
      <c r="A1788" s="5"/>
      <c r="B1788" s="2"/>
      <c r="C1788" s="3"/>
      <c r="D1788" s="2"/>
      <c r="M1788" s="5"/>
    </row>
    <row r="1789" spans="1:13" x14ac:dyDescent="0.25">
      <c r="A1789" s="5"/>
      <c r="B1789" s="31"/>
      <c r="D1789" s="7"/>
      <c r="M1789" s="5"/>
    </row>
    <row r="1790" spans="1:13" x14ac:dyDescent="0.25">
      <c r="A1790" s="5"/>
      <c r="C1790" s="3"/>
      <c r="D1790" s="31"/>
      <c r="E1790" s="7"/>
      <c r="F1790" s="7"/>
      <c r="G1790" s="7"/>
      <c r="H1790" s="7"/>
      <c r="I1790" s="7"/>
      <c r="M1790" s="5"/>
    </row>
    <row r="1791" spans="1:13" x14ac:dyDescent="0.25">
      <c r="A1791" s="5"/>
      <c r="B1791" s="31"/>
      <c r="C1791" s="3"/>
      <c r="D1791" s="2"/>
      <c r="E1791" s="2"/>
      <c r="F1791" s="2"/>
      <c r="G1791" s="2"/>
      <c r="H1791" s="2"/>
      <c r="I1791" s="2"/>
      <c r="M1791" s="5"/>
    </row>
    <row r="1792" spans="1:13" x14ac:dyDescent="0.25">
      <c r="A1792" s="5"/>
      <c r="B1792" s="7"/>
      <c r="C1792" s="3"/>
      <c r="D1792" s="31"/>
      <c r="E1792" s="7"/>
      <c r="F1792" s="7"/>
      <c r="G1792" s="7"/>
      <c r="H1792" s="7"/>
      <c r="I1792" s="7"/>
      <c r="M1792" s="5"/>
    </row>
    <row r="1793" spans="1:13" x14ac:dyDescent="0.25">
      <c r="A1793" s="5"/>
      <c r="B1793" s="2"/>
      <c r="C1793" s="3"/>
      <c r="D1793" s="31"/>
      <c r="M1793" s="5"/>
    </row>
    <row r="1794" spans="1:13" x14ac:dyDescent="0.25">
      <c r="A1794" s="5"/>
      <c r="B1794" s="7"/>
      <c r="C1794" s="3"/>
      <c r="D1794" s="2"/>
      <c r="M1794" s="5"/>
    </row>
    <row r="1795" spans="1:13" x14ac:dyDescent="0.25">
      <c r="A1795" s="5"/>
      <c r="C1795" s="3"/>
      <c r="D1795" s="31"/>
      <c r="E1795" s="4"/>
      <c r="F1795" s="4"/>
      <c r="G1795" s="4"/>
      <c r="H1795" s="2"/>
      <c r="I1795" s="7"/>
      <c r="M1795" s="5"/>
    </row>
    <row r="1796" spans="1:13" x14ac:dyDescent="0.25">
      <c r="A1796" s="5"/>
      <c r="E1796" s="2"/>
      <c r="F1796" s="2"/>
      <c r="G1796" s="2"/>
      <c r="H1796" s="2"/>
      <c r="I1796" s="2"/>
      <c r="M1796" s="5"/>
    </row>
    <row r="1797" spans="1:13" x14ac:dyDescent="0.25">
      <c r="A1797" s="5"/>
      <c r="B1797" s="11"/>
      <c r="C1797" s="3"/>
      <c r="D1797" s="31"/>
      <c r="M1797" s="5"/>
    </row>
    <row r="1798" spans="1:13" x14ac:dyDescent="0.25">
      <c r="A1798" s="5"/>
      <c r="B1798" s="11"/>
      <c r="D1798" s="7"/>
      <c r="M1798" s="5"/>
    </row>
    <row r="1799" spans="1:13" x14ac:dyDescent="0.25">
      <c r="A1799" s="5"/>
      <c r="C1799" s="3"/>
      <c r="D1799" s="2"/>
      <c r="M1799" s="5"/>
    </row>
    <row r="1800" spans="1:13" x14ac:dyDescent="0.25">
      <c r="A1800" s="5"/>
      <c r="D1800" s="7"/>
      <c r="M1800" s="5"/>
    </row>
    <row r="1801" spans="1:13" x14ac:dyDescent="0.25">
      <c r="A1801" s="5"/>
      <c r="M1801" s="5"/>
    </row>
    <row r="1802" spans="1:13" x14ac:dyDescent="0.25">
      <c r="A1802" s="5"/>
      <c r="M1802" s="5"/>
    </row>
    <row r="1803" spans="1:13" x14ac:dyDescent="0.25">
      <c r="A1803" s="5"/>
      <c r="C1803" s="14"/>
      <c r="D1803" s="11"/>
      <c r="M1803" s="5"/>
    </row>
    <row r="1804" spans="1:13" x14ac:dyDescent="0.25">
      <c r="A1804" s="5"/>
      <c r="C1804" s="14"/>
      <c r="D1804" s="11"/>
      <c r="M1804" s="5"/>
    </row>
    <row r="1805" spans="1:13" x14ac:dyDescent="0.25">
      <c r="A1805" s="5"/>
      <c r="M1805" s="5"/>
    </row>
    <row r="1806" spans="1:13" x14ac:dyDescent="0.25">
      <c r="A1806" s="5"/>
      <c r="M1806" s="5"/>
    </row>
    <row r="1807" spans="1:13" x14ac:dyDescent="0.25">
      <c r="A1807" s="5"/>
      <c r="M1807" s="5"/>
    </row>
    <row r="1808" spans="1:13" x14ac:dyDescent="0.25">
      <c r="A1808" s="5"/>
      <c r="M1808" s="5"/>
    </row>
    <row r="1809" spans="1:13" x14ac:dyDescent="0.25">
      <c r="A1809" s="5"/>
      <c r="E1809" s="2"/>
      <c r="F1809" s="2"/>
      <c r="G1809" s="32"/>
      <c r="H1809" s="2"/>
      <c r="I1809" s="2"/>
      <c r="M1809" s="5"/>
    </row>
    <row r="1810" spans="1:13" x14ac:dyDescent="0.25">
      <c r="A1810" s="5"/>
      <c r="E1810" s="2"/>
      <c r="F1810" s="2"/>
      <c r="G1810" s="32"/>
      <c r="H1810" s="2"/>
      <c r="I1810" s="2"/>
      <c r="M1810" s="5"/>
    </row>
    <row r="1811" spans="1:13" x14ac:dyDescent="0.25">
      <c r="A1811" s="5"/>
      <c r="B1811" s="2"/>
      <c r="E1811" s="2"/>
      <c r="F1811" s="2"/>
      <c r="G1811" s="32"/>
      <c r="H1811" s="2"/>
      <c r="I1811" s="2"/>
      <c r="M1811" s="5"/>
    </row>
    <row r="1812" spans="1:13" x14ac:dyDescent="0.25">
      <c r="A1812" s="5"/>
      <c r="B1812" s="2"/>
      <c r="E1812" s="2"/>
      <c r="F1812" s="2"/>
      <c r="G1812" s="32"/>
      <c r="H1812" s="2"/>
      <c r="I1812" s="31"/>
      <c r="M1812" s="5"/>
    </row>
    <row r="1813" spans="1:13" x14ac:dyDescent="0.25">
      <c r="A1813" s="5"/>
      <c r="B1813" s="2"/>
      <c r="E1813" s="2"/>
      <c r="F1813" s="2"/>
      <c r="G1813" s="32"/>
      <c r="H1813" s="2"/>
      <c r="I1813" s="2"/>
      <c r="M1813" s="5"/>
    </row>
    <row r="1814" spans="1:13" x14ac:dyDescent="0.25">
      <c r="A1814" s="5"/>
      <c r="B1814" s="2"/>
      <c r="E1814" s="2"/>
      <c r="F1814" s="2"/>
      <c r="G1814" s="32"/>
      <c r="H1814" s="2"/>
      <c r="I1814" s="31"/>
      <c r="M1814" s="5"/>
    </row>
    <row r="1815" spans="1:13" x14ac:dyDescent="0.25">
      <c r="A1815" s="5"/>
      <c r="B1815" s="2"/>
      <c r="E1815" s="2"/>
      <c r="F1815" s="2"/>
      <c r="G1815" s="32"/>
      <c r="H1815" s="2"/>
      <c r="I1815" s="31"/>
      <c r="M1815" s="5"/>
    </row>
    <row r="1816" spans="1:13" x14ac:dyDescent="0.25">
      <c r="A1816" s="5"/>
      <c r="B1816" s="2"/>
      <c r="E1816" s="2"/>
      <c r="F1816" s="2"/>
      <c r="G1816" s="32"/>
      <c r="H1816" s="2"/>
      <c r="I1816" s="2"/>
      <c r="M1816" s="5"/>
    </row>
    <row r="1817" spans="1:13" x14ac:dyDescent="0.25">
      <c r="A1817" s="5"/>
      <c r="B1817" s="2"/>
      <c r="C1817" s="3"/>
      <c r="D1817" s="2"/>
      <c r="E1817" s="7"/>
      <c r="F1817" s="89"/>
      <c r="G1817" s="89"/>
      <c r="H1817" s="30"/>
      <c r="I1817" s="7"/>
      <c r="M1817" s="5"/>
    </row>
    <row r="1818" spans="1:13" x14ac:dyDescent="0.25">
      <c r="A1818" s="5"/>
      <c r="B1818" s="2"/>
      <c r="C1818" s="3"/>
      <c r="D1818" s="2"/>
      <c r="F1818" s="6"/>
      <c r="M1818" s="5"/>
    </row>
    <row r="1819" spans="1:13" x14ac:dyDescent="0.25">
      <c r="A1819" s="5"/>
      <c r="B1819" s="7"/>
      <c r="C1819" s="3"/>
      <c r="D1819" s="2"/>
      <c r="M1819" s="5"/>
    </row>
    <row r="1820" spans="1:13" x14ac:dyDescent="0.25">
      <c r="A1820" s="5"/>
      <c r="C1820" s="3"/>
      <c r="D1820" s="2"/>
      <c r="E1820" s="2"/>
      <c r="F1820" s="2"/>
      <c r="G1820" s="32"/>
      <c r="H1820" s="32"/>
      <c r="I1820" s="2"/>
      <c r="M1820" s="5"/>
    </row>
    <row r="1821" spans="1:13" x14ac:dyDescent="0.25">
      <c r="A1821" s="5"/>
      <c r="C1821" s="3"/>
      <c r="D1821" s="2"/>
      <c r="E1821" s="2"/>
      <c r="F1821" s="2"/>
      <c r="G1821" s="32"/>
      <c r="H1821" s="2"/>
      <c r="I1821" s="2"/>
      <c r="M1821" s="5"/>
    </row>
    <row r="1822" spans="1:13" x14ac:dyDescent="0.25">
      <c r="A1822" s="5"/>
      <c r="C1822" s="3"/>
      <c r="D1822" s="2"/>
      <c r="E1822" s="2"/>
      <c r="F1822" s="2"/>
      <c r="G1822" s="32"/>
      <c r="H1822" s="2"/>
      <c r="I1822" s="2"/>
      <c r="M1822" s="5"/>
    </row>
    <row r="1823" spans="1:13" x14ac:dyDescent="0.25">
      <c r="A1823" s="5"/>
      <c r="B1823" s="2"/>
      <c r="C1823" s="3"/>
      <c r="D1823" s="2"/>
      <c r="E1823" s="2"/>
      <c r="F1823" s="2"/>
      <c r="G1823" s="32"/>
      <c r="H1823" s="2"/>
      <c r="I1823" s="2"/>
      <c r="M1823" s="5"/>
    </row>
    <row r="1824" spans="1:13" x14ac:dyDescent="0.25">
      <c r="A1824" s="5"/>
      <c r="B1824" s="2"/>
      <c r="C1824" s="3"/>
      <c r="D1824" s="2"/>
      <c r="E1824" s="2"/>
      <c r="F1824" s="2"/>
      <c r="G1824" s="32"/>
      <c r="H1824" s="2"/>
      <c r="I1824" s="2"/>
      <c r="M1824" s="5"/>
    </row>
    <row r="1825" spans="1:13" x14ac:dyDescent="0.25">
      <c r="A1825" s="5"/>
      <c r="B1825" s="2"/>
      <c r="D1825" s="7"/>
      <c r="M1825" s="5"/>
    </row>
    <row r="1826" spans="1:13" x14ac:dyDescent="0.25">
      <c r="A1826" s="5"/>
      <c r="B1826" s="2"/>
      <c r="M1826" s="5"/>
    </row>
    <row r="1827" spans="1:13" x14ac:dyDescent="0.25">
      <c r="A1827" s="5"/>
      <c r="B1827" s="2"/>
      <c r="M1827" s="5"/>
    </row>
    <row r="1828" spans="1:13" x14ac:dyDescent="0.25">
      <c r="A1828" s="5"/>
      <c r="B1828" s="2"/>
      <c r="M1828" s="5"/>
    </row>
    <row r="1829" spans="1:13" x14ac:dyDescent="0.25">
      <c r="A1829" s="5"/>
      <c r="B1829" s="7"/>
      <c r="C1829" s="3"/>
      <c r="D1829" s="2"/>
      <c r="M1829" s="5"/>
    </row>
    <row r="1830" spans="1:13" x14ac:dyDescent="0.25">
      <c r="A1830" s="5"/>
      <c r="C1830" s="3"/>
      <c r="D1830" s="2"/>
      <c r="M1830" s="5"/>
    </row>
    <row r="1831" spans="1:13" x14ac:dyDescent="0.25">
      <c r="A1831" s="5"/>
      <c r="B1831" s="7"/>
      <c r="C1831" s="3"/>
      <c r="D1831" s="2"/>
      <c r="E1831" s="2"/>
      <c r="F1831" s="2"/>
      <c r="G1831" s="32"/>
      <c r="H1831" s="2"/>
      <c r="I1831" s="2"/>
      <c r="M1831" s="5"/>
    </row>
    <row r="1832" spans="1:13" x14ac:dyDescent="0.25">
      <c r="A1832" s="5"/>
      <c r="B1832" s="29"/>
      <c r="C1832" s="3"/>
      <c r="D1832" s="2"/>
      <c r="E1832" s="2"/>
      <c r="F1832" s="2"/>
      <c r="G1832" s="32"/>
      <c r="H1832" s="2"/>
      <c r="I1832" s="2"/>
      <c r="M1832" s="5"/>
    </row>
    <row r="1833" spans="1:13" x14ac:dyDescent="0.25">
      <c r="A1833" s="5"/>
      <c r="B1833" s="2"/>
      <c r="C1833" s="3"/>
      <c r="D1833" s="2"/>
      <c r="E1833" s="2"/>
      <c r="F1833" s="2"/>
      <c r="G1833" s="7"/>
      <c r="H1833" s="2"/>
      <c r="I1833" s="2"/>
      <c r="M1833" s="5"/>
    </row>
    <row r="1834" spans="1:13" x14ac:dyDescent="0.25">
      <c r="A1834" s="5"/>
      <c r="B1834" s="2"/>
      <c r="C1834" s="3"/>
      <c r="D1834" s="2"/>
      <c r="E1834" s="7"/>
      <c r="F1834" s="7"/>
      <c r="G1834" s="32"/>
      <c r="H1834" s="7"/>
      <c r="I1834" s="7"/>
      <c r="M1834" s="5"/>
    </row>
    <row r="1835" spans="1:13" x14ac:dyDescent="0.25">
      <c r="A1835" s="5"/>
      <c r="B1835" s="2"/>
      <c r="D1835" s="7"/>
      <c r="E1835" s="2"/>
      <c r="F1835" s="29"/>
      <c r="G1835" s="29"/>
      <c r="H1835" s="4"/>
      <c r="I1835" s="2"/>
      <c r="M1835" s="5"/>
    </row>
    <row r="1836" spans="1:13" x14ac:dyDescent="0.25">
      <c r="A1836" s="5"/>
      <c r="B1836" s="7"/>
      <c r="E1836" s="7"/>
      <c r="F1836" s="73"/>
      <c r="G1836" s="73"/>
      <c r="H1836" s="7"/>
      <c r="I1836" s="7"/>
      <c r="M1836" s="5"/>
    </row>
    <row r="1837" spans="1:13" x14ac:dyDescent="0.25">
      <c r="A1837" s="5"/>
      <c r="B1837" s="2"/>
      <c r="D1837" s="7"/>
      <c r="E1837" s="32"/>
      <c r="F1837" s="2"/>
      <c r="G1837" s="2"/>
      <c r="H1837" s="2"/>
      <c r="I1837" s="2"/>
      <c r="M1837" s="5"/>
    </row>
    <row r="1838" spans="1:13" x14ac:dyDescent="0.25">
      <c r="A1838" s="5"/>
      <c r="B1838" s="7"/>
      <c r="C1838" s="14"/>
      <c r="D1838" s="29"/>
      <c r="E1838" s="29"/>
      <c r="F1838" s="10"/>
      <c r="G1838" s="88"/>
      <c r="H1838" s="2"/>
      <c r="I1838" s="2"/>
      <c r="M1838" s="5"/>
    </row>
    <row r="1839" spans="1:13" x14ac:dyDescent="0.25">
      <c r="A1839" s="5"/>
      <c r="B1839" s="31"/>
      <c r="C1839" s="3"/>
      <c r="D1839" s="2"/>
      <c r="E1839" s="7"/>
      <c r="F1839" s="89"/>
      <c r="G1839" s="89"/>
      <c r="H1839" s="30"/>
      <c r="I1839" s="7"/>
      <c r="M1839" s="5"/>
    </row>
    <row r="1840" spans="1:13" x14ac:dyDescent="0.25">
      <c r="A1840" s="5"/>
      <c r="B1840" s="2"/>
      <c r="C1840" s="3"/>
      <c r="D1840" s="2"/>
      <c r="E1840" s="29"/>
      <c r="F1840" s="10"/>
      <c r="G1840" s="94"/>
      <c r="H1840" s="2"/>
      <c r="I1840" s="2"/>
      <c r="M1840" s="5"/>
    </row>
    <row r="1841" spans="1:13" x14ac:dyDescent="0.25">
      <c r="A1841" s="5"/>
      <c r="B1841" s="31"/>
      <c r="C1841" s="3"/>
      <c r="D1841" s="2"/>
      <c r="G1841" s="31"/>
      <c r="H1841" s="2"/>
      <c r="I1841" s="2"/>
      <c r="M1841" s="5"/>
    </row>
    <row r="1842" spans="1:13" x14ac:dyDescent="0.25">
      <c r="A1842" s="5"/>
      <c r="B1842" s="31"/>
      <c r="D1842" s="7"/>
      <c r="E1842" s="7"/>
      <c r="F1842" s="32"/>
      <c r="G1842" s="32"/>
      <c r="H1842" s="2"/>
      <c r="I1842" s="2"/>
      <c r="M1842" s="5"/>
    </row>
    <row r="1843" spans="1:13" x14ac:dyDescent="0.25">
      <c r="A1843" s="5"/>
      <c r="B1843" s="2"/>
      <c r="C1843" s="3"/>
      <c r="D1843" s="2"/>
      <c r="M1843" s="5"/>
    </row>
    <row r="1844" spans="1:13" x14ac:dyDescent="0.25">
      <c r="A1844" s="5"/>
      <c r="B1844" s="31"/>
      <c r="D1844" s="7"/>
      <c r="M1844" s="5"/>
    </row>
    <row r="1845" spans="1:13" x14ac:dyDescent="0.25">
      <c r="A1845" s="5"/>
      <c r="C1845" s="3"/>
      <c r="D1845" s="31"/>
      <c r="E1845" s="7"/>
      <c r="F1845" s="7"/>
      <c r="G1845" s="7"/>
      <c r="H1845" s="7"/>
      <c r="I1845" s="7"/>
      <c r="M1845" s="5"/>
    </row>
    <row r="1846" spans="1:13" x14ac:dyDescent="0.25">
      <c r="A1846" s="5"/>
      <c r="B1846" s="31"/>
      <c r="C1846" s="3"/>
      <c r="D1846" s="2"/>
      <c r="E1846" s="2"/>
      <c r="F1846" s="2"/>
      <c r="G1846" s="2"/>
      <c r="H1846" s="2"/>
      <c r="I1846" s="2"/>
      <c r="M1846" s="5"/>
    </row>
    <row r="1847" spans="1:13" x14ac:dyDescent="0.25">
      <c r="A1847" s="5"/>
      <c r="B1847" s="7"/>
      <c r="C1847" s="3"/>
      <c r="D1847" s="31"/>
      <c r="E1847" s="2"/>
      <c r="F1847" s="2"/>
      <c r="G1847" s="2"/>
      <c r="H1847" s="2"/>
      <c r="I1847" s="2"/>
      <c r="M1847" s="5"/>
    </row>
    <row r="1848" spans="1:13" x14ac:dyDescent="0.25">
      <c r="A1848" s="5"/>
      <c r="B1848" s="2"/>
      <c r="C1848" s="3"/>
      <c r="D1848" s="31"/>
      <c r="M1848" s="5"/>
    </row>
    <row r="1849" spans="1:13" x14ac:dyDescent="0.25">
      <c r="A1849" s="5"/>
      <c r="B1849" s="2"/>
      <c r="C1849" s="3"/>
      <c r="D1849" s="2"/>
      <c r="M1849" s="5"/>
    </row>
    <row r="1850" spans="1:13" x14ac:dyDescent="0.25">
      <c r="A1850" s="5"/>
      <c r="C1850" s="3"/>
      <c r="D1850" s="31"/>
      <c r="E1850" s="4"/>
      <c r="F1850" s="4"/>
      <c r="G1850" s="29"/>
      <c r="H1850" s="2"/>
      <c r="I1850" s="7"/>
      <c r="M1850" s="5"/>
    </row>
    <row r="1851" spans="1:13" x14ac:dyDescent="0.25">
      <c r="A1851" s="5"/>
      <c r="E1851" s="2"/>
      <c r="F1851" s="2"/>
      <c r="G1851" s="2"/>
      <c r="H1851" s="2"/>
      <c r="I1851" s="2"/>
      <c r="M1851" s="5"/>
    </row>
    <row r="1852" spans="1:13" x14ac:dyDescent="0.25">
      <c r="A1852" s="5"/>
      <c r="B1852" s="11"/>
      <c r="C1852" s="3"/>
      <c r="D1852" s="31"/>
      <c r="M1852" s="5"/>
    </row>
    <row r="1853" spans="1:13" x14ac:dyDescent="0.25">
      <c r="A1853" s="5"/>
      <c r="B1853" s="11"/>
      <c r="D1853" s="7"/>
      <c r="M1853" s="5"/>
    </row>
    <row r="1854" spans="1:13" x14ac:dyDescent="0.25">
      <c r="A1854" s="5"/>
      <c r="C1854" s="3"/>
      <c r="D1854" s="2"/>
      <c r="M1854" s="5"/>
    </row>
    <row r="1855" spans="1:13" x14ac:dyDescent="0.25">
      <c r="A1855" s="5"/>
      <c r="C1855" s="3"/>
      <c r="D1855" s="2"/>
      <c r="M1855" s="5"/>
    </row>
    <row r="1856" spans="1:13" x14ac:dyDescent="0.25">
      <c r="A1856" s="5"/>
      <c r="M1856" s="5"/>
    </row>
    <row r="1857" spans="1:13" x14ac:dyDescent="0.25">
      <c r="A1857" s="5"/>
      <c r="M1857" s="5"/>
    </row>
    <row r="1858" spans="1:13" x14ac:dyDescent="0.25">
      <c r="A1858" s="5"/>
      <c r="C1858" s="14"/>
      <c r="D1858" s="11"/>
      <c r="E1858" s="2"/>
      <c r="F1858" s="2"/>
      <c r="G1858" s="32"/>
      <c r="H1858" s="2"/>
      <c r="I1858" s="2"/>
      <c r="M1858" s="5"/>
    </row>
    <row r="1859" spans="1:13" x14ac:dyDescent="0.25">
      <c r="A1859" s="5"/>
      <c r="C1859" s="14"/>
      <c r="D1859" s="11"/>
      <c r="E1859" s="2"/>
      <c r="F1859" s="2"/>
      <c r="G1859" s="32"/>
      <c r="H1859" s="2"/>
      <c r="I1859" s="2"/>
      <c r="M1859" s="5"/>
    </row>
    <row r="1860" spans="1:13" x14ac:dyDescent="0.25">
      <c r="A1860" s="5"/>
      <c r="B1860" s="2"/>
      <c r="E1860" s="2"/>
      <c r="F1860" s="2"/>
      <c r="G1860" s="32"/>
      <c r="H1860" s="2"/>
      <c r="I1860" s="2"/>
      <c r="M1860" s="5"/>
    </row>
    <row r="1861" spans="1:13" x14ac:dyDescent="0.25">
      <c r="A1861" s="5"/>
      <c r="B1861" s="2"/>
      <c r="E1861" s="2"/>
      <c r="F1861" s="2"/>
      <c r="G1861" s="32"/>
      <c r="H1861" s="2"/>
      <c r="I1861" s="2"/>
      <c r="M1861" s="5"/>
    </row>
    <row r="1862" spans="1:13" x14ac:dyDescent="0.25">
      <c r="A1862" s="5"/>
      <c r="B1862" s="2"/>
      <c r="E1862" s="2"/>
      <c r="F1862" s="2"/>
      <c r="G1862" s="32"/>
      <c r="H1862" s="2"/>
      <c r="I1862" s="31"/>
      <c r="M1862" s="5"/>
    </row>
    <row r="1863" spans="1:13" x14ac:dyDescent="0.25">
      <c r="A1863" s="5"/>
      <c r="B1863" s="2"/>
      <c r="E1863" s="2"/>
      <c r="F1863" s="2"/>
      <c r="G1863" s="32"/>
      <c r="H1863" s="2"/>
      <c r="I1863" s="31"/>
      <c r="M1863" s="5"/>
    </row>
    <row r="1864" spans="1:13" x14ac:dyDescent="0.25">
      <c r="A1864" s="5"/>
      <c r="B1864" s="2"/>
      <c r="E1864" s="2"/>
      <c r="F1864" s="2"/>
      <c r="G1864" s="32"/>
      <c r="H1864" s="2"/>
      <c r="I1864" s="2"/>
      <c r="M1864" s="5"/>
    </row>
    <row r="1865" spans="1:13" x14ac:dyDescent="0.25">
      <c r="A1865" s="5"/>
      <c r="B1865" s="2"/>
      <c r="E1865" s="2"/>
      <c r="F1865" s="2"/>
      <c r="G1865" s="32"/>
      <c r="H1865" s="2"/>
      <c r="I1865" s="2"/>
      <c r="M1865" s="5"/>
    </row>
    <row r="1866" spans="1:13" x14ac:dyDescent="0.25">
      <c r="A1866" s="5"/>
      <c r="B1866" s="2"/>
      <c r="C1866" s="3"/>
      <c r="D1866" s="2"/>
      <c r="E1866" s="2"/>
      <c r="F1866" s="2"/>
      <c r="G1866" s="2"/>
      <c r="H1866" s="2"/>
      <c r="I1866" s="2"/>
      <c r="M1866" s="5"/>
    </row>
    <row r="1867" spans="1:13" x14ac:dyDescent="0.25">
      <c r="A1867" s="5"/>
      <c r="B1867" s="2"/>
      <c r="C1867" s="3"/>
      <c r="D1867" s="2"/>
      <c r="E1867" s="2"/>
      <c r="F1867" s="2"/>
      <c r="G1867" s="32"/>
      <c r="H1867" s="2"/>
      <c r="I1867" s="31"/>
      <c r="M1867" s="5"/>
    </row>
    <row r="1868" spans="1:13" x14ac:dyDescent="0.25">
      <c r="A1868" s="5"/>
      <c r="B1868" s="2"/>
      <c r="C1868" s="3"/>
      <c r="D1868" s="2"/>
      <c r="E1868" s="2"/>
      <c r="F1868" s="2"/>
      <c r="G1868" s="32"/>
      <c r="H1868" s="2"/>
      <c r="I1868" s="2"/>
      <c r="M1868" s="5"/>
    </row>
    <row r="1869" spans="1:13" x14ac:dyDescent="0.25">
      <c r="A1869" s="5"/>
      <c r="B1869" s="2"/>
      <c r="C1869" s="3"/>
      <c r="D1869" s="2"/>
      <c r="E1869" s="2"/>
      <c r="F1869" s="2"/>
      <c r="G1869" s="32"/>
      <c r="H1869" s="2"/>
      <c r="I1869" s="31"/>
      <c r="M1869" s="5"/>
    </row>
    <row r="1870" spans="1:13" x14ac:dyDescent="0.25">
      <c r="A1870" s="5"/>
      <c r="B1870" s="2"/>
      <c r="C1870" s="3"/>
      <c r="D1870" s="2"/>
      <c r="E1870" s="2"/>
      <c r="F1870" s="2"/>
      <c r="G1870" s="32"/>
      <c r="H1870" s="2"/>
      <c r="I1870" s="31"/>
      <c r="M1870" s="5"/>
    </row>
    <row r="1871" spans="1:13" x14ac:dyDescent="0.25">
      <c r="A1871" s="5"/>
      <c r="B1871" s="2"/>
      <c r="C1871" s="3"/>
      <c r="D1871" s="2"/>
      <c r="E1871" s="2"/>
      <c r="F1871" s="2"/>
      <c r="G1871" s="2"/>
      <c r="H1871" s="2"/>
      <c r="I1871" s="2"/>
      <c r="M1871" s="5"/>
    </row>
    <row r="1872" spans="1:13" x14ac:dyDescent="0.25">
      <c r="A1872" s="5"/>
      <c r="B1872" s="2"/>
      <c r="C1872" s="3"/>
      <c r="D1872" s="2"/>
      <c r="E1872" s="7"/>
      <c r="F1872" s="89"/>
      <c r="G1872" s="89"/>
      <c r="H1872" s="30"/>
      <c r="I1872" s="7"/>
      <c r="M1872" s="5"/>
    </row>
    <row r="1873" spans="1:13" x14ac:dyDescent="0.25">
      <c r="A1873" s="5"/>
      <c r="B1873" s="2"/>
      <c r="C1873" s="3"/>
      <c r="D1873" s="2"/>
      <c r="E1873" s="73"/>
      <c r="F1873" s="7"/>
      <c r="G1873" s="73"/>
      <c r="H1873" s="7"/>
      <c r="I1873" s="7"/>
      <c r="M1873" s="5"/>
    </row>
    <row r="1874" spans="1:13" x14ac:dyDescent="0.25">
      <c r="A1874" s="5"/>
      <c r="B1874" s="7"/>
      <c r="C1874" s="3"/>
      <c r="D1874" s="2"/>
      <c r="M1874" s="5"/>
    </row>
    <row r="1875" spans="1:13" x14ac:dyDescent="0.25">
      <c r="A1875" s="5"/>
      <c r="B1875" s="7"/>
      <c r="C1875" s="3"/>
      <c r="D1875" s="2"/>
      <c r="E1875" s="2"/>
      <c r="F1875" s="2"/>
      <c r="G1875" s="2"/>
      <c r="H1875" s="32"/>
      <c r="I1875" s="2"/>
      <c r="M1875" s="5"/>
    </row>
    <row r="1876" spans="1:13" x14ac:dyDescent="0.25">
      <c r="A1876" s="5"/>
      <c r="C1876" s="3"/>
      <c r="D1876" s="2"/>
      <c r="E1876" s="2"/>
      <c r="F1876" s="2"/>
      <c r="G1876" s="2"/>
      <c r="H1876" s="2"/>
      <c r="I1876" s="2"/>
      <c r="M1876" s="5"/>
    </row>
    <row r="1877" spans="1:13" x14ac:dyDescent="0.25">
      <c r="A1877" s="5"/>
      <c r="C1877" s="3"/>
      <c r="D1877" s="2"/>
      <c r="E1877" s="2"/>
      <c r="F1877" s="2"/>
      <c r="G1877" s="2"/>
      <c r="H1877" s="2"/>
      <c r="I1877" s="2"/>
      <c r="M1877" s="5"/>
    </row>
    <row r="1878" spans="1:13" x14ac:dyDescent="0.25">
      <c r="A1878" s="5"/>
      <c r="B1878" s="2"/>
      <c r="C1878" s="3"/>
      <c r="D1878" s="2"/>
      <c r="E1878" s="2"/>
      <c r="F1878" s="2"/>
      <c r="G1878" s="2"/>
      <c r="H1878" s="2"/>
      <c r="I1878" s="2"/>
    </row>
    <row r="1879" spans="1:13" x14ac:dyDescent="0.25">
      <c r="A1879" s="5"/>
      <c r="B1879" s="2"/>
      <c r="C1879" s="3"/>
      <c r="D1879" s="2"/>
      <c r="E1879" s="2"/>
      <c r="F1879" s="2"/>
      <c r="G1879" s="2"/>
      <c r="H1879" s="2"/>
      <c r="I1879" s="2"/>
    </row>
    <row r="1880" spans="1:13" x14ac:dyDescent="0.25">
      <c r="A1880" s="5"/>
      <c r="B1880" s="2"/>
      <c r="D1880" s="7"/>
      <c r="G1880" s="2"/>
      <c r="H1880" s="2"/>
      <c r="I1880" s="2"/>
    </row>
    <row r="1881" spans="1:13" x14ac:dyDescent="0.25">
      <c r="A1881" s="5"/>
      <c r="B1881" s="2"/>
      <c r="D1881" s="7"/>
      <c r="L1881" s="2"/>
      <c r="M1881" s="32"/>
    </row>
    <row r="1882" spans="1:13" x14ac:dyDescent="0.25">
      <c r="A1882" s="5"/>
      <c r="B1882" s="2"/>
    </row>
    <row r="1883" spans="1:13" x14ac:dyDescent="0.25">
      <c r="A1883" s="5"/>
      <c r="B1883" s="2"/>
    </row>
    <row r="1884" spans="1:13" x14ac:dyDescent="0.25">
      <c r="A1884" s="5"/>
      <c r="B1884" s="7"/>
      <c r="C1884" s="3"/>
      <c r="D1884" s="2"/>
    </row>
    <row r="1885" spans="1:13" x14ac:dyDescent="0.25">
      <c r="A1885" s="5"/>
      <c r="B1885" s="7"/>
      <c r="C1885" s="3"/>
      <c r="D1885" s="2"/>
    </row>
    <row r="1886" spans="1:13" x14ac:dyDescent="0.25">
      <c r="A1886" s="5"/>
      <c r="B1886" s="7"/>
      <c r="C1886" s="3"/>
      <c r="D1886" s="2"/>
      <c r="E1886" s="2"/>
      <c r="F1886" s="2"/>
      <c r="G1886" s="2"/>
      <c r="H1886" s="2"/>
      <c r="I1886" s="2"/>
    </row>
    <row r="1887" spans="1:13" x14ac:dyDescent="0.25">
      <c r="A1887" s="5"/>
      <c r="B1887" s="29"/>
      <c r="C1887" s="3"/>
      <c r="D1887" s="2"/>
      <c r="E1887" s="2"/>
      <c r="F1887" s="2"/>
      <c r="G1887" s="2"/>
      <c r="H1887" s="2"/>
      <c r="I1887" s="2"/>
    </row>
    <row r="1888" spans="1:13" x14ac:dyDescent="0.25">
      <c r="A1888" s="5"/>
      <c r="B1888" s="2"/>
      <c r="C1888" s="3"/>
      <c r="D1888" s="2"/>
      <c r="E1888" s="2"/>
      <c r="F1888" s="2"/>
      <c r="G1888" s="7"/>
      <c r="H1888" s="2"/>
      <c r="I1888" s="2"/>
    </row>
    <row r="1889" spans="1:13" x14ac:dyDescent="0.25">
      <c r="A1889" s="5"/>
      <c r="B1889" s="2"/>
      <c r="C1889" s="3"/>
      <c r="D1889" s="2"/>
      <c r="E1889" s="7"/>
      <c r="F1889" s="7"/>
      <c r="G1889" s="2"/>
      <c r="H1889" s="7"/>
      <c r="I1889" s="7"/>
    </row>
    <row r="1890" spans="1:13" x14ac:dyDescent="0.25">
      <c r="A1890" s="5"/>
      <c r="B1890" s="2"/>
      <c r="D1890" s="7"/>
      <c r="E1890" s="2"/>
      <c r="F1890" s="29"/>
      <c r="G1890" s="29"/>
      <c r="H1890" s="4"/>
      <c r="I1890" s="2"/>
    </row>
    <row r="1891" spans="1:13" x14ac:dyDescent="0.25">
      <c r="A1891" s="5"/>
      <c r="B1891" s="7"/>
      <c r="D1891" s="7"/>
      <c r="E1891" s="73"/>
      <c r="F1891" s="7"/>
      <c r="G1891" s="73"/>
      <c r="H1891" s="7"/>
      <c r="I1891" s="95"/>
    </row>
    <row r="1892" spans="1:13" x14ac:dyDescent="0.25">
      <c r="A1892" s="5"/>
      <c r="B1892" s="2"/>
      <c r="D1892" s="7"/>
      <c r="E1892" s="32"/>
      <c r="F1892" s="20"/>
      <c r="G1892" s="2"/>
      <c r="H1892" s="2"/>
      <c r="I1892" s="2"/>
    </row>
    <row r="1893" spans="1:13" x14ac:dyDescent="0.25">
      <c r="A1893" s="5"/>
      <c r="B1893" s="7"/>
      <c r="C1893" s="14"/>
      <c r="D1893" s="29"/>
      <c r="E1893" s="29"/>
      <c r="F1893" s="10"/>
      <c r="G1893" s="88"/>
      <c r="H1893" s="2"/>
      <c r="I1893" s="2"/>
    </row>
    <row r="1894" spans="1:13" x14ac:dyDescent="0.25">
      <c r="A1894" s="5"/>
      <c r="B1894" s="31"/>
      <c r="C1894" s="3"/>
      <c r="D1894" s="2"/>
      <c r="E1894" s="7"/>
      <c r="F1894" s="89"/>
      <c r="G1894" s="89"/>
      <c r="H1894" s="30"/>
      <c r="I1894" s="7"/>
      <c r="M1894" s="5"/>
    </row>
    <row r="1895" spans="1:13" x14ac:dyDescent="0.25">
      <c r="A1895" s="5"/>
      <c r="B1895" s="2"/>
      <c r="C1895" s="3"/>
      <c r="D1895" s="2"/>
      <c r="E1895" s="29"/>
      <c r="F1895" s="10"/>
      <c r="G1895" s="88"/>
      <c r="H1895" s="2"/>
      <c r="I1895" s="2"/>
      <c r="M1895" s="5"/>
    </row>
    <row r="1896" spans="1:13" x14ac:dyDescent="0.25">
      <c r="A1896" s="5"/>
      <c r="B1896" s="31"/>
      <c r="C1896" s="3"/>
      <c r="D1896" s="2"/>
      <c r="G1896" s="2"/>
      <c r="H1896" s="2"/>
      <c r="I1896" s="2"/>
      <c r="M1896" s="5"/>
    </row>
    <row r="1897" spans="1:13" x14ac:dyDescent="0.25">
      <c r="A1897" s="5"/>
      <c r="B1897" s="31"/>
      <c r="D1897" s="7"/>
      <c r="E1897" s="32"/>
      <c r="F1897" s="20"/>
      <c r="G1897" s="32"/>
      <c r="H1897" s="2"/>
      <c r="I1897" s="2"/>
      <c r="M1897" s="5"/>
    </row>
    <row r="1898" spans="1:13" x14ac:dyDescent="0.25">
      <c r="A1898" s="5"/>
      <c r="B1898" s="2"/>
      <c r="C1898" s="3"/>
      <c r="D1898" s="2"/>
      <c r="M1898" s="5"/>
    </row>
    <row r="1899" spans="1:13" x14ac:dyDescent="0.25">
      <c r="A1899" s="5"/>
      <c r="B1899" s="31"/>
      <c r="D1899" s="7"/>
      <c r="M1899" s="5"/>
    </row>
    <row r="1900" spans="1:13" x14ac:dyDescent="0.25">
      <c r="A1900" s="5"/>
      <c r="C1900" s="3"/>
      <c r="D1900" s="31"/>
      <c r="E1900" s="7"/>
      <c r="F1900" s="7"/>
      <c r="G1900" s="7"/>
      <c r="H1900" s="7"/>
      <c r="I1900" s="7"/>
      <c r="M1900" s="5"/>
    </row>
    <row r="1901" spans="1:13" x14ac:dyDescent="0.25">
      <c r="A1901" s="5"/>
      <c r="B1901" s="31"/>
      <c r="C1901" s="3"/>
      <c r="D1901" s="2"/>
      <c r="E1901" s="2"/>
      <c r="F1901" s="2"/>
      <c r="G1901" s="2"/>
      <c r="H1901" s="2"/>
      <c r="I1901" s="2"/>
      <c r="M1901" s="5"/>
    </row>
    <row r="1902" spans="1:13" x14ac:dyDescent="0.25">
      <c r="A1902" s="5"/>
      <c r="B1902" s="7"/>
      <c r="C1902" s="3"/>
      <c r="D1902" s="31"/>
      <c r="E1902" s="2"/>
      <c r="F1902" s="2"/>
      <c r="G1902" s="2"/>
      <c r="H1902" s="2"/>
      <c r="I1902" s="2"/>
      <c r="M1902" s="5"/>
    </row>
    <row r="1903" spans="1:13" x14ac:dyDescent="0.25">
      <c r="A1903" s="5"/>
      <c r="B1903" s="2"/>
      <c r="C1903" s="3"/>
      <c r="D1903" s="31"/>
      <c r="M1903" s="5"/>
    </row>
    <row r="1904" spans="1:13" x14ac:dyDescent="0.25">
      <c r="A1904" s="5"/>
      <c r="B1904" s="2"/>
      <c r="C1904" s="3"/>
      <c r="D1904" s="2"/>
      <c r="M1904" s="5"/>
    </row>
    <row r="1905" spans="1:13" x14ac:dyDescent="0.25">
      <c r="A1905" s="5"/>
      <c r="C1905" s="3"/>
      <c r="D1905" s="31"/>
      <c r="E1905" s="4"/>
      <c r="F1905" s="4"/>
      <c r="G1905" s="4"/>
      <c r="H1905" s="2"/>
      <c r="I1905" s="7"/>
      <c r="M1905" s="5"/>
    </row>
    <row r="1906" spans="1:13" x14ac:dyDescent="0.25">
      <c r="A1906" s="5"/>
      <c r="E1906" s="2"/>
      <c r="F1906" s="2"/>
      <c r="G1906" s="2"/>
      <c r="H1906" s="2"/>
      <c r="I1906" s="2"/>
      <c r="M1906" s="5"/>
    </row>
    <row r="1907" spans="1:13" x14ac:dyDescent="0.25">
      <c r="A1907" s="5"/>
      <c r="B1907" s="11"/>
      <c r="C1907" s="3"/>
      <c r="D1907" s="31"/>
      <c r="M1907" s="5"/>
    </row>
    <row r="1908" spans="1:13" x14ac:dyDescent="0.25">
      <c r="A1908" s="5"/>
      <c r="B1908" s="11"/>
      <c r="D1908" s="7"/>
      <c r="M1908" s="5"/>
    </row>
    <row r="1909" spans="1:13" x14ac:dyDescent="0.25">
      <c r="A1909" s="5"/>
      <c r="C1909" s="3"/>
      <c r="D1909" s="2"/>
      <c r="M1909" s="5"/>
    </row>
    <row r="1910" spans="1:13" x14ac:dyDescent="0.25">
      <c r="A1910" s="5"/>
      <c r="C1910" s="3"/>
      <c r="D1910" s="2"/>
      <c r="M1910" s="5"/>
    </row>
    <row r="1911" spans="1:13" x14ac:dyDescent="0.25">
      <c r="A1911" s="5"/>
      <c r="M1911" s="5"/>
    </row>
    <row r="1912" spans="1:13" x14ac:dyDescent="0.25">
      <c r="A1912" s="5"/>
      <c r="M1912" s="5"/>
    </row>
    <row r="1913" spans="1:13" x14ac:dyDescent="0.25">
      <c r="A1913" s="5"/>
      <c r="C1913" s="14"/>
      <c r="D1913" s="11"/>
      <c r="E1913" s="2"/>
      <c r="F1913" s="2"/>
      <c r="G1913" s="32"/>
      <c r="H1913" s="2"/>
      <c r="I1913" s="31"/>
      <c r="M1913" s="5"/>
    </row>
    <row r="1914" spans="1:13" x14ac:dyDescent="0.25">
      <c r="A1914" s="5"/>
      <c r="C1914" s="14"/>
      <c r="D1914" s="11"/>
      <c r="E1914" s="2"/>
      <c r="F1914" s="2"/>
      <c r="G1914" s="2"/>
      <c r="H1914" s="2"/>
      <c r="I1914" s="2"/>
      <c r="M1914" s="5"/>
    </row>
    <row r="1915" spans="1:13" x14ac:dyDescent="0.25">
      <c r="A1915" s="5"/>
      <c r="B1915" s="2"/>
      <c r="E1915" s="2"/>
      <c r="F1915" s="2"/>
      <c r="G1915" s="32"/>
      <c r="H1915" s="2"/>
      <c r="I1915" s="2"/>
      <c r="M1915" s="5"/>
    </row>
    <row r="1916" spans="1:13" x14ac:dyDescent="0.25">
      <c r="A1916" s="5"/>
      <c r="B1916" s="2"/>
      <c r="E1916" s="2"/>
      <c r="F1916" s="2"/>
      <c r="G1916" s="32"/>
      <c r="H1916" s="2"/>
      <c r="I1916" s="2"/>
      <c r="M1916" s="5"/>
    </row>
    <row r="1917" spans="1:13" x14ac:dyDescent="0.25">
      <c r="A1917" s="5"/>
      <c r="B1917" s="2"/>
      <c r="E1917" s="2"/>
      <c r="F1917" s="2"/>
      <c r="G1917" s="32"/>
      <c r="H1917" s="2"/>
      <c r="I1917" s="31"/>
      <c r="M1917" s="5"/>
    </row>
    <row r="1918" spans="1:13" x14ac:dyDescent="0.25">
      <c r="A1918" s="5"/>
      <c r="B1918" s="4"/>
      <c r="E1918" s="2"/>
      <c r="F1918" s="2"/>
      <c r="G1918" s="32"/>
      <c r="H1918" s="2"/>
      <c r="I1918" s="31"/>
      <c r="M1918" s="5"/>
    </row>
    <row r="1919" spans="1:13" x14ac:dyDescent="0.25">
      <c r="A1919" s="5"/>
      <c r="B1919" s="4"/>
      <c r="E1919" s="2"/>
      <c r="F1919" s="2"/>
      <c r="G1919" s="32"/>
      <c r="H1919" s="2"/>
      <c r="I1919" s="2"/>
      <c r="M1919" s="5"/>
    </row>
    <row r="1920" spans="1:13" x14ac:dyDescent="0.25">
      <c r="A1920" s="5"/>
      <c r="B1920" s="4"/>
      <c r="E1920" s="2"/>
      <c r="F1920" s="2"/>
      <c r="G1920" s="32"/>
      <c r="H1920" s="2"/>
      <c r="I1920" s="2"/>
      <c r="M1920" s="5"/>
    </row>
    <row r="1921" spans="1:13" x14ac:dyDescent="0.25">
      <c r="A1921" s="5"/>
      <c r="B1921" s="2"/>
      <c r="C1921" s="3"/>
      <c r="D1921" s="2"/>
      <c r="E1921" s="2"/>
      <c r="F1921" s="2"/>
      <c r="G1921" s="2"/>
      <c r="H1921" s="2"/>
      <c r="I1921" s="2"/>
      <c r="M1921" s="5"/>
    </row>
    <row r="1922" spans="1:13" x14ac:dyDescent="0.25">
      <c r="A1922" s="5"/>
      <c r="B1922" s="2"/>
      <c r="C1922" s="3"/>
      <c r="D1922" s="2"/>
      <c r="E1922" s="2"/>
      <c r="F1922" s="2"/>
      <c r="G1922" s="32"/>
      <c r="H1922" s="2"/>
      <c r="I1922" s="31"/>
      <c r="M1922" s="5"/>
    </row>
    <row r="1923" spans="1:13" x14ac:dyDescent="0.25">
      <c r="A1923" s="5"/>
      <c r="B1923" s="2"/>
      <c r="C1923" s="3"/>
      <c r="D1923" s="2"/>
      <c r="E1923" s="2"/>
      <c r="F1923" s="2"/>
      <c r="G1923" s="32"/>
      <c r="H1923" s="2"/>
      <c r="I1923" s="2"/>
      <c r="M1923" s="5"/>
    </row>
    <row r="1924" spans="1:13" x14ac:dyDescent="0.25">
      <c r="A1924" s="5"/>
      <c r="B1924" s="2"/>
      <c r="C1924" s="14"/>
      <c r="D1924" s="4"/>
      <c r="E1924" s="2"/>
      <c r="F1924" s="2"/>
      <c r="G1924" s="32"/>
      <c r="H1924" s="2"/>
      <c r="I1924" s="31"/>
      <c r="M1924" s="5"/>
    </row>
    <row r="1925" spans="1:13" x14ac:dyDescent="0.25">
      <c r="A1925" s="5"/>
      <c r="B1925" s="2"/>
      <c r="C1925" s="14"/>
      <c r="D1925" s="4"/>
      <c r="E1925" s="2"/>
      <c r="F1925" s="2"/>
      <c r="G1925" s="32"/>
      <c r="H1925" s="2"/>
      <c r="I1925" s="31"/>
      <c r="M1925" s="5"/>
    </row>
    <row r="1926" spans="1:13" x14ac:dyDescent="0.25">
      <c r="A1926" s="5"/>
      <c r="B1926" s="2"/>
      <c r="C1926" s="14"/>
      <c r="D1926" s="4"/>
      <c r="E1926" s="2"/>
      <c r="F1926" s="2"/>
      <c r="G1926" s="2"/>
      <c r="H1926" s="2"/>
      <c r="I1926" s="2"/>
      <c r="M1926" s="5"/>
    </row>
    <row r="1927" spans="1:13" x14ac:dyDescent="0.25">
      <c r="A1927" s="5"/>
      <c r="B1927" s="2"/>
      <c r="C1927" s="3"/>
      <c r="D1927" s="2"/>
      <c r="E1927" s="7"/>
      <c r="F1927" s="89"/>
      <c r="G1927" s="89"/>
      <c r="H1927" s="30"/>
      <c r="I1927" s="7"/>
      <c r="M1927" s="5"/>
    </row>
    <row r="1928" spans="1:13" x14ac:dyDescent="0.25">
      <c r="A1928" s="5"/>
      <c r="B1928" s="2"/>
      <c r="C1928" s="3"/>
      <c r="D1928" s="2"/>
      <c r="E1928" s="73"/>
      <c r="F1928" s="7"/>
      <c r="G1928" s="73"/>
      <c r="H1928" s="7"/>
      <c r="I1928" s="7"/>
      <c r="M1928" s="5"/>
    </row>
    <row r="1929" spans="1:13" x14ac:dyDescent="0.25">
      <c r="A1929" s="5"/>
      <c r="B1929" s="2"/>
      <c r="C1929" s="3"/>
      <c r="D1929" s="2"/>
      <c r="M1929" s="5"/>
    </row>
    <row r="1930" spans="1:13" x14ac:dyDescent="0.25">
      <c r="A1930" s="5"/>
      <c r="B1930" s="2"/>
      <c r="C1930" s="3"/>
      <c r="D1930" s="2"/>
      <c r="E1930" s="2"/>
      <c r="F1930" s="2"/>
      <c r="G1930" s="2"/>
      <c r="H1930" s="32"/>
      <c r="I1930" s="2"/>
      <c r="M1930" s="5"/>
    </row>
    <row r="1931" spans="1:13" x14ac:dyDescent="0.25">
      <c r="A1931" s="5"/>
      <c r="C1931" s="3"/>
      <c r="D1931" s="2"/>
      <c r="E1931" s="2"/>
      <c r="F1931" s="2"/>
      <c r="G1931" s="2"/>
      <c r="H1931" s="2"/>
      <c r="I1931" s="2"/>
      <c r="M1931" s="5"/>
    </row>
    <row r="1932" spans="1:13" x14ac:dyDescent="0.25">
      <c r="A1932" s="5"/>
      <c r="C1932" s="3"/>
      <c r="D1932" s="2"/>
      <c r="E1932" s="2"/>
      <c r="F1932" s="2"/>
      <c r="G1932" s="2"/>
      <c r="H1932" s="2"/>
      <c r="I1932" s="2"/>
      <c r="M1932" s="5"/>
    </row>
    <row r="1933" spans="1:13" x14ac:dyDescent="0.25">
      <c r="A1933" s="5"/>
      <c r="B1933" s="2"/>
      <c r="C1933" s="3"/>
      <c r="D1933" s="2"/>
      <c r="E1933" s="2"/>
      <c r="F1933" s="2"/>
      <c r="G1933" s="2"/>
      <c r="H1933" s="2"/>
      <c r="I1933" s="2"/>
      <c r="M1933" s="5"/>
    </row>
    <row r="1934" spans="1:13" x14ac:dyDescent="0.25">
      <c r="A1934" s="5"/>
      <c r="B1934" s="2"/>
      <c r="C1934" s="3"/>
      <c r="D1934" s="2"/>
      <c r="E1934" s="2"/>
      <c r="F1934" s="2"/>
      <c r="G1934" s="2"/>
      <c r="H1934" s="2"/>
      <c r="I1934" s="2"/>
      <c r="M1934" s="5"/>
    </row>
    <row r="1935" spans="1:13" x14ac:dyDescent="0.25">
      <c r="A1935" s="5"/>
      <c r="B1935" s="2"/>
      <c r="C1935" s="3"/>
      <c r="D1935" s="2"/>
      <c r="H1935" s="2"/>
      <c r="I1935" s="2"/>
      <c r="M1935" s="5"/>
    </row>
    <row r="1936" spans="1:13" x14ac:dyDescent="0.25">
      <c r="A1936" s="5"/>
      <c r="B1936" s="2"/>
      <c r="C1936" s="3"/>
      <c r="D1936" s="2"/>
      <c r="M1936" s="5"/>
    </row>
    <row r="1937" spans="1:14" x14ac:dyDescent="0.25">
      <c r="A1937" s="5"/>
      <c r="B1937" s="2"/>
      <c r="M1937" s="5"/>
    </row>
    <row r="1938" spans="1:14" x14ac:dyDescent="0.25">
      <c r="A1938" s="5"/>
      <c r="B1938" s="2"/>
      <c r="M1938" s="5"/>
    </row>
    <row r="1939" spans="1:14" x14ac:dyDescent="0.25">
      <c r="A1939" s="5"/>
      <c r="B1939" s="7"/>
      <c r="C1939" s="3"/>
      <c r="D1939" s="2"/>
      <c r="M1939" s="5"/>
    </row>
    <row r="1940" spans="1:14" x14ac:dyDescent="0.25">
      <c r="A1940" s="5"/>
      <c r="B1940" s="7"/>
      <c r="C1940" s="3"/>
      <c r="D1940" s="2"/>
      <c r="M1940" s="5"/>
    </row>
    <row r="1941" spans="1:14" x14ac:dyDescent="0.25">
      <c r="A1941" s="5"/>
      <c r="C1941" s="3"/>
      <c r="D1941" s="2"/>
      <c r="E1941" s="2"/>
      <c r="F1941" s="2"/>
      <c r="G1941" s="2"/>
      <c r="H1941" s="2"/>
      <c r="I1941" s="2"/>
      <c r="M1941" s="5"/>
    </row>
    <row r="1942" spans="1:14" x14ac:dyDescent="0.25">
      <c r="A1942" s="5"/>
      <c r="B1942" s="29"/>
      <c r="C1942" s="3"/>
      <c r="D1942" s="2"/>
      <c r="E1942" s="2"/>
      <c r="F1942" s="2"/>
      <c r="G1942" s="2"/>
      <c r="H1942" s="2"/>
      <c r="I1942" s="2"/>
      <c r="M1942" s="5"/>
    </row>
    <row r="1943" spans="1:14" x14ac:dyDescent="0.25">
      <c r="A1943" s="5"/>
      <c r="B1943" s="2"/>
      <c r="C1943" s="3"/>
      <c r="D1943" s="2"/>
      <c r="E1943" s="2"/>
      <c r="F1943" s="2"/>
      <c r="G1943" s="7"/>
      <c r="H1943" s="2"/>
      <c r="I1943" s="7"/>
      <c r="M1943" s="5"/>
    </row>
    <row r="1944" spans="1:14" x14ac:dyDescent="0.25">
      <c r="A1944" s="5"/>
      <c r="B1944" s="2"/>
      <c r="C1944" s="3"/>
      <c r="D1944" s="2"/>
      <c r="E1944" s="7"/>
      <c r="F1944" s="7"/>
      <c r="G1944" s="2"/>
      <c r="H1944" s="7"/>
      <c r="I1944" s="2"/>
      <c r="M1944" s="5"/>
    </row>
    <row r="1945" spans="1:14" x14ac:dyDescent="0.25">
      <c r="A1945" s="5"/>
      <c r="B1945" s="2"/>
      <c r="D1945" s="7"/>
      <c r="E1945" s="2"/>
      <c r="F1945" s="29"/>
      <c r="G1945" s="29"/>
      <c r="H1945" s="4"/>
      <c r="I1945" s="7"/>
      <c r="M1945" s="5"/>
    </row>
    <row r="1946" spans="1:14" x14ac:dyDescent="0.25">
      <c r="A1946" s="5"/>
      <c r="B1946" s="7"/>
      <c r="D1946" s="7"/>
      <c r="E1946" s="73"/>
      <c r="F1946" s="7"/>
      <c r="G1946" s="73"/>
      <c r="H1946" s="7"/>
      <c r="I1946" s="7"/>
      <c r="M1946" s="5"/>
    </row>
    <row r="1947" spans="1:14" x14ac:dyDescent="0.25">
      <c r="A1947" s="5"/>
      <c r="B1947" s="2"/>
      <c r="E1947" s="32"/>
      <c r="F1947" s="20"/>
      <c r="G1947" s="2"/>
      <c r="H1947" s="2"/>
      <c r="I1947" s="2"/>
      <c r="M1947" s="5"/>
    </row>
    <row r="1948" spans="1:14" x14ac:dyDescent="0.25">
      <c r="A1948" s="5"/>
      <c r="B1948" s="7"/>
      <c r="C1948" s="14"/>
      <c r="D1948" s="29"/>
      <c r="E1948" s="29"/>
      <c r="F1948" s="10"/>
      <c r="G1948" s="88"/>
      <c r="H1948" s="2"/>
      <c r="I1948" s="2"/>
      <c r="M1948" s="5"/>
    </row>
    <row r="1949" spans="1:14" x14ac:dyDescent="0.25">
      <c r="A1949" s="5"/>
      <c r="B1949" s="31"/>
      <c r="C1949" s="3"/>
      <c r="D1949" s="2"/>
      <c r="E1949" s="7"/>
      <c r="F1949" s="89"/>
      <c r="G1949" s="89"/>
      <c r="H1949" s="30"/>
      <c r="I1949" s="7"/>
      <c r="M1949" s="5"/>
    </row>
    <row r="1950" spans="1:14" x14ac:dyDescent="0.25">
      <c r="A1950" s="5"/>
      <c r="B1950" s="2"/>
      <c r="C1950" s="3"/>
      <c r="D1950" s="2"/>
      <c r="E1950" s="29"/>
      <c r="F1950" s="10"/>
      <c r="G1950" s="88"/>
      <c r="H1950" s="2"/>
      <c r="I1950" s="2"/>
      <c r="M1950" s="5"/>
    </row>
    <row r="1951" spans="1:14" x14ac:dyDescent="0.25">
      <c r="A1951" s="5"/>
      <c r="B1951" s="31"/>
      <c r="C1951" s="3"/>
      <c r="D1951" s="2"/>
      <c r="G1951" s="2"/>
      <c r="H1951" s="2"/>
      <c r="I1951" s="2"/>
      <c r="M1951" s="5"/>
    </row>
    <row r="1952" spans="1:14" x14ac:dyDescent="0.25">
      <c r="A1952" s="5"/>
      <c r="B1952" s="31"/>
      <c r="D1952" s="7"/>
      <c r="E1952" s="32"/>
      <c r="F1952" s="20"/>
      <c r="G1952" s="32"/>
      <c r="H1952" s="2"/>
      <c r="I1952" s="2"/>
      <c r="M1952" s="5"/>
      <c r="N1952" s="2"/>
    </row>
    <row r="1953" spans="1:13" x14ac:dyDescent="0.25">
      <c r="A1953" s="5"/>
      <c r="B1953" s="2"/>
      <c r="C1953" s="3"/>
      <c r="D1953" s="2"/>
      <c r="M1953" s="5"/>
    </row>
    <row r="1954" spans="1:13" x14ac:dyDescent="0.25">
      <c r="A1954" s="5"/>
      <c r="B1954" s="31"/>
      <c r="D1954" s="7"/>
      <c r="M1954" s="5"/>
    </row>
    <row r="1955" spans="1:13" x14ac:dyDescent="0.25">
      <c r="A1955" s="5"/>
      <c r="C1955" s="3"/>
      <c r="D1955" s="31"/>
      <c r="E1955" s="7"/>
      <c r="F1955" s="7"/>
      <c r="G1955" s="7"/>
      <c r="H1955" s="7"/>
      <c r="I1955" s="7"/>
      <c r="M1955" s="5"/>
    </row>
    <row r="1956" spans="1:13" x14ac:dyDescent="0.25">
      <c r="A1956" s="5"/>
      <c r="B1956" s="31"/>
      <c r="C1956" s="3"/>
      <c r="D1956" s="2"/>
      <c r="E1956" s="2"/>
      <c r="F1956" s="2"/>
      <c r="G1956" s="2"/>
      <c r="H1956" s="2"/>
      <c r="I1956" s="2"/>
      <c r="M1956" s="5"/>
    </row>
    <row r="1957" spans="1:13" x14ac:dyDescent="0.25">
      <c r="A1957" s="5"/>
      <c r="B1957" s="7"/>
      <c r="C1957" s="3"/>
      <c r="D1957" s="31"/>
      <c r="G1957" s="2"/>
      <c r="H1957" s="2"/>
      <c r="I1957" s="2"/>
      <c r="M1957" s="5"/>
    </row>
    <row r="1958" spans="1:13" x14ac:dyDescent="0.25">
      <c r="A1958" s="5"/>
      <c r="B1958" s="2"/>
      <c r="C1958" s="3"/>
      <c r="D1958" s="31"/>
      <c r="M1958" s="5"/>
    </row>
    <row r="1959" spans="1:13" x14ac:dyDescent="0.25">
      <c r="A1959" s="5"/>
      <c r="C1959" s="3"/>
      <c r="D1959" s="2"/>
      <c r="M1959" s="5"/>
    </row>
    <row r="1960" spans="1:13" x14ac:dyDescent="0.25">
      <c r="A1960" s="5"/>
      <c r="C1960" s="3"/>
      <c r="D1960" s="31"/>
      <c r="E1960" s="4"/>
      <c r="F1960" s="4"/>
      <c r="G1960" s="4"/>
      <c r="H1960" s="2"/>
      <c r="I1960" s="7"/>
      <c r="M1960" s="5"/>
    </row>
    <row r="1961" spans="1:13" x14ac:dyDescent="0.25">
      <c r="A1961" s="5"/>
      <c r="E1961" s="2"/>
      <c r="F1961" s="2"/>
      <c r="G1961" s="2"/>
      <c r="H1961" s="2"/>
      <c r="I1961" s="2"/>
      <c r="M1961" s="5"/>
    </row>
    <row r="1962" spans="1:13" x14ac:dyDescent="0.25">
      <c r="A1962" s="5"/>
      <c r="B1962" s="11"/>
      <c r="C1962" s="3"/>
      <c r="D1962" s="31"/>
      <c r="M1962" s="5"/>
    </row>
    <row r="1963" spans="1:13" x14ac:dyDescent="0.25">
      <c r="A1963" s="5"/>
      <c r="B1963" s="11"/>
      <c r="D1963" s="7"/>
      <c r="M1963" s="5"/>
    </row>
    <row r="1964" spans="1:13" x14ac:dyDescent="0.25">
      <c r="A1964" s="5"/>
      <c r="C1964" s="3"/>
      <c r="D1964" s="2"/>
      <c r="M1964" s="5"/>
    </row>
    <row r="1965" spans="1:13" x14ac:dyDescent="0.25">
      <c r="A1965" s="5"/>
      <c r="M1965" s="5"/>
    </row>
    <row r="1966" spans="1:13" x14ac:dyDescent="0.25">
      <c r="A1966" s="5"/>
      <c r="M1966" s="5"/>
    </row>
    <row r="1967" spans="1:13" x14ac:dyDescent="0.25">
      <c r="A1967" s="5"/>
      <c r="M1967" s="5"/>
    </row>
    <row r="1968" spans="1:13" x14ac:dyDescent="0.25">
      <c r="A1968" s="5"/>
      <c r="C1968" s="14"/>
      <c r="D1968" s="11"/>
      <c r="M1968" s="5"/>
    </row>
    <row r="1969" spans="1:13" x14ac:dyDescent="0.25">
      <c r="A1969" s="5"/>
      <c r="C1969" s="14"/>
      <c r="D1969" s="11"/>
      <c r="J1969" s="11"/>
      <c r="K1969" s="4"/>
      <c r="M1969" s="5"/>
    </row>
    <row r="1970" spans="1:13" x14ac:dyDescent="0.25">
      <c r="A1970" s="5"/>
      <c r="M1970" s="5"/>
    </row>
    <row r="1971" spans="1:13" x14ac:dyDescent="0.25">
      <c r="A1971" s="5"/>
      <c r="M1971" s="5"/>
    </row>
    <row r="1972" spans="1:13" x14ac:dyDescent="0.25">
      <c r="A1972" s="5"/>
      <c r="M1972" s="5"/>
    </row>
    <row r="1973" spans="1:13" x14ac:dyDescent="0.25">
      <c r="A1973" s="5"/>
      <c r="M1973" s="5"/>
    </row>
    <row r="1974" spans="1:13" x14ac:dyDescent="0.25">
      <c r="A1974" s="5"/>
      <c r="M1974" s="5"/>
    </row>
    <row r="1975" spans="1:13" x14ac:dyDescent="0.25">
      <c r="A1975" s="5"/>
      <c r="M1975" s="5"/>
    </row>
    <row r="1976" spans="1:13" x14ac:dyDescent="0.25">
      <c r="A1976" s="5"/>
      <c r="M1976" s="5"/>
    </row>
    <row r="1977" spans="1:13" x14ac:dyDescent="0.25">
      <c r="A1977" s="5"/>
      <c r="M1977" s="5"/>
    </row>
    <row r="1978" spans="1:13" x14ac:dyDescent="0.25">
      <c r="A1978" s="5"/>
      <c r="M1978" s="5"/>
    </row>
    <row r="1979" spans="1:13" x14ac:dyDescent="0.25">
      <c r="A1979" s="5"/>
      <c r="M1979" s="5"/>
    </row>
    <row r="1980" spans="1:13" x14ac:dyDescent="0.25">
      <c r="A1980" s="5"/>
      <c r="M1980" s="5"/>
    </row>
    <row r="1981" spans="1:13" x14ac:dyDescent="0.25">
      <c r="A1981" s="5"/>
      <c r="M1981" s="5"/>
    </row>
    <row r="1982" spans="1:13" x14ac:dyDescent="0.25">
      <c r="A1982" s="5"/>
      <c r="M1982" s="5"/>
    </row>
    <row r="1983" spans="1:13" x14ac:dyDescent="0.25">
      <c r="A1983" s="5"/>
      <c r="M1983" s="5"/>
    </row>
    <row r="1984" spans="1:13" x14ac:dyDescent="0.25">
      <c r="A1984" s="5"/>
      <c r="M1984" s="5"/>
    </row>
    <row r="1985" spans="1:19" x14ac:dyDescent="0.25">
      <c r="A1985" s="5"/>
      <c r="M1985" s="5"/>
    </row>
    <row r="1986" spans="1:19" x14ac:dyDescent="0.25">
      <c r="A1986" s="5"/>
      <c r="M1986" s="5"/>
    </row>
    <row r="1987" spans="1:19" x14ac:dyDescent="0.25">
      <c r="A1987" s="5"/>
      <c r="M1987" s="5"/>
      <c r="O1987" s="31"/>
      <c r="P1987" s="20"/>
      <c r="Q1987" s="31"/>
      <c r="R1987" s="32"/>
      <c r="S1987" s="2"/>
    </row>
    <row r="1988" spans="1:19" x14ac:dyDescent="0.25">
      <c r="A1988" s="5"/>
      <c r="M1988" s="5"/>
    </row>
    <row r="1989" spans="1:19" x14ac:dyDescent="0.25">
      <c r="A1989" s="5"/>
      <c r="M1989" s="5"/>
    </row>
    <row r="1990" spans="1:19" x14ac:dyDescent="0.25">
      <c r="A1990" s="5"/>
    </row>
    <row r="1991" spans="1:19" x14ac:dyDescent="0.25">
      <c r="A1991" s="5"/>
    </row>
    <row r="1992" spans="1:19" x14ac:dyDescent="0.25">
      <c r="A1992" s="5"/>
    </row>
    <row r="1993" spans="1:19" x14ac:dyDescent="0.25">
      <c r="A1993" s="5"/>
    </row>
    <row r="1994" spans="1:19" x14ac:dyDescent="0.25">
      <c r="A1994" s="5"/>
    </row>
    <row r="1995" spans="1:19" x14ac:dyDescent="0.25">
      <c r="A1995" s="5"/>
    </row>
    <row r="1996" spans="1:19" x14ac:dyDescent="0.25">
      <c r="A1996" s="5"/>
    </row>
    <row r="1997" spans="1:19" x14ac:dyDescent="0.25">
      <c r="A1997" s="5"/>
    </row>
    <row r="1998" spans="1:19" x14ac:dyDescent="0.25">
      <c r="A1998" s="5"/>
    </row>
    <row r="1999" spans="1:19" x14ac:dyDescent="0.25">
      <c r="A1999" s="5"/>
    </row>
    <row r="2000" spans="1:19" x14ac:dyDescent="0.25">
      <c r="A2000" s="5"/>
      <c r="L2000" s="2"/>
      <c r="M2000" s="32"/>
    </row>
    <row r="2001" spans="1:13" x14ac:dyDescent="0.25">
      <c r="A2001" s="5"/>
      <c r="L2001" s="2"/>
      <c r="M2001" s="32"/>
    </row>
    <row r="2002" spans="1:13" x14ac:dyDescent="0.25">
      <c r="A2002" s="5"/>
      <c r="L2002" s="2"/>
      <c r="M2002" s="32"/>
    </row>
    <row r="2003" spans="1:13" x14ac:dyDescent="0.25">
      <c r="A2003" s="5"/>
      <c r="L2003" s="2"/>
      <c r="M2003" s="32"/>
    </row>
    <row r="2004" spans="1:13" x14ac:dyDescent="0.25">
      <c r="A2004" s="5"/>
      <c r="L2004" s="2"/>
      <c r="M2004" s="32"/>
    </row>
    <row r="2005" spans="1:13" x14ac:dyDescent="0.25">
      <c r="A2005" s="5"/>
      <c r="L2005" s="2"/>
      <c r="M2005" s="32"/>
    </row>
    <row r="2006" spans="1:13" x14ac:dyDescent="0.25">
      <c r="A2006" s="5"/>
      <c r="L2006" s="2"/>
      <c r="M2006" s="32"/>
    </row>
    <row r="2007" spans="1:13" x14ac:dyDescent="0.25">
      <c r="A2007" s="5"/>
      <c r="L2007" s="2"/>
      <c r="M2007" s="32"/>
    </row>
    <row r="2008" spans="1:13" x14ac:dyDescent="0.25">
      <c r="A2008" s="5"/>
      <c r="L2008" s="2"/>
      <c r="M2008" s="32"/>
    </row>
    <row r="2009" spans="1:13" x14ac:dyDescent="0.25">
      <c r="A2009" s="5"/>
      <c r="L2009" s="2"/>
      <c r="M2009" s="32"/>
    </row>
    <row r="2010" spans="1:13" x14ac:dyDescent="0.25">
      <c r="A2010" s="5"/>
      <c r="E2010" s="7"/>
      <c r="F2010" s="7"/>
      <c r="G2010" s="7"/>
      <c r="H2010" s="7"/>
      <c r="I2010" s="7"/>
    </row>
    <row r="2011" spans="1:13" x14ac:dyDescent="0.25">
      <c r="A2011" s="5"/>
      <c r="E2011" s="7"/>
      <c r="F2011" s="7"/>
      <c r="G2011" s="7"/>
      <c r="H2011" s="7"/>
      <c r="I2011" s="7"/>
      <c r="L2011" s="32"/>
      <c r="M2011" s="32"/>
    </row>
    <row r="2012" spans="1:13" x14ac:dyDescent="0.25">
      <c r="A2012" s="5"/>
      <c r="B2012" s="7"/>
      <c r="E2012" s="7"/>
      <c r="F2012" s="7"/>
      <c r="G2012" s="7"/>
      <c r="H2012" s="7"/>
      <c r="I2012" s="7"/>
      <c r="L2012" s="2"/>
      <c r="M2012" s="32"/>
    </row>
    <row r="2013" spans="1:13" x14ac:dyDescent="0.25">
      <c r="A2013" s="5"/>
      <c r="B2013" s="7"/>
      <c r="L2013" s="2"/>
      <c r="M2013" s="32"/>
    </row>
    <row r="2014" spans="1:13" x14ac:dyDescent="0.25">
      <c r="A2014" s="5"/>
      <c r="B2014" s="7"/>
      <c r="L2014" s="2"/>
      <c r="M2014" s="32"/>
    </row>
    <row r="2015" spans="1:13" x14ac:dyDescent="0.25">
      <c r="A2015" s="5"/>
      <c r="E2015" s="4"/>
      <c r="F2015" s="4"/>
      <c r="G2015" s="4"/>
      <c r="H2015" s="2"/>
      <c r="I2015" s="7"/>
      <c r="L2015" s="2"/>
      <c r="M2015" s="32"/>
    </row>
    <row r="2016" spans="1:13" x14ac:dyDescent="0.25">
      <c r="A2016" s="5"/>
      <c r="E2016" s="2"/>
      <c r="F2016" s="2"/>
      <c r="G2016" s="2"/>
      <c r="H2016" s="2"/>
      <c r="I2016" s="2"/>
      <c r="L2016" s="2"/>
      <c r="M2016" s="32"/>
    </row>
    <row r="2017" spans="1:13" x14ac:dyDescent="0.25">
      <c r="A2017" s="5"/>
      <c r="B2017" s="11"/>
      <c r="L2017" s="2"/>
      <c r="M2017" s="32"/>
    </row>
    <row r="2018" spans="1:13" x14ac:dyDescent="0.25">
      <c r="A2018" s="5"/>
      <c r="B2018" s="11"/>
      <c r="D2018" s="7"/>
    </row>
    <row r="2019" spans="1:13" x14ac:dyDescent="0.25">
      <c r="A2019" s="5"/>
      <c r="D2019" s="7"/>
      <c r="L2019" s="2"/>
      <c r="M2019" s="32"/>
    </row>
    <row r="2020" spans="1:13" x14ac:dyDescent="0.25">
      <c r="A2020" s="5"/>
      <c r="D2020" s="7"/>
      <c r="L2020" s="2"/>
      <c r="M2020" s="32"/>
    </row>
    <row r="2021" spans="1:13" x14ac:dyDescent="0.25">
      <c r="A2021" s="5"/>
      <c r="L2021" s="2"/>
      <c r="M2021" s="32"/>
    </row>
    <row r="2022" spans="1:13" x14ac:dyDescent="0.25">
      <c r="A2022" s="5"/>
      <c r="L2022" s="2"/>
      <c r="M2022" s="32"/>
    </row>
    <row r="2023" spans="1:13" x14ac:dyDescent="0.25">
      <c r="A2023" s="5"/>
      <c r="C2023" s="14"/>
      <c r="D2023" s="11"/>
      <c r="L2023" s="2"/>
      <c r="M2023" s="32"/>
    </row>
    <row r="2024" spans="1:13" x14ac:dyDescent="0.25">
      <c r="A2024" s="5"/>
      <c r="C2024" s="14"/>
      <c r="D2024" s="11"/>
    </row>
    <row r="2025" spans="1:13" x14ac:dyDescent="0.25">
      <c r="A2025" s="5"/>
      <c r="L2025" s="2"/>
      <c r="M2025" s="32"/>
    </row>
    <row r="2026" spans="1:13" x14ac:dyDescent="0.25">
      <c r="A2026" s="5"/>
      <c r="L2026" s="39"/>
      <c r="M2026" s="37"/>
    </row>
    <row r="2027" spans="1:13" x14ac:dyDescent="0.25">
      <c r="A2027" s="5"/>
      <c r="L2027" s="2"/>
      <c r="M2027" s="32"/>
    </row>
    <row r="2028" spans="1:13" x14ac:dyDescent="0.25">
      <c r="A2028" s="5"/>
      <c r="L2028" s="2"/>
      <c r="M2028" s="32"/>
    </row>
    <row r="2029" spans="1:13" x14ac:dyDescent="0.25">
      <c r="A2029" s="5"/>
      <c r="L2029" s="2"/>
      <c r="M2029" s="32"/>
    </row>
    <row r="2030" spans="1:13" x14ac:dyDescent="0.25">
      <c r="A2030" s="5"/>
      <c r="L2030" s="39"/>
      <c r="M2030" s="37"/>
    </row>
    <row r="2031" spans="1:13" x14ac:dyDescent="0.25">
      <c r="A2031" s="5"/>
      <c r="L2031" s="2"/>
      <c r="M2031" s="32"/>
    </row>
    <row r="2032" spans="1:13" x14ac:dyDescent="0.25">
      <c r="A2032" s="5"/>
      <c r="L2032" s="2"/>
      <c r="M2032" s="32"/>
    </row>
    <row r="2033" spans="1:13" x14ac:dyDescent="0.25">
      <c r="A2033" s="5"/>
      <c r="L2033" s="2"/>
      <c r="M2033" s="32"/>
    </row>
    <row r="2034" spans="1:13" x14ac:dyDescent="0.25">
      <c r="A2034" s="5"/>
      <c r="L2034" s="39"/>
      <c r="M2034" s="37"/>
    </row>
    <row r="2035" spans="1:13" x14ac:dyDescent="0.25">
      <c r="A2035" s="5"/>
      <c r="L2035" s="2"/>
      <c r="M2035" s="32"/>
    </row>
    <row r="2036" spans="1:13" x14ac:dyDescent="0.25">
      <c r="A2036" s="5"/>
      <c r="L2036" s="2"/>
      <c r="M2036" s="32"/>
    </row>
    <row r="2037" spans="1:13" x14ac:dyDescent="0.25">
      <c r="A2037" s="5"/>
    </row>
    <row r="2038" spans="1:13" x14ac:dyDescent="0.25">
      <c r="A2038" s="5"/>
    </row>
    <row r="2039" spans="1:13" x14ac:dyDescent="0.25">
      <c r="A2039" s="5"/>
    </row>
    <row r="2040" spans="1:13" x14ac:dyDescent="0.25">
      <c r="A2040" s="5"/>
    </row>
    <row r="2041" spans="1:13" x14ac:dyDescent="0.25">
      <c r="A2041" s="5"/>
    </row>
    <row r="2042" spans="1:13" x14ac:dyDescent="0.25">
      <c r="A2042" s="5"/>
    </row>
    <row r="2043" spans="1:13" x14ac:dyDescent="0.25">
      <c r="A2043" s="5"/>
    </row>
    <row r="2044" spans="1:13" x14ac:dyDescent="0.25">
      <c r="A2044" s="5"/>
    </row>
    <row r="2045" spans="1:13" x14ac:dyDescent="0.25">
      <c r="A2045" s="5"/>
    </row>
    <row r="2046" spans="1:13" x14ac:dyDescent="0.25">
      <c r="A2046" s="5"/>
    </row>
    <row r="2047" spans="1:13" x14ac:dyDescent="0.25">
      <c r="A2047" s="5"/>
    </row>
    <row r="2048" spans="1:13" x14ac:dyDescent="0.25">
      <c r="A2048" s="5"/>
    </row>
    <row r="2049" spans="1:13" x14ac:dyDescent="0.25">
      <c r="A2049" s="5"/>
    </row>
    <row r="2050" spans="1:13" x14ac:dyDescent="0.25">
      <c r="A2050" s="5"/>
    </row>
    <row r="2051" spans="1:13" x14ac:dyDescent="0.25">
      <c r="A2051" s="5"/>
    </row>
    <row r="2052" spans="1:13" x14ac:dyDescent="0.25">
      <c r="A2052" s="5"/>
    </row>
    <row r="2053" spans="1:13" x14ac:dyDescent="0.25">
      <c r="A2053" s="5"/>
      <c r="E2053" s="2"/>
      <c r="F2053" s="2"/>
      <c r="G2053" s="7"/>
      <c r="H2053" s="2"/>
      <c r="I2053" s="2"/>
    </row>
    <row r="2054" spans="1:13" x14ac:dyDescent="0.25">
      <c r="A2054" s="5"/>
      <c r="E2054" s="7"/>
      <c r="F2054" s="7"/>
      <c r="G2054" s="32"/>
      <c r="H2054" s="7"/>
      <c r="I2054" s="7"/>
      <c r="M2054" s="5"/>
    </row>
    <row r="2055" spans="1:13" x14ac:dyDescent="0.25">
      <c r="A2055" s="5"/>
      <c r="B2055" s="2"/>
      <c r="E2055" s="2"/>
      <c r="F2055" s="29"/>
      <c r="G2055" s="29"/>
      <c r="H2055" s="4"/>
      <c r="I2055" s="2"/>
      <c r="M2055" s="5"/>
    </row>
    <row r="2056" spans="1:13" x14ac:dyDescent="0.25">
      <c r="A2056" s="5"/>
      <c r="B2056" s="7"/>
      <c r="E2056" s="7"/>
      <c r="F2056" s="73"/>
      <c r="G2056" s="7"/>
      <c r="H2056" s="7"/>
      <c r="I2056" s="7"/>
      <c r="M2056" s="5"/>
    </row>
    <row r="2057" spans="1:13" x14ac:dyDescent="0.25">
      <c r="A2057" s="5"/>
      <c r="B2057" s="2"/>
      <c r="E2057" s="32"/>
      <c r="F2057" s="20"/>
      <c r="G2057" s="2"/>
      <c r="H2057" s="2"/>
      <c r="I2057" s="2"/>
      <c r="M2057" s="5"/>
    </row>
    <row r="2058" spans="1:13" x14ac:dyDescent="0.25">
      <c r="A2058" s="5"/>
      <c r="B2058" s="7"/>
      <c r="E2058" s="29"/>
      <c r="F2058" s="10"/>
      <c r="G2058" s="88"/>
      <c r="H2058" s="2"/>
      <c r="I2058" s="2"/>
      <c r="M2058" s="5"/>
    </row>
    <row r="2059" spans="1:13" x14ac:dyDescent="0.25">
      <c r="A2059" s="5"/>
      <c r="B2059" s="31"/>
      <c r="E2059" s="7"/>
      <c r="F2059" s="89"/>
      <c r="G2059" s="89"/>
      <c r="H2059" s="30"/>
      <c r="I2059" s="7"/>
      <c r="M2059" s="5"/>
    </row>
    <row r="2060" spans="1:13" x14ac:dyDescent="0.25">
      <c r="A2060" s="5"/>
      <c r="B2060" s="2"/>
      <c r="E2060" s="29"/>
      <c r="F2060" s="10"/>
      <c r="G2060" s="88"/>
      <c r="H2060" s="2"/>
      <c r="I2060" s="2"/>
      <c r="M2060" s="5"/>
    </row>
    <row r="2061" spans="1:13" x14ac:dyDescent="0.25">
      <c r="A2061" s="5"/>
      <c r="B2061" s="31"/>
      <c r="C2061" s="3"/>
      <c r="D2061" s="2"/>
      <c r="G2061" s="2"/>
      <c r="H2061" s="2"/>
      <c r="I2061" s="2"/>
      <c r="M2061" s="5"/>
    </row>
    <row r="2062" spans="1:13" x14ac:dyDescent="0.25">
      <c r="A2062" s="5"/>
      <c r="B2062" s="31"/>
      <c r="D2062" s="7"/>
      <c r="E2062" s="7"/>
      <c r="F2062" s="32"/>
      <c r="G2062" s="32"/>
      <c r="H2062" s="2"/>
      <c r="I2062" s="2"/>
      <c r="M2062" s="5"/>
    </row>
    <row r="2063" spans="1:13" x14ac:dyDescent="0.25">
      <c r="A2063" s="5"/>
      <c r="B2063" s="2"/>
      <c r="C2063" s="3"/>
      <c r="D2063" s="2"/>
      <c r="M2063" s="5"/>
    </row>
    <row r="2064" spans="1:13" x14ac:dyDescent="0.25">
      <c r="A2064" s="5"/>
      <c r="B2064" s="31"/>
      <c r="D2064" s="7"/>
      <c r="M2064" s="5"/>
    </row>
    <row r="2065" spans="1:14" x14ac:dyDescent="0.25">
      <c r="A2065" s="5"/>
      <c r="C2065" s="3"/>
      <c r="D2065" s="31"/>
      <c r="E2065" s="7"/>
      <c r="F2065" s="7"/>
      <c r="G2065" s="7"/>
      <c r="H2065" s="7"/>
      <c r="I2065" s="7"/>
      <c r="M2065" s="5"/>
    </row>
    <row r="2066" spans="1:14" x14ac:dyDescent="0.25">
      <c r="A2066" s="5"/>
      <c r="B2066" s="31"/>
      <c r="C2066" s="3"/>
      <c r="D2066" s="2"/>
      <c r="E2066" s="2"/>
      <c r="F2066" s="2"/>
      <c r="G2066" s="2"/>
      <c r="H2066" s="2"/>
      <c r="I2066" s="2"/>
      <c r="M2066" s="5"/>
    </row>
    <row r="2067" spans="1:14" x14ac:dyDescent="0.25">
      <c r="A2067" s="5"/>
      <c r="B2067" s="7"/>
      <c r="C2067" s="3"/>
      <c r="D2067" s="31"/>
      <c r="E2067" s="2"/>
      <c r="F2067" s="2"/>
      <c r="G2067" s="2"/>
      <c r="H2067" s="2"/>
      <c r="I2067" s="2"/>
      <c r="M2067" s="5"/>
    </row>
    <row r="2068" spans="1:14" x14ac:dyDescent="0.25">
      <c r="A2068" s="5"/>
      <c r="B2068" s="2"/>
      <c r="C2068" s="3"/>
      <c r="D2068" s="31"/>
      <c r="M2068" s="5"/>
    </row>
    <row r="2069" spans="1:14" x14ac:dyDescent="0.25">
      <c r="A2069" s="5"/>
      <c r="B2069" s="2"/>
      <c r="C2069" s="3"/>
      <c r="D2069" s="2"/>
      <c r="M2069" s="5"/>
    </row>
    <row r="2070" spans="1:14" x14ac:dyDescent="0.25">
      <c r="A2070" s="5"/>
      <c r="C2070" s="3"/>
      <c r="D2070" s="31"/>
      <c r="E2070" s="30"/>
      <c r="F2070" s="30"/>
      <c r="G2070" s="30"/>
      <c r="H2070" s="30"/>
      <c r="I2070" s="30"/>
      <c r="M2070" s="5"/>
    </row>
    <row r="2071" spans="1:14" x14ac:dyDescent="0.25">
      <c r="A2071" s="5"/>
      <c r="E2071" s="30"/>
      <c r="F2071" s="30"/>
      <c r="G2071" s="30"/>
      <c r="H2071" s="30"/>
      <c r="I2071" s="30"/>
      <c r="M2071" s="5"/>
      <c r="N2071" s="2"/>
    </row>
    <row r="2072" spans="1:14" x14ac:dyDescent="0.25">
      <c r="A2072" s="5"/>
      <c r="B2072" s="30"/>
      <c r="C2072" s="3"/>
      <c r="D2072" s="31"/>
      <c r="M2072" s="5"/>
      <c r="N2072" s="2"/>
    </row>
    <row r="2073" spans="1:14" x14ac:dyDescent="0.25">
      <c r="A2073" s="5"/>
      <c r="B2073" s="30"/>
      <c r="D2073" s="7"/>
      <c r="M2073" s="5"/>
      <c r="N2073" s="2"/>
    </row>
    <row r="2074" spans="1:14" x14ac:dyDescent="0.25">
      <c r="A2074" s="5"/>
      <c r="C2074" s="3"/>
      <c r="D2074" s="2"/>
      <c r="M2074" s="5"/>
      <c r="N2074" s="2"/>
    </row>
    <row r="2075" spans="1:14" x14ac:dyDescent="0.25">
      <c r="A2075" s="5"/>
      <c r="C2075" s="3"/>
      <c r="D2075" s="2"/>
      <c r="M2075" s="5"/>
      <c r="N2075" s="2"/>
    </row>
    <row r="2076" spans="1:14" x14ac:dyDescent="0.25">
      <c r="A2076" s="5"/>
      <c r="M2076" s="5"/>
      <c r="N2076" s="2"/>
    </row>
    <row r="2077" spans="1:14" x14ac:dyDescent="0.25">
      <c r="A2077" s="5"/>
      <c r="M2077" s="5"/>
      <c r="N2077" s="2"/>
    </row>
    <row r="2078" spans="1:14" x14ac:dyDescent="0.25">
      <c r="A2078" s="5"/>
      <c r="C2078" s="1"/>
      <c r="D2078" s="30"/>
      <c r="M2078" s="5"/>
      <c r="N2078" s="2"/>
    </row>
    <row r="2079" spans="1:14" x14ac:dyDescent="0.25">
      <c r="A2079" s="5"/>
      <c r="C2079" s="1"/>
      <c r="D2079" s="30"/>
      <c r="M2079" s="5"/>
      <c r="N2079" s="2"/>
    </row>
    <row r="2080" spans="1:14" x14ac:dyDescent="0.25">
      <c r="A2080" s="5"/>
      <c r="M2080" s="5"/>
      <c r="N2080" s="2"/>
    </row>
    <row r="2081" spans="1:14" x14ac:dyDescent="0.25">
      <c r="A2081" s="5"/>
      <c r="M2081" s="5"/>
    </row>
    <row r="2082" spans="1:14" x14ac:dyDescent="0.25">
      <c r="A2082" s="5"/>
      <c r="M2082" s="5"/>
      <c r="N2082" s="32"/>
    </row>
    <row r="2083" spans="1:14" x14ac:dyDescent="0.25">
      <c r="A2083" s="5"/>
      <c r="M2083" s="5"/>
      <c r="N2083" s="2"/>
    </row>
    <row r="2084" spans="1:14" x14ac:dyDescent="0.25">
      <c r="A2084" s="5"/>
      <c r="M2084" s="5"/>
      <c r="N2084" s="2"/>
    </row>
    <row r="2085" spans="1:14" x14ac:dyDescent="0.25">
      <c r="A2085" s="5"/>
      <c r="M2085" s="5"/>
      <c r="N2085" s="2"/>
    </row>
    <row r="2086" spans="1:14" x14ac:dyDescent="0.25">
      <c r="A2086" s="5"/>
      <c r="M2086" s="5"/>
      <c r="N2086" s="2"/>
    </row>
    <row r="2087" spans="1:14" x14ac:dyDescent="0.25">
      <c r="A2087" s="5"/>
      <c r="M2087" s="5"/>
      <c r="N2087" s="2"/>
    </row>
    <row r="2088" spans="1:14" x14ac:dyDescent="0.25">
      <c r="A2088" s="5"/>
      <c r="J2088" s="2"/>
      <c r="K2088" s="2"/>
      <c r="M2088" s="5"/>
      <c r="N2088" s="2"/>
    </row>
    <row r="2089" spans="1:14" x14ac:dyDescent="0.25">
      <c r="A2089" s="5"/>
      <c r="E2089" s="2"/>
      <c r="F2089" s="2"/>
      <c r="G2089" s="32"/>
      <c r="H2089" s="2"/>
      <c r="I2089" s="31"/>
      <c r="J2089" s="2"/>
      <c r="K2089" s="2"/>
      <c r="M2089" s="5"/>
    </row>
    <row r="2090" spans="1:14" x14ac:dyDescent="0.25">
      <c r="A2090" s="5"/>
      <c r="E2090" s="2"/>
      <c r="F2090" s="2"/>
      <c r="G2090" s="32"/>
      <c r="H2090" s="2"/>
      <c r="I2090" s="31"/>
      <c r="J2090" s="2"/>
      <c r="K2090" s="2"/>
      <c r="M2090" s="5"/>
      <c r="N2090" s="2"/>
    </row>
    <row r="2091" spans="1:14" x14ac:dyDescent="0.25">
      <c r="A2091" s="5"/>
      <c r="B2091" s="2"/>
      <c r="E2091" s="2"/>
      <c r="F2091" s="2"/>
      <c r="G2091" s="2"/>
      <c r="H2091" s="2"/>
      <c r="I2091" s="2"/>
      <c r="J2091" s="2"/>
      <c r="K2091" s="2"/>
      <c r="M2091" s="5"/>
      <c r="N2091" s="2"/>
    </row>
    <row r="2092" spans="1:14" x14ac:dyDescent="0.25">
      <c r="A2092" s="5"/>
      <c r="B2092" s="2"/>
      <c r="E2092" s="7"/>
      <c r="F2092" s="89"/>
      <c r="G2092" s="89"/>
      <c r="H2092" s="30"/>
      <c r="I2092" s="30"/>
      <c r="J2092" s="2"/>
      <c r="K2092" s="2"/>
      <c r="M2092" s="5"/>
      <c r="N2092" s="2"/>
    </row>
    <row r="2093" spans="1:14" x14ac:dyDescent="0.25">
      <c r="A2093" s="5"/>
      <c r="B2093" s="2"/>
      <c r="E2093" s="7"/>
      <c r="F2093" s="73"/>
      <c r="G2093" s="73"/>
      <c r="H2093" s="7"/>
      <c r="I2093" s="7"/>
      <c r="J2093" s="2"/>
      <c r="K2093" s="2"/>
      <c r="M2093" s="5"/>
      <c r="N2093" s="2"/>
    </row>
    <row r="2094" spans="1:14" x14ac:dyDescent="0.25">
      <c r="A2094" s="5"/>
      <c r="B2094" s="7"/>
      <c r="J2094" s="2"/>
      <c r="K2094" s="2"/>
      <c r="M2094" s="5"/>
      <c r="N2094" s="2"/>
    </row>
    <row r="2095" spans="1:14" x14ac:dyDescent="0.25">
      <c r="A2095" s="5"/>
      <c r="B2095" s="7"/>
      <c r="E2095" s="2"/>
      <c r="F2095" s="2"/>
      <c r="G2095" s="32"/>
      <c r="H2095" s="20"/>
      <c r="I2095" s="2"/>
      <c r="J2095" s="2"/>
      <c r="K2095" s="2"/>
      <c r="M2095" s="5"/>
    </row>
    <row r="2096" spans="1:14" x14ac:dyDescent="0.25">
      <c r="A2096" s="5"/>
      <c r="E2096" s="2"/>
      <c r="F2096" s="2"/>
      <c r="G2096" s="32"/>
      <c r="H2096" s="20"/>
      <c r="I2096" s="2"/>
      <c r="J2096" s="2"/>
      <c r="K2096" s="2"/>
      <c r="M2096" s="5"/>
      <c r="N2096" s="2"/>
    </row>
    <row r="2097" spans="1:19" x14ac:dyDescent="0.25">
      <c r="A2097" s="5"/>
      <c r="C2097" s="3"/>
      <c r="D2097" s="2"/>
      <c r="E2097" s="2"/>
      <c r="F2097" s="2"/>
      <c r="G2097" s="32"/>
      <c r="H2097" s="20"/>
      <c r="I2097" s="2"/>
      <c r="J2097" s="2"/>
      <c r="K2097" s="2"/>
      <c r="M2097" s="5"/>
      <c r="N2097" s="39"/>
    </row>
    <row r="2098" spans="1:19" x14ac:dyDescent="0.25">
      <c r="A2098" s="5"/>
      <c r="B2098" s="2"/>
      <c r="C2098" s="3"/>
      <c r="D2098" s="2"/>
      <c r="E2098" s="2"/>
      <c r="F2098" s="2"/>
      <c r="G2098" s="32"/>
      <c r="H2098" s="20"/>
      <c r="I2098" s="2"/>
      <c r="M2098" s="5"/>
      <c r="N2098" s="2"/>
    </row>
    <row r="2099" spans="1:19" x14ac:dyDescent="0.25">
      <c r="A2099" s="5"/>
      <c r="B2099" s="2"/>
      <c r="C2099" s="3"/>
      <c r="D2099" s="2"/>
      <c r="E2099" s="2"/>
      <c r="F2099" s="2"/>
      <c r="G2099" s="32"/>
      <c r="H2099" s="20"/>
      <c r="I2099" s="2"/>
      <c r="J2099" s="29"/>
      <c r="K2099" s="2"/>
      <c r="M2099" s="5"/>
      <c r="N2099" s="2"/>
    </row>
    <row r="2100" spans="1:19" x14ac:dyDescent="0.25">
      <c r="A2100" s="5"/>
      <c r="B2100" s="2"/>
      <c r="D2100" s="7"/>
      <c r="J2100" s="2"/>
      <c r="K2100" s="2"/>
      <c r="M2100" s="5"/>
      <c r="N2100" s="2"/>
    </row>
    <row r="2101" spans="1:19" x14ac:dyDescent="0.25">
      <c r="A2101" s="5"/>
      <c r="B2101" s="2"/>
      <c r="D2101" s="7"/>
      <c r="J2101" s="2"/>
      <c r="K2101" s="2"/>
      <c r="M2101" s="5"/>
      <c r="N2101" s="39"/>
    </row>
    <row r="2102" spans="1:19" x14ac:dyDescent="0.25">
      <c r="A2102" s="5"/>
      <c r="B2102" s="2"/>
      <c r="J2102" s="2"/>
      <c r="K2102" s="2"/>
      <c r="M2102" s="5"/>
      <c r="N2102" s="2"/>
    </row>
    <row r="2103" spans="1:19" x14ac:dyDescent="0.25">
      <c r="A2103" s="5"/>
      <c r="B2103" s="2"/>
      <c r="J2103" s="2"/>
      <c r="K2103" s="2"/>
      <c r="M2103" s="5"/>
      <c r="N2103" s="2"/>
    </row>
    <row r="2104" spans="1:19" x14ac:dyDescent="0.25">
      <c r="A2104" s="5"/>
      <c r="B2104" s="7"/>
      <c r="C2104" s="3"/>
      <c r="D2104" s="2"/>
      <c r="J2104" s="2"/>
      <c r="K2104" s="2"/>
      <c r="M2104" s="5"/>
      <c r="N2104" s="2"/>
    </row>
    <row r="2105" spans="1:19" x14ac:dyDescent="0.25">
      <c r="A2105" s="5"/>
      <c r="C2105" s="3"/>
      <c r="D2105" s="2"/>
      <c r="J2105" s="2"/>
      <c r="K2105" s="2"/>
      <c r="M2105" s="5"/>
      <c r="N2105" s="39"/>
    </row>
    <row r="2106" spans="1:19" x14ac:dyDescent="0.25">
      <c r="A2106" s="5"/>
      <c r="C2106" s="3"/>
      <c r="D2106" s="2"/>
      <c r="E2106" s="2"/>
      <c r="F2106" s="2"/>
      <c r="G2106" s="2"/>
      <c r="H2106" s="2"/>
      <c r="I2106" s="2"/>
      <c r="M2106" s="5"/>
      <c r="N2106" s="2"/>
      <c r="O2106" s="31"/>
      <c r="P2106" s="20"/>
      <c r="Q2106" s="2"/>
      <c r="R2106" s="32"/>
      <c r="S2106" s="2"/>
    </row>
    <row r="2107" spans="1:19" x14ac:dyDescent="0.25">
      <c r="A2107" s="5"/>
      <c r="B2107" s="29"/>
      <c r="C2107" s="3"/>
      <c r="D2107" s="2"/>
      <c r="E2107" s="2"/>
      <c r="F2107" s="2"/>
      <c r="G2107" s="2"/>
      <c r="H2107" s="2"/>
      <c r="I2107" s="2"/>
      <c r="J2107" s="29"/>
      <c r="K2107" s="2"/>
      <c r="M2107" s="5"/>
      <c r="N2107" s="2"/>
      <c r="O2107" s="2"/>
      <c r="P2107" s="2"/>
      <c r="Q2107" s="2"/>
      <c r="R2107" s="2"/>
      <c r="S2107" s="2"/>
    </row>
    <row r="2108" spans="1:19" x14ac:dyDescent="0.25">
      <c r="A2108" s="5"/>
      <c r="B2108" s="2"/>
      <c r="C2108" s="3"/>
      <c r="D2108" s="2"/>
      <c r="E2108" s="2"/>
      <c r="F2108" s="2"/>
      <c r="G2108" s="7"/>
      <c r="H2108" s="2"/>
      <c r="I2108" s="2"/>
      <c r="J2108" s="2"/>
      <c r="K2108" s="2"/>
      <c r="M2108" s="5"/>
      <c r="O2108" s="2"/>
      <c r="P2108" s="2"/>
      <c r="Q2108" s="2"/>
      <c r="R2108" s="2"/>
      <c r="S2108" s="2"/>
    </row>
    <row r="2109" spans="1:19" x14ac:dyDescent="0.25">
      <c r="A2109" s="5"/>
      <c r="B2109" s="2"/>
      <c r="C2109" s="3"/>
      <c r="D2109" s="2"/>
      <c r="E2109" s="7"/>
      <c r="F2109" s="7"/>
      <c r="G2109" s="2"/>
      <c r="H2109" s="7"/>
      <c r="I2109" s="7"/>
      <c r="J2109" s="2"/>
      <c r="K2109" s="2"/>
      <c r="M2109" s="5"/>
      <c r="O2109" s="2"/>
      <c r="P2109" s="2"/>
      <c r="Q2109" s="2"/>
      <c r="R2109" s="2"/>
      <c r="S2109" s="2"/>
    </row>
    <row r="2110" spans="1:19" x14ac:dyDescent="0.25">
      <c r="A2110" s="5"/>
      <c r="B2110" s="2"/>
      <c r="D2110" s="7"/>
      <c r="E2110" s="2"/>
      <c r="F2110" s="29"/>
      <c r="G2110" s="29"/>
      <c r="H2110" s="4"/>
      <c r="I2110" s="2"/>
      <c r="J2110" s="2"/>
      <c r="K2110" s="2"/>
      <c r="M2110" s="5"/>
      <c r="O2110" s="31"/>
      <c r="P2110" s="20"/>
      <c r="Q2110" s="2"/>
      <c r="R2110" s="2"/>
      <c r="S2110" s="2"/>
    </row>
    <row r="2111" spans="1:19" x14ac:dyDescent="0.25">
      <c r="A2111" s="5"/>
      <c r="B2111" s="7"/>
      <c r="E2111" s="7"/>
      <c r="F2111" s="73"/>
      <c r="G2111" s="73"/>
      <c r="H2111" s="7"/>
      <c r="I2111" s="7"/>
      <c r="J2111" s="2"/>
      <c r="K2111" s="2"/>
      <c r="M2111" s="5"/>
      <c r="O2111" s="2"/>
      <c r="P2111" s="2"/>
      <c r="Q2111" s="2"/>
      <c r="R2111" s="2"/>
      <c r="S2111" s="2"/>
    </row>
    <row r="2112" spans="1:19" x14ac:dyDescent="0.25">
      <c r="A2112" s="5"/>
      <c r="B2112" s="2"/>
      <c r="E2112" s="32"/>
      <c r="F2112" s="20"/>
      <c r="G2112" s="2"/>
      <c r="H2112" s="2"/>
      <c r="I2112" s="2"/>
      <c r="M2112" s="5"/>
      <c r="O2112" s="2"/>
      <c r="P2112" s="2"/>
      <c r="Q2112" s="2"/>
      <c r="R2112" s="2"/>
      <c r="S2112" s="2"/>
    </row>
    <row r="2113" spans="1:19" x14ac:dyDescent="0.25">
      <c r="A2113" s="5"/>
      <c r="B2113" s="7"/>
      <c r="C2113" s="14"/>
      <c r="D2113" s="29"/>
      <c r="E2113" s="29"/>
      <c r="F2113" s="10"/>
      <c r="G2113" s="88"/>
      <c r="H2113" s="2"/>
      <c r="I2113" s="2"/>
      <c r="J2113" s="2"/>
      <c r="K2113" s="2"/>
      <c r="M2113" s="5"/>
      <c r="O2113" s="31"/>
      <c r="P2113" s="20"/>
      <c r="Q2113" s="2"/>
      <c r="R2113" s="2"/>
      <c r="S2113" s="2"/>
    </row>
    <row r="2114" spans="1:19" x14ac:dyDescent="0.25">
      <c r="A2114" s="5"/>
      <c r="B2114" s="31"/>
      <c r="C2114" s="3"/>
      <c r="D2114" s="2"/>
      <c r="E2114" s="7"/>
      <c r="F2114" s="89"/>
      <c r="G2114" s="89"/>
      <c r="H2114" s="30"/>
      <c r="I2114" s="7"/>
      <c r="J2114" s="39"/>
      <c r="K2114" s="29"/>
      <c r="M2114" s="5"/>
      <c r="O2114" s="31"/>
      <c r="P2114" s="20"/>
      <c r="Q2114" s="2"/>
      <c r="R2114" s="2"/>
      <c r="S2114" s="2"/>
    </row>
    <row r="2115" spans="1:19" x14ac:dyDescent="0.25">
      <c r="A2115" s="5"/>
      <c r="B2115" s="2"/>
      <c r="C2115" s="3"/>
      <c r="D2115" s="2"/>
      <c r="E2115" s="29"/>
      <c r="F2115" s="10"/>
      <c r="G2115" s="88"/>
      <c r="H2115" s="2"/>
      <c r="I2115" s="2"/>
      <c r="J2115" s="31"/>
      <c r="K2115" s="37"/>
      <c r="M2115" s="5"/>
      <c r="O2115" s="2"/>
      <c r="P2115" s="2"/>
      <c r="Q2115" s="2"/>
      <c r="R2115" s="2"/>
      <c r="S2115" s="2"/>
    </row>
    <row r="2116" spans="1:19" x14ac:dyDescent="0.25">
      <c r="A2116" s="5"/>
      <c r="B2116" s="31"/>
      <c r="C2116" s="3"/>
      <c r="D2116" s="2"/>
      <c r="G2116" s="2"/>
      <c r="H2116" s="2"/>
      <c r="I2116" s="2"/>
      <c r="J2116" s="2"/>
      <c r="K2116" s="32"/>
      <c r="M2116" s="5"/>
      <c r="R2116" s="31"/>
      <c r="S2116" s="32"/>
    </row>
    <row r="2117" spans="1:19" x14ac:dyDescent="0.25">
      <c r="A2117" s="5"/>
      <c r="B2117" s="31"/>
      <c r="D2117" s="7"/>
      <c r="E2117" s="7"/>
      <c r="F2117" s="32"/>
      <c r="G2117" s="32"/>
      <c r="H2117" s="2"/>
      <c r="I2117" s="2"/>
      <c r="J2117" s="2"/>
      <c r="K2117" s="32"/>
      <c r="M2117" s="5"/>
      <c r="O2117" s="2"/>
      <c r="P2117" s="31"/>
      <c r="Q2117" s="2"/>
      <c r="R2117" s="31"/>
      <c r="S2117" s="32"/>
    </row>
    <row r="2118" spans="1:19" x14ac:dyDescent="0.25">
      <c r="A2118" s="5"/>
      <c r="B2118" s="2"/>
      <c r="C2118" s="3"/>
      <c r="D2118" s="2"/>
      <c r="J2118" s="39"/>
      <c r="K2118" s="29"/>
      <c r="M2118" s="5"/>
      <c r="O2118" s="2"/>
      <c r="P2118" s="2"/>
      <c r="Q2118" s="2"/>
      <c r="R2118" s="2"/>
      <c r="S2118" s="2"/>
    </row>
    <row r="2119" spans="1:19" x14ac:dyDescent="0.25">
      <c r="A2119" s="5"/>
      <c r="B2119" s="31"/>
      <c r="D2119" s="7"/>
      <c r="J2119" s="31"/>
      <c r="K2119" s="37"/>
      <c r="M2119" s="5"/>
      <c r="O2119" s="2"/>
      <c r="P2119" s="2"/>
      <c r="Q2119" s="20"/>
      <c r="R2119" s="31"/>
      <c r="S2119" s="32"/>
    </row>
    <row r="2120" spans="1:19" x14ac:dyDescent="0.25">
      <c r="A2120" s="5"/>
      <c r="C2120" s="3"/>
      <c r="D2120" s="31"/>
      <c r="E2120" s="7"/>
      <c r="F2120" s="7"/>
      <c r="G2120" s="7"/>
      <c r="H2120" s="7"/>
      <c r="I2120" s="7"/>
      <c r="J2120" s="2"/>
      <c r="K2120" s="32"/>
      <c r="M2120" s="5"/>
      <c r="O2120" s="2"/>
      <c r="P2120" s="2"/>
      <c r="Q2120" s="2"/>
      <c r="R2120" s="2"/>
      <c r="S2120" s="2"/>
    </row>
    <row r="2121" spans="1:19" x14ac:dyDescent="0.25">
      <c r="A2121" s="5"/>
      <c r="B2121" s="31"/>
      <c r="C2121" s="3"/>
      <c r="D2121" s="2"/>
      <c r="E2121" s="7"/>
      <c r="F2121" s="7"/>
      <c r="G2121" s="7"/>
      <c r="H2121" s="7"/>
      <c r="I2121" s="7"/>
      <c r="J2121" s="2"/>
      <c r="K2121" s="32"/>
      <c r="M2121" s="5"/>
      <c r="O2121" s="2"/>
      <c r="P2121" s="2"/>
      <c r="Q2121" s="2"/>
      <c r="R2121" s="2"/>
      <c r="S2121" s="2"/>
    </row>
    <row r="2122" spans="1:19" x14ac:dyDescent="0.25">
      <c r="A2122" s="5"/>
      <c r="B2122" s="7"/>
      <c r="C2122" s="3"/>
      <c r="D2122" s="31"/>
      <c r="E2122" s="7"/>
      <c r="F2122" s="7"/>
      <c r="G2122" s="7"/>
      <c r="H2122" s="7"/>
      <c r="I2122" s="7"/>
      <c r="J2122" s="39"/>
      <c r="K2122" s="29"/>
      <c r="M2122" s="5"/>
      <c r="O2122" s="2"/>
      <c r="P2122" s="2"/>
      <c r="Q2122" s="2"/>
      <c r="R2122" s="2"/>
      <c r="S2122" s="2"/>
    </row>
    <row r="2123" spans="1:19" x14ac:dyDescent="0.25">
      <c r="A2123" s="5"/>
      <c r="B2123" s="7"/>
      <c r="C2123" s="3"/>
      <c r="D2123" s="31"/>
      <c r="J2123" s="31"/>
      <c r="K2123" s="37"/>
      <c r="M2123" s="5"/>
      <c r="O2123" s="2"/>
      <c r="P2123" s="2"/>
      <c r="Q2123" s="2"/>
      <c r="R2123" s="2"/>
      <c r="S2123" s="2"/>
    </row>
    <row r="2124" spans="1:19" x14ac:dyDescent="0.25">
      <c r="A2124" s="5"/>
      <c r="B2124" s="7"/>
      <c r="C2124" s="3"/>
      <c r="D2124" s="2"/>
      <c r="J2124" s="2"/>
      <c r="K2124" s="32"/>
      <c r="M2124" s="5"/>
      <c r="Q2124" s="2"/>
      <c r="R2124" s="2"/>
      <c r="S2124" s="2"/>
    </row>
    <row r="2125" spans="1:19" x14ac:dyDescent="0.25">
      <c r="A2125" s="5"/>
      <c r="C2125" s="3"/>
      <c r="D2125" s="31"/>
      <c r="E2125" s="30"/>
      <c r="F2125" s="30"/>
      <c r="G2125" s="30"/>
      <c r="H2125" s="30"/>
      <c r="I2125" s="30"/>
      <c r="M2125" s="5"/>
      <c r="O2125" s="2"/>
      <c r="P2125" s="2"/>
      <c r="Q2125" s="2"/>
      <c r="R2125" s="2"/>
      <c r="S2125" s="2"/>
    </row>
    <row r="2126" spans="1:19" x14ac:dyDescent="0.25">
      <c r="A2126" s="5"/>
      <c r="E2126" s="30"/>
      <c r="F2126" s="30"/>
      <c r="G2126" s="30"/>
      <c r="H2126" s="30"/>
      <c r="I2126" s="30"/>
      <c r="M2126" s="5"/>
      <c r="O2126" s="2"/>
      <c r="P2126" s="2"/>
      <c r="Q2126" s="2"/>
      <c r="R2126" s="2"/>
      <c r="S2126" s="2"/>
    </row>
    <row r="2127" spans="1:19" x14ac:dyDescent="0.25">
      <c r="A2127" s="5"/>
      <c r="B2127" s="30"/>
      <c r="C2127" s="3"/>
      <c r="D2127" s="31"/>
      <c r="M2127" s="5"/>
      <c r="O2127" s="2"/>
      <c r="P2127" s="2"/>
      <c r="Q2127" s="2"/>
      <c r="R2127" s="2"/>
      <c r="S2127" s="2"/>
    </row>
    <row r="2128" spans="1:19" x14ac:dyDescent="0.25">
      <c r="A2128" s="5"/>
      <c r="B2128" s="30"/>
      <c r="D2128" s="7"/>
      <c r="M2128" s="5"/>
      <c r="O2128" s="2"/>
      <c r="P2128" s="2"/>
      <c r="Q2128" s="2"/>
    </row>
    <row r="2129" spans="1:19" x14ac:dyDescent="0.25">
      <c r="A2129" s="5"/>
      <c r="D2129" s="7"/>
      <c r="M2129" s="5"/>
      <c r="O2129" s="2"/>
      <c r="P2129" s="2"/>
      <c r="Q2129" s="2"/>
      <c r="R2129" s="2"/>
      <c r="S2129" s="2"/>
    </row>
    <row r="2130" spans="1:19" x14ac:dyDescent="0.25">
      <c r="A2130" s="5"/>
      <c r="D2130" s="7"/>
      <c r="M2130" s="5"/>
      <c r="Q2130" s="2"/>
      <c r="R2130" s="2"/>
      <c r="S2130" s="2"/>
    </row>
    <row r="2131" spans="1:19" x14ac:dyDescent="0.25">
      <c r="A2131" s="5"/>
      <c r="M2131" s="5"/>
      <c r="O2131" s="2"/>
      <c r="P2131" s="2"/>
      <c r="Q2131" s="2"/>
      <c r="R2131" s="2"/>
      <c r="S2131" s="2"/>
    </row>
    <row r="2132" spans="1:19" x14ac:dyDescent="0.25">
      <c r="A2132" s="5"/>
      <c r="M2132" s="5"/>
      <c r="O2132" s="39"/>
      <c r="P2132" s="39"/>
      <c r="Q2132" s="39"/>
      <c r="R2132" s="39"/>
      <c r="S2132" s="39"/>
    </row>
    <row r="2133" spans="1:19" x14ac:dyDescent="0.25">
      <c r="A2133" s="5"/>
      <c r="C2133" s="1"/>
      <c r="D2133" s="30"/>
      <c r="E2133" s="2"/>
      <c r="F2133" s="2"/>
      <c r="G2133" s="32"/>
      <c r="H2133" s="2"/>
      <c r="I2133" s="2"/>
      <c r="M2133" s="5"/>
      <c r="O2133" s="2"/>
      <c r="P2133" s="2"/>
      <c r="Q2133" s="2"/>
      <c r="R2133" s="2"/>
      <c r="S2133" s="2"/>
    </row>
    <row r="2134" spans="1:19" x14ac:dyDescent="0.25">
      <c r="A2134" s="5"/>
      <c r="C2134" s="1"/>
      <c r="D2134" s="30"/>
      <c r="E2134" s="2"/>
      <c r="F2134" s="2"/>
      <c r="G2134" s="32"/>
      <c r="H2134" s="2"/>
      <c r="I2134" s="2"/>
      <c r="M2134" s="5"/>
      <c r="O2134" s="2"/>
      <c r="P2134" s="2"/>
      <c r="Q2134" s="2"/>
      <c r="R2134" s="2"/>
      <c r="S2134" s="2"/>
    </row>
    <row r="2135" spans="1:19" x14ac:dyDescent="0.25">
      <c r="A2135" s="5"/>
      <c r="B2135" s="2"/>
      <c r="E2135" s="2"/>
      <c r="F2135" s="2"/>
      <c r="G2135" s="32"/>
      <c r="H2135" s="2"/>
      <c r="I2135" s="2"/>
      <c r="M2135" s="5"/>
      <c r="O2135" s="2"/>
      <c r="P2135" s="2"/>
      <c r="Q2135" s="2"/>
      <c r="R2135" s="2"/>
      <c r="S2135" s="2"/>
    </row>
    <row r="2136" spans="1:19" x14ac:dyDescent="0.25">
      <c r="A2136" s="5"/>
      <c r="B2136" s="2"/>
      <c r="E2136" s="2"/>
      <c r="F2136" s="2"/>
      <c r="G2136" s="32"/>
      <c r="H2136" s="2"/>
      <c r="I2136" s="31"/>
      <c r="M2136" s="5"/>
      <c r="O2136" s="39"/>
      <c r="P2136" s="39"/>
      <c r="Q2136" s="39"/>
      <c r="R2136" s="39"/>
      <c r="S2136" s="39"/>
    </row>
    <row r="2137" spans="1:19" x14ac:dyDescent="0.25">
      <c r="A2137" s="5"/>
      <c r="B2137" s="2"/>
      <c r="E2137" s="2"/>
      <c r="F2137" s="2"/>
      <c r="G2137" s="32"/>
      <c r="H2137" s="2"/>
      <c r="I2137" s="31"/>
      <c r="M2137" s="5"/>
      <c r="O2137" s="2"/>
      <c r="P2137" s="2"/>
      <c r="Q2137" s="2"/>
      <c r="R2137" s="2"/>
      <c r="S2137" s="2"/>
    </row>
    <row r="2138" spans="1:19" x14ac:dyDescent="0.25">
      <c r="A2138" s="5"/>
      <c r="B2138" s="2"/>
      <c r="E2138" s="2"/>
      <c r="F2138" s="2"/>
      <c r="G2138" s="32"/>
      <c r="H2138" s="2"/>
      <c r="I2138" s="31"/>
      <c r="M2138" s="5"/>
      <c r="O2138" s="2"/>
      <c r="P2138" s="2"/>
      <c r="Q2138" s="2"/>
      <c r="R2138" s="2"/>
      <c r="S2138" s="2"/>
    </row>
    <row r="2139" spans="1:19" x14ac:dyDescent="0.25">
      <c r="A2139" s="5"/>
      <c r="B2139" s="4"/>
      <c r="E2139" s="2"/>
      <c r="F2139" s="2"/>
      <c r="G2139" s="32"/>
      <c r="H2139" s="2"/>
      <c r="I2139" s="2"/>
      <c r="M2139" s="5"/>
      <c r="O2139" s="2"/>
      <c r="P2139" s="2"/>
      <c r="Q2139" s="2"/>
      <c r="R2139" s="2"/>
      <c r="S2139" s="2"/>
    </row>
    <row r="2140" spans="1:19" x14ac:dyDescent="0.25">
      <c r="A2140" s="5"/>
      <c r="B2140" s="2"/>
      <c r="E2140" s="2"/>
      <c r="F2140" s="2"/>
      <c r="G2140" s="32"/>
      <c r="H2140" s="2"/>
      <c r="I2140" s="2"/>
      <c r="M2140" s="5"/>
      <c r="O2140" s="39"/>
      <c r="P2140" s="39"/>
      <c r="Q2140" s="39"/>
      <c r="R2140" s="39"/>
      <c r="S2140" s="39"/>
    </row>
    <row r="2141" spans="1:19" x14ac:dyDescent="0.25">
      <c r="A2141" s="5"/>
      <c r="B2141" s="2"/>
      <c r="C2141" s="3"/>
      <c r="D2141" s="2"/>
      <c r="E2141" s="2"/>
      <c r="F2141" s="2"/>
      <c r="G2141" s="32"/>
      <c r="H2141" s="2"/>
      <c r="I2141" s="2"/>
      <c r="M2141" s="5"/>
      <c r="O2141" s="2"/>
      <c r="P2141" s="2"/>
      <c r="Q2141" s="2"/>
      <c r="R2141" s="2"/>
      <c r="S2141" s="2"/>
    </row>
    <row r="2142" spans="1:19" x14ac:dyDescent="0.25">
      <c r="A2142" s="5"/>
      <c r="B2142" s="2"/>
      <c r="C2142" s="3"/>
      <c r="D2142" s="2"/>
      <c r="E2142" s="2"/>
      <c r="F2142" s="2"/>
      <c r="G2142" s="32"/>
      <c r="H2142" s="2"/>
      <c r="I2142" s="31"/>
      <c r="M2142" s="5"/>
      <c r="O2142" s="2"/>
      <c r="P2142" s="2"/>
      <c r="Q2142" s="2"/>
      <c r="R2142" s="2"/>
      <c r="S2142" s="2"/>
    </row>
    <row r="2143" spans="1:19" x14ac:dyDescent="0.25">
      <c r="A2143" s="5"/>
      <c r="B2143" s="2"/>
      <c r="C2143" s="3"/>
      <c r="D2143" s="2"/>
      <c r="E2143" s="2"/>
      <c r="F2143" s="2"/>
      <c r="G2143" s="32"/>
      <c r="H2143" s="2"/>
      <c r="I2143" s="2"/>
      <c r="M2143" s="5"/>
    </row>
    <row r="2144" spans="1:19" x14ac:dyDescent="0.25">
      <c r="A2144" s="5"/>
      <c r="B2144" s="2"/>
      <c r="C2144" s="3"/>
      <c r="D2144" s="2"/>
      <c r="E2144" s="2"/>
      <c r="F2144" s="2"/>
      <c r="G2144" s="32"/>
      <c r="H2144" s="2"/>
      <c r="I2144" s="31"/>
      <c r="M2144" s="5"/>
    </row>
    <row r="2145" spans="1:13" x14ac:dyDescent="0.25">
      <c r="A2145" s="5"/>
      <c r="B2145" s="2"/>
      <c r="C2145" s="14"/>
      <c r="D2145" s="4"/>
      <c r="E2145" s="2"/>
      <c r="F2145" s="2"/>
      <c r="G2145" s="32"/>
      <c r="H2145" s="2"/>
      <c r="I2145" s="31"/>
      <c r="M2145" s="5"/>
    </row>
    <row r="2146" spans="1:13" x14ac:dyDescent="0.25">
      <c r="A2146" s="5"/>
      <c r="B2146" s="2"/>
      <c r="C2146" s="3"/>
      <c r="D2146" s="2"/>
      <c r="E2146" s="2"/>
      <c r="F2146" s="2"/>
      <c r="G2146" s="32"/>
      <c r="H2146" s="2"/>
      <c r="I2146" s="2"/>
      <c r="M2146" s="5"/>
    </row>
    <row r="2147" spans="1:13" x14ac:dyDescent="0.25">
      <c r="A2147" s="5"/>
      <c r="B2147" s="2"/>
      <c r="C2147" s="3"/>
      <c r="D2147" s="2"/>
      <c r="E2147" s="30"/>
      <c r="F2147" s="89"/>
      <c r="G2147" s="89"/>
      <c r="H2147" s="30"/>
      <c r="I2147" s="7"/>
      <c r="M2147" s="5"/>
    </row>
    <row r="2148" spans="1:13" x14ac:dyDescent="0.25">
      <c r="A2148" s="5"/>
      <c r="B2148" s="2"/>
      <c r="C2148" s="3"/>
      <c r="D2148" s="2"/>
      <c r="F2148" s="6"/>
      <c r="M2148" s="5"/>
    </row>
    <row r="2149" spans="1:13" x14ac:dyDescent="0.25">
      <c r="A2149" s="5"/>
      <c r="B2149" s="7"/>
      <c r="C2149" s="3"/>
      <c r="D2149" s="2"/>
      <c r="M2149" s="5"/>
    </row>
    <row r="2150" spans="1:13" x14ac:dyDescent="0.25">
      <c r="A2150" s="5"/>
      <c r="C2150" s="3"/>
      <c r="D2150" s="2"/>
      <c r="E2150" s="2"/>
      <c r="F2150" s="2"/>
      <c r="G2150" s="32"/>
      <c r="H2150" s="20"/>
      <c r="I2150" s="2"/>
      <c r="M2150" s="5"/>
    </row>
    <row r="2151" spans="1:13" x14ac:dyDescent="0.25">
      <c r="A2151" s="5"/>
      <c r="C2151" s="3"/>
      <c r="D2151" s="2"/>
      <c r="E2151" s="2"/>
      <c r="F2151" s="2"/>
      <c r="G2151" s="32"/>
      <c r="H2151" s="20"/>
      <c r="I2151" s="2"/>
      <c r="M2151" s="5"/>
    </row>
    <row r="2152" spans="1:13" x14ac:dyDescent="0.25">
      <c r="A2152" s="5"/>
      <c r="C2152" s="3"/>
      <c r="D2152" s="2"/>
      <c r="E2152" s="2"/>
      <c r="F2152" s="2"/>
      <c r="G2152" s="32"/>
      <c r="H2152" s="20"/>
      <c r="I2152" s="2"/>
      <c r="M2152" s="5"/>
    </row>
    <row r="2153" spans="1:13" x14ac:dyDescent="0.25">
      <c r="A2153" s="5"/>
      <c r="B2153" s="2"/>
      <c r="C2153" s="3"/>
      <c r="D2153" s="2"/>
      <c r="E2153" s="2"/>
      <c r="F2153" s="2"/>
      <c r="G2153" s="32"/>
      <c r="H2153" s="20"/>
      <c r="I2153" s="2"/>
      <c r="M2153" s="5"/>
    </row>
    <row r="2154" spans="1:13" x14ac:dyDescent="0.25">
      <c r="A2154" s="5"/>
      <c r="B2154" s="2"/>
      <c r="C2154" s="3"/>
      <c r="D2154" s="2"/>
      <c r="E2154" s="2"/>
      <c r="F2154" s="2"/>
      <c r="G2154" s="32"/>
      <c r="H2154" s="20"/>
      <c r="I2154" s="2"/>
      <c r="M2154" s="5"/>
    </row>
    <row r="2155" spans="1:13" x14ac:dyDescent="0.25">
      <c r="A2155" s="5"/>
      <c r="B2155" s="2"/>
      <c r="D2155" s="7"/>
      <c r="M2155" s="5"/>
    </row>
    <row r="2156" spans="1:13" x14ac:dyDescent="0.25">
      <c r="A2156" s="5"/>
      <c r="B2156" s="2"/>
      <c r="M2156" s="5"/>
    </row>
    <row r="2157" spans="1:13" x14ac:dyDescent="0.25">
      <c r="A2157" s="5"/>
      <c r="B2157" s="2"/>
      <c r="M2157" s="5"/>
    </row>
    <row r="2158" spans="1:13" x14ac:dyDescent="0.25">
      <c r="A2158" s="5"/>
      <c r="B2158" s="2"/>
      <c r="M2158" s="5"/>
    </row>
    <row r="2159" spans="1:13" x14ac:dyDescent="0.25">
      <c r="A2159" s="5"/>
      <c r="B2159" s="7"/>
      <c r="C2159" s="3"/>
      <c r="D2159" s="2"/>
      <c r="M2159" s="5"/>
    </row>
    <row r="2160" spans="1:13" x14ac:dyDescent="0.25">
      <c r="A2160" s="5"/>
      <c r="B2160" s="7"/>
      <c r="C2160" s="3"/>
      <c r="D2160" s="2"/>
      <c r="M2160" s="5"/>
    </row>
    <row r="2161" spans="1:13" x14ac:dyDescent="0.25">
      <c r="A2161" s="5"/>
      <c r="C2161" s="3"/>
      <c r="D2161" s="2"/>
      <c r="E2161" s="2"/>
      <c r="F2161" s="2"/>
      <c r="G2161" s="32"/>
      <c r="H2161" s="2"/>
      <c r="I2161" s="2"/>
      <c r="M2161" s="5"/>
    </row>
    <row r="2162" spans="1:13" x14ac:dyDescent="0.25">
      <c r="A2162" s="5"/>
      <c r="B2162" s="29"/>
      <c r="C2162" s="3"/>
      <c r="D2162" s="2"/>
      <c r="E2162" s="2"/>
      <c r="F2162" s="2"/>
      <c r="G2162" s="32"/>
      <c r="H2162" s="2"/>
      <c r="I2162" s="2"/>
      <c r="M2162" s="5"/>
    </row>
    <row r="2163" spans="1:13" x14ac:dyDescent="0.25">
      <c r="A2163" s="5"/>
      <c r="B2163" s="2"/>
      <c r="C2163" s="3"/>
      <c r="D2163" s="2"/>
      <c r="E2163" s="2"/>
      <c r="F2163" s="2"/>
      <c r="G2163" s="7"/>
      <c r="H2163" s="2"/>
      <c r="I2163" s="7"/>
      <c r="M2163" s="5"/>
    </row>
    <row r="2164" spans="1:13" x14ac:dyDescent="0.25">
      <c r="A2164" s="5"/>
      <c r="B2164" s="2"/>
      <c r="C2164" s="3"/>
      <c r="D2164" s="2"/>
      <c r="E2164" s="7"/>
      <c r="F2164" s="7"/>
      <c r="G2164" s="32"/>
      <c r="H2164" s="7"/>
      <c r="I2164" s="2"/>
      <c r="M2164" s="5"/>
    </row>
    <row r="2165" spans="1:13" x14ac:dyDescent="0.25">
      <c r="A2165" s="5"/>
      <c r="B2165" s="2"/>
      <c r="D2165" s="7"/>
      <c r="E2165" s="4"/>
      <c r="F2165" s="29"/>
      <c r="G2165" s="29"/>
      <c r="H2165" s="4"/>
      <c r="M2165" s="5"/>
    </row>
    <row r="2166" spans="1:13" x14ac:dyDescent="0.25">
      <c r="A2166" s="5"/>
      <c r="B2166" s="7"/>
      <c r="D2166" s="7"/>
      <c r="E2166" s="7"/>
      <c r="F2166" s="73"/>
      <c r="G2166" s="73"/>
      <c r="H2166" s="7"/>
      <c r="I2166" s="7"/>
      <c r="M2166" s="5"/>
    </row>
    <row r="2167" spans="1:13" x14ac:dyDescent="0.25">
      <c r="A2167" s="5"/>
      <c r="B2167" s="2"/>
      <c r="E2167" s="7"/>
      <c r="F2167" s="7"/>
      <c r="G2167" s="7"/>
      <c r="H2167" s="7"/>
      <c r="I2167" s="7"/>
      <c r="M2167" s="5"/>
    </row>
    <row r="2168" spans="1:13" x14ac:dyDescent="0.25">
      <c r="A2168" s="5"/>
      <c r="B2168" s="7"/>
      <c r="C2168" s="14"/>
      <c r="D2168" s="29"/>
      <c r="E2168" s="32"/>
      <c r="F2168" s="11"/>
      <c r="G2168" s="2"/>
      <c r="H2168" s="2"/>
      <c r="I2168" s="2"/>
      <c r="M2168" s="5"/>
    </row>
    <row r="2169" spans="1:13" x14ac:dyDescent="0.25">
      <c r="A2169" s="5"/>
      <c r="B2169" s="7"/>
      <c r="C2169" s="3"/>
      <c r="D2169" s="2"/>
      <c r="E2169" s="30"/>
      <c r="F2169" s="89"/>
      <c r="G2169" s="89"/>
      <c r="H2169" s="30"/>
      <c r="I2169" s="7"/>
      <c r="M2169" s="5"/>
    </row>
    <row r="2170" spans="1:13" x14ac:dyDescent="0.25">
      <c r="A2170" s="5"/>
      <c r="B2170" s="31"/>
      <c r="C2170" s="3"/>
      <c r="D2170" s="2"/>
      <c r="E2170" s="29"/>
      <c r="F2170" s="10"/>
      <c r="G2170" s="88"/>
      <c r="H2170" s="2"/>
      <c r="I2170" s="2"/>
      <c r="M2170" s="5"/>
    </row>
    <row r="2171" spans="1:13" x14ac:dyDescent="0.25">
      <c r="A2171" s="5"/>
      <c r="B2171" s="31"/>
      <c r="C2171" s="3"/>
      <c r="D2171" s="2"/>
      <c r="G2171" s="2"/>
      <c r="H2171" s="2"/>
      <c r="I2171" s="2"/>
      <c r="M2171" s="5"/>
    </row>
    <row r="2172" spans="1:13" x14ac:dyDescent="0.25">
      <c r="A2172" s="5"/>
      <c r="B2172" s="31"/>
      <c r="D2172" s="7"/>
      <c r="E2172" s="7"/>
      <c r="F2172" s="32"/>
      <c r="G2172" s="32"/>
      <c r="H2172" s="2"/>
      <c r="I2172" s="2"/>
      <c r="M2172" s="5"/>
    </row>
    <row r="2173" spans="1:13" x14ac:dyDescent="0.25">
      <c r="A2173" s="5"/>
      <c r="B2173" s="2"/>
      <c r="C2173" s="3"/>
      <c r="D2173" s="2"/>
      <c r="M2173" s="5"/>
    </row>
    <row r="2174" spans="1:13" x14ac:dyDescent="0.25">
      <c r="A2174" s="5"/>
      <c r="B2174" s="31"/>
      <c r="D2174" s="7"/>
      <c r="M2174" s="5"/>
    </row>
    <row r="2175" spans="1:13" x14ac:dyDescent="0.25">
      <c r="A2175" s="5"/>
      <c r="D2175" s="7"/>
      <c r="E2175" s="7"/>
      <c r="F2175" s="32"/>
      <c r="G2175" s="2"/>
      <c r="H2175" s="2"/>
      <c r="I2175" s="2"/>
      <c r="M2175" s="5"/>
    </row>
    <row r="2176" spans="1:13" x14ac:dyDescent="0.25">
      <c r="A2176" s="5"/>
      <c r="B2176" s="31"/>
      <c r="C2176" s="3"/>
      <c r="D2176" s="31"/>
      <c r="E2176" s="2"/>
      <c r="F2176" s="2"/>
      <c r="G2176" s="2"/>
      <c r="H2176" s="2"/>
      <c r="I2176" s="2"/>
      <c r="M2176" s="5"/>
    </row>
    <row r="2177" spans="1:13" x14ac:dyDescent="0.25">
      <c r="A2177" s="5"/>
      <c r="B2177" s="31"/>
      <c r="C2177" s="3"/>
      <c r="D2177" s="31"/>
      <c r="E2177" s="2"/>
      <c r="F2177" s="2"/>
      <c r="G2177" s="2"/>
      <c r="H2177" s="2"/>
      <c r="I2177" s="2"/>
      <c r="M2177" s="5"/>
    </row>
    <row r="2178" spans="1:13" x14ac:dyDescent="0.25">
      <c r="A2178" s="5"/>
      <c r="B2178" s="2"/>
      <c r="C2178" s="3"/>
      <c r="D2178" s="31"/>
      <c r="M2178" s="5"/>
    </row>
    <row r="2179" spans="1:13" x14ac:dyDescent="0.25">
      <c r="A2179" s="5"/>
      <c r="B2179" s="2"/>
      <c r="C2179" s="3"/>
      <c r="D2179" s="2"/>
      <c r="M2179" s="5"/>
    </row>
    <row r="2180" spans="1:13" x14ac:dyDescent="0.25">
      <c r="A2180" s="5"/>
      <c r="C2180" s="3"/>
      <c r="D2180" s="31"/>
      <c r="E2180" s="4"/>
      <c r="F2180" s="4"/>
      <c r="G2180" s="4"/>
      <c r="H2180" s="2"/>
      <c r="I2180" s="7"/>
      <c r="M2180" s="5"/>
    </row>
    <row r="2181" spans="1:13" x14ac:dyDescent="0.25">
      <c r="A2181" s="5"/>
      <c r="E2181" s="2"/>
      <c r="F2181" s="2"/>
      <c r="G2181" s="2"/>
      <c r="H2181" s="2"/>
      <c r="I2181" s="2"/>
      <c r="M2181" s="5"/>
    </row>
    <row r="2182" spans="1:13" x14ac:dyDescent="0.25">
      <c r="A2182" s="5"/>
      <c r="B2182" s="11"/>
      <c r="C2182" s="3"/>
      <c r="D2182" s="31"/>
      <c r="M2182" s="5"/>
    </row>
    <row r="2183" spans="1:13" x14ac:dyDescent="0.25">
      <c r="A2183" s="5"/>
      <c r="B2183" s="11"/>
      <c r="C2183" s="3"/>
      <c r="D2183" s="31"/>
      <c r="M2183" s="5"/>
    </row>
    <row r="2184" spans="1:13" x14ac:dyDescent="0.25">
      <c r="A2184" s="5"/>
      <c r="C2184" s="3"/>
      <c r="D2184" s="2"/>
      <c r="M2184" s="5"/>
    </row>
    <row r="2185" spans="1:13" x14ac:dyDescent="0.25">
      <c r="A2185" s="5"/>
      <c r="C2185" s="3"/>
      <c r="D2185" s="2"/>
      <c r="M2185" s="5"/>
    </row>
    <row r="2186" spans="1:13" x14ac:dyDescent="0.25">
      <c r="A2186" s="5"/>
      <c r="M2186" s="5"/>
    </row>
    <row r="2187" spans="1:13" x14ac:dyDescent="0.25">
      <c r="A2187" s="5"/>
      <c r="M2187" s="5"/>
    </row>
    <row r="2188" spans="1:13" x14ac:dyDescent="0.25">
      <c r="A2188" s="5"/>
      <c r="C2188" s="14"/>
      <c r="D2188" s="11"/>
      <c r="E2188" s="2"/>
      <c r="F2188" s="2"/>
      <c r="G2188" s="32"/>
      <c r="H2188" s="2"/>
      <c r="I2188" s="2"/>
      <c r="M2188" s="5"/>
    </row>
    <row r="2189" spans="1:13" x14ac:dyDescent="0.25">
      <c r="A2189" s="5"/>
      <c r="C2189" s="14"/>
      <c r="D2189" s="11"/>
      <c r="E2189" s="2"/>
      <c r="F2189" s="2"/>
      <c r="G2189" s="32"/>
      <c r="H2189" s="2"/>
      <c r="I2189" s="2"/>
      <c r="M2189" s="5"/>
    </row>
    <row r="2190" spans="1:13" x14ac:dyDescent="0.25">
      <c r="A2190" s="5"/>
      <c r="B2190" s="2"/>
      <c r="E2190" s="2"/>
      <c r="F2190" s="2"/>
      <c r="G2190" s="32"/>
      <c r="H2190" s="2"/>
      <c r="I2190" s="2"/>
      <c r="M2190" s="5"/>
    </row>
    <row r="2191" spans="1:13" x14ac:dyDescent="0.25">
      <c r="A2191" s="5"/>
      <c r="B2191" s="2"/>
      <c r="E2191" s="2"/>
      <c r="F2191" s="2"/>
      <c r="G2191" s="32"/>
      <c r="H2191" s="2"/>
      <c r="I2191" s="2"/>
      <c r="M2191" s="5"/>
    </row>
    <row r="2192" spans="1:13" x14ac:dyDescent="0.25">
      <c r="A2192" s="5"/>
      <c r="B2192" s="2"/>
      <c r="E2192" s="2"/>
      <c r="F2192" s="2"/>
      <c r="G2192" s="32"/>
      <c r="H2192" s="2"/>
      <c r="I2192" s="31"/>
      <c r="M2192" s="5"/>
    </row>
    <row r="2193" spans="1:13" x14ac:dyDescent="0.25">
      <c r="A2193" s="5"/>
      <c r="B2193" s="2"/>
      <c r="E2193" s="2"/>
      <c r="F2193" s="2"/>
      <c r="G2193" s="32"/>
      <c r="H2193" s="2"/>
      <c r="I2193" s="31"/>
      <c r="M2193" s="5"/>
    </row>
    <row r="2194" spans="1:13" x14ac:dyDescent="0.25">
      <c r="A2194" s="5"/>
      <c r="B2194" s="2"/>
      <c r="E2194" s="2"/>
      <c r="F2194" s="2"/>
      <c r="G2194" s="73"/>
      <c r="H2194" s="2"/>
      <c r="I2194" s="2"/>
      <c r="M2194" s="5"/>
    </row>
    <row r="2195" spans="1:13" x14ac:dyDescent="0.25">
      <c r="A2195" s="5"/>
      <c r="B2195" s="2"/>
      <c r="E2195" s="2"/>
      <c r="F2195" s="2"/>
      <c r="G2195" s="32"/>
      <c r="H2195" s="2"/>
      <c r="I2195" s="2"/>
      <c r="M2195" s="5"/>
    </row>
    <row r="2196" spans="1:13" x14ac:dyDescent="0.25">
      <c r="A2196" s="5"/>
      <c r="B2196" s="2"/>
      <c r="C2196" s="3"/>
      <c r="D2196" s="2"/>
      <c r="E2196" s="2"/>
      <c r="F2196" s="2"/>
      <c r="G2196" s="32"/>
      <c r="H2196" s="2"/>
      <c r="I2196" s="2"/>
      <c r="M2196" s="5"/>
    </row>
    <row r="2197" spans="1:13" x14ac:dyDescent="0.25">
      <c r="A2197" s="5"/>
      <c r="B2197" s="2"/>
      <c r="C2197" s="3"/>
      <c r="D2197" s="2"/>
      <c r="E2197" s="2"/>
      <c r="F2197" s="2"/>
      <c r="G2197" s="32"/>
      <c r="H2197" s="2"/>
      <c r="I2197" s="31"/>
      <c r="M2197" s="5"/>
    </row>
    <row r="2198" spans="1:13" x14ac:dyDescent="0.25">
      <c r="A2198" s="5"/>
      <c r="B2198" s="2"/>
      <c r="C2198" s="3"/>
      <c r="D2198" s="2"/>
      <c r="E2198" s="2"/>
      <c r="F2198" s="2"/>
      <c r="G2198" s="32"/>
      <c r="H2198" s="2"/>
      <c r="I2198" s="2"/>
      <c r="M2198" s="5"/>
    </row>
    <row r="2199" spans="1:13" x14ac:dyDescent="0.25">
      <c r="A2199" s="5"/>
      <c r="B2199" s="2"/>
      <c r="C2199" s="3"/>
      <c r="D2199" s="2"/>
      <c r="E2199" s="2"/>
      <c r="F2199" s="2"/>
      <c r="G2199" s="32"/>
      <c r="H2199" s="2"/>
      <c r="I2199" s="31"/>
      <c r="M2199" s="5"/>
    </row>
    <row r="2200" spans="1:13" x14ac:dyDescent="0.25">
      <c r="A2200" s="5"/>
      <c r="B2200" s="2"/>
      <c r="C2200" s="3"/>
      <c r="D2200" s="2"/>
      <c r="E2200" s="2"/>
      <c r="F2200" s="2"/>
      <c r="G2200" s="32"/>
      <c r="H2200" s="2"/>
      <c r="I2200" s="31"/>
      <c r="M2200" s="5"/>
    </row>
    <row r="2201" spans="1:13" x14ac:dyDescent="0.25">
      <c r="A2201" s="5"/>
      <c r="B2201" s="2"/>
      <c r="C2201" s="3"/>
      <c r="D2201" s="2"/>
      <c r="E2201" s="2"/>
      <c r="F2201" s="2"/>
      <c r="G2201" s="32"/>
      <c r="H2201" s="2"/>
      <c r="I2201" s="2"/>
      <c r="M2201" s="5"/>
    </row>
    <row r="2202" spans="1:13" x14ac:dyDescent="0.25">
      <c r="A2202" s="5"/>
      <c r="B2202" s="2"/>
      <c r="C2202" s="3"/>
      <c r="D2202" s="2"/>
      <c r="E2202" s="7"/>
      <c r="F2202" s="89"/>
      <c r="G2202" s="89"/>
      <c r="H2202" s="30"/>
      <c r="I2202" s="7"/>
      <c r="M2202" s="5"/>
    </row>
    <row r="2203" spans="1:13" x14ac:dyDescent="0.25">
      <c r="A2203" s="5"/>
      <c r="B2203" s="2"/>
      <c r="C2203" s="3"/>
      <c r="D2203" s="2"/>
      <c r="F2203" s="6"/>
      <c r="M2203" s="5"/>
    </row>
    <row r="2204" spans="1:13" x14ac:dyDescent="0.25">
      <c r="A2204" s="5"/>
      <c r="B2204" s="7"/>
      <c r="C2204" s="3"/>
      <c r="D2204" s="2"/>
      <c r="M2204" s="5"/>
    </row>
    <row r="2205" spans="1:13" x14ac:dyDescent="0.25">
      <c r="A2205" s="5"/>
      <c r="C2205" s="3"/>
      <c r="D2205" s="2"/>
      <c r="E2205" s="2"/>
      <c r="F2205" s="2"/>
      <c r="G2205" s="32"/>
      <c r="H2205" s="20"/>
      <c r="I2205" s="2"/>
      <c r="M2205" s="5"/>
    </row>
    <row r="2206" spans="1:13" x14ac:dyDescent="0.25">
      <c r="A2206" s="5"/>
      <c r="C2206" s="3"/>
      <c r="D2206" s="2"/>
      <c r="E2206" s="2"/>
      <c r="F2206" s="2"/>
      <c r="G2206" s="32"/>
      <c r="H2206" s="20"/>
      <c r="I2206" s="2"/>
      <c r="M2206" s="5"/>
    </row>
    <row r="2207" spans="1:13" x14ac:dyDescent="0.25">
      <c r="A2207" s="5"/>
      <c r="C2207" s="3"/>
      <c r="D2207" s="2"/>
      <c r="E2207" s="2"/>
      <c r="F2207" s="2"/>
      <c r="G2207" s="32"/>
      <c r="H2207" s="20"/>
      <c r="I2207" s="2"/>
      <c r="M2207" s="5"/>
    </row>
    <row r="2208" spans="1:13" x14ac:dyDescent="0.25">
      <c r="A2208" s="5"/>
      <c r="B2208" s="2"/>
      <c r="C2208" s="3"/>
      <c r="D2208" s="2"/>
      <c r="E2208" s="2"/>
      <c r="F2208" s="2"/>
      <c r="G2208" s="32"/>
      <c r="H2208" s="20"/>
      <c r="I2208" s="2"/>
      <c r="M2208" s="5"/>
    </row>
    <row r="2209" spans="1:13" x14ac:dyDescent="0.25">
      <c r="A2209" s="5"/>
      <c r="B2209" s="2"/>
      <c r="C2209" s="3"/>
      <c r="D2209" s="2"/>
      <c r="E2209" s="2"/>
      <c r="F2209" s="2"/>
      <c r="G2209" s="32"/>
      <c r="H2209" s="20"/>
      <c r="I2209" s="2"/>
      <c r="M2209" s="5"/>
    </row>
    <row r="2210" spans="1:13" x14ac:dyDescent="0.25">
      <c r="A2210" s="5"/>
      <c r="B2210" s="2"/>
      <c r="D2210" s="7"/>
      <c r="G2210" s="32"/>
      <c r="H2210" s="20"/>
      <c r="I2210" s="2"/>
      <c r="M2210" s="5"/>
    </row>
    <row r="2211" spans="1:13" x14ac:dyDescent="0.25">
      <c r="A2211" s="5"/>
      <c r="B2211" s="2"/>
      <c r="M2211" s="5"/>
    </row>
    <row r="2212" spans="1:13" x14ac:dyDescent="0.25">
      <c r="A2212" s="5"/>
      <c r="B2212" s="2"/>
      <c r="M2212" s="5"/>
    </row>
    <row r="2213" spans="1:13" x14ac:dyDescent="0.25">
      <c r="A2213" s="5"/>
      <c r="B2213" s="2"/>
      <c r="M2213" s="5"/>
    </row>
    <row r="2214" spans="1:13" x14ac:dyDescent="0.25">
      <c r="A2214" s="5"/>
      <c r="B2214" s="7"/>
      <c r="C2214" s="3"/>
      <c r="D2214" s="2"/>
      <c r="M2214" s="5"/>
    </row>
    <row r="2215" spans="1:13" x14ac:dyDescent="0.25">
      <c r="A2215" s="5"/>
      <c r="C2215" s="3"/>
      <c r="D2215" s="2"/>
      <c r="M2215" s="5"/>
    </row>
    <row r="2216" spans="1:13" x14ac:dyDescent="0.25">
      <c r="A2216" s="5"/>
      <c r="C2216" s="3"/>
      <c r="D2216" s="2"/>
      <c r="E2216" s="2"/>
      <c r="F2216" s="2"/>
      <c r="G2216" s="32"/>
      <c r="H2216" s="2"/>
      <c r="I2216" s="2"/>
      <c r="M2216" s="5"/>
    </row>
    <row r="2217" spans="1:13" x14ac:dyDescent="0.25">
      <c r="A2217" s="5"/>
      <c r="B2217" s="29"/>
      <c r="C2217" s="3"/>
      <c r="D2217" s="2"/>
      <c r="E2217" s="2"/>
      <c r="F2217" s="2"/>
      <c r="G2217" s="32"/>
      <c r="H2217" s="2"/>
      <c r="I2217" s="2"/>
      <c r="M2217" s="5"/>
    </row>
    <row r="2218" spans="1:13" x14ac:dyDescent="0.25">
      <c r="A2218" s="5"/>
      <c r="B2218" s="2"/>
      <c r="C2218" s="3"/>
      <c r="D2218" s="2"/>
      <c r="E2218" s="2"/>
      <c r="F2218" s="2"/>
      <c r="G2218" s="7"/>
      <c r="H2218" s="2"/>
      <c r="I2218" s="2"/>
      <c r="M2218" s="5"/>
    </row>
    <row r="2219" spans="1:13" x14ac:dyDescent="0.25">
      <c r="A2219" s="5"/>
      <c r="B2219" s="2"/>
      <c r="C2219" s="3"/>
      <c r="D2219" s="2"/>
      <c r="E2219" s="7"/>
      <c r="F2219" s="7"/>
      <c r="G2219" s="32"/>
      <c r="H2219" s="7"/>
      <c r="I2219" s="7"/>
      <c r="M2219" s="5"/>
    </row>
    <row r="2220" spans="1:13" x14ac:dyDescent="0.25">
      <c r="A2220" s="5"/>
      <c r="B2220" s="2"/>
      <c r="D2220" s="7"/>
      <c r="E2220" s="2"/>
      <c r="F2220" s="29"/>
      <c r="G2220" s="29"/>
      <c r="H2220" s="4"/>
      <c r="I2220" s="2"/>
      <c r="M2220" s="5"/>
    </row>
    <row r="2221" spans="1:13" x14ac:dyDescent="0.25">
      <c r="A2221" s="5"/>
      <c r="B2221" s="7"/>
      <c r="F2221" s="6"/>
      <c r="M2221" s="5"/>
    </row>
    <row r="2222" spans="1:13" x14ac:dyDescent="0.25">
      <c r="A2222" s="5"/>
      <c r="B2222" s="2"/>
      <c r="E2222" s="32"/>
      <c r="F2222" s="20"/>
      <c r="G2222" s="2"/>
      <c r="H2222" s="2"/>
      <c r="I2222" s="2"/>
      <c r="M2222" s="5"/>
    </row>
    <row r="2223" spans="1:13" x14ac:dyDescent="0.25">
      <c r="A2223" s="5"/>
      <c r="C2223" s="14"/>
      <c r="D2223" s="29"/>
      <c r="E2223" s="29"/>
      <c r="F2223" s="10"/>
      <c r="G2223" s="88"/>
      <c r="H2223" s="2"/>
      <c r="I2223" s="2"/>
      <c r="M2223" s="5"/>
    </row>
    <row r="2224" spans="1:13" x14ac:dyDescent="0.25">
      <c r="A2224" s="5"/>
      <c r="B2224" s="31"/>
      <c r="C2224" s="3"/>
      <c r="D2224" s="2"/>
      <c r="E2224" s="7"/>
      <c r="F2224" s="89"/>
      <c r="G2224" s="89"/>
      <c r="H2224" s="30"/>
      <c r="I2224" s="7"/>
      <c r="M2224" s="5"/>
    </row>
    <row r="2225" spans="1:13" x14ac:dyDescent="0.25">
      <c r="A2225" s="5"/>
      <c r="B2225" s="2"/>
      <c r="C2225" s="3"/>
      <c r="D2225" s="2"/>
      <c r="E2225" s="29"/>
      <c r="F2225" s="10"/>
      <c r="G2225" s="88"/>
      <c r="H2225" s="2"/>
      <c r="I2225" s="2"/>
      <c r="M2225" s="5"/>
    </row>
    <row r="2226" spans="1:13" x14ac:dyDescent="0.25">
      <c r="A2226" s="5"/>
      <c r="B2226" s="31"/>
      <c r="C2226" s="3"/>
      <c r="D2226" s="2"/>
      <c r="G2226" s="2"/>
      <c r="H2226" s="2"/>
      <c r="I2226" s="2"/>
      <c r="M2226" s="5"/>
    </row>
    <row r="2227" spans="1:13" x14ac:dyDescent="0.25">
      <c r="A2227" s="5"/>
      <c r="B2227" s="31"/>
      <c r="D2227" s="7"/>
      <c r="E2227" s="7"/>
      <c r="F2227" s="32"/>
      <c r="G2227" s="32"/>
      <c r="H2227" s="2"/>
      <c r="I2227" s="2"/>
      <c r="M2227" s="5"/>
    </row>
    <row r="2228" spans="1:13" x14ac:dyDescent="0.25">
      <c r="A2228" s="5"/>
      <c r="B2228" s="2"/>
      <c r="C2228" s="3"/>
      <c r="D2228" s="2"/>
      <c r="M2228" s="5"/>
    </row>
    <row r="2229" spans="1:13" x14ac:dyDescent="0.25">
      <c r="A2229" s="5"/>
      <c r="B2229" s="31"/>
      <c r="M2229" s="5"/>
    </row>
    <row r="2230" spans="1:13" x14ac:dyDescent="0.25">
      <c r="A2230" s="5"/>
      <c r="C2230" s="3"/>
      <c r="D2230" s="31"/>
      <c r="E2230" s="7"/>
      <c r="F2230" s="32"/>
      <c r="G2230" s="2"/>
      <c r="H2230" s="2"/>
      <c r="I2230" s="2"/>
      <c r="M2230" s="5"/>
    </row>
    <row r="2231" spans="1:13" x14ac:dyDescent="0.25">
      <c r="A2231" s="5"/>
      <c r="B2231" s="31"/>
      <c r="C2231" s="3"/>
      <c r="D2231" s="2"/>
      <c r="E2231" s="2"/>
      <c r="F2231" s="2"/>
      <c r="G2231" s="2"/>
      <c r="H2231" s="2"/>
      <c r="I2231" s="2"/>
      <c r="M2231" s="5"/>
    </row>
    <row r="2232" spans="1:13" x14ac:dyDescent="0.25">
      <c r="A2232" s="5"/>
      <c r="B2232" s="31"/>
      <c r="C2232" s="3"/>
      <c r="D2232" s="31"/>
      <c r="E2232" s="2"/>
      <c r="F2232" s="2"/>
      <c r="G2232" s="2"/>
      <c r="H2232" s="2"/>
      <c r="I2232" s="2"/>
      <c r="M2232" s="5"/>
    </row>
    <row r="2233" spans="1:13" x14ac:dyDescent="0.25">
      <c r="A2233" s="5"/>
      <c r="B2233" s="2"/>
      <c r="C2233" s="3"/>
      <c r="D2233" s="31"/>
      <c r="M2233" s="5"/>
    </row>
    <row r="2234" spans="1:13" x14ac:dyDescent="0.25">
      <c r="A2234" s="5"/>
      <c r="B2234" s="2"/>
      <c r="C2234" s="3"/>
      <c r="D2234" s="2"/>
      <c r="M2234" s="5"/>
    </row>
    <row r="2235" spans="1:13" x14ac:dyDescent="0.25">
      <c r="A2235" s="5"/>
      <c r="C2235" s="3"/>
      <c r="D2235" s="31"/>
      <c r="E2235" s="4"/>
      <c r="F2235" s="4"/>
      <c r="G2235" s="4"/>
      <c r="H2235" s="2"/>
      <c r="I2235" s="7"/>
      <c r="M2235" s="5"/>
    </row>
    <row r="2236" spans="1:13" x14ac:dyDescent="0.25">
      <c r="A2236" s="5"/>
      <c r="E2236" s="2"/>
      <c r="F2236" s="2"/>
      <c r="G2236" s="2"/>
      <c r="H2236" s="2"/>
      <c r="I2236" s="2"/>
      <c r="M2236" s="5"/>
    </row>
    <row r="2237" spans="1:13" x14ac:dyDescent="0.25">
      <c r="A2237" s="5"/>
      <c r="B2237" s="11"/>
      <c r="C2237" s="3"/>
      <c r="D2237" s="31"/>
      <c r="M2237" s="5"/>
    </row>
    <row r="2238" spans="1:13" x14ac:dyDescent="0.25">
      <c r="A2238" s="5"/>
      <c r="B2238" s="11"/>
      <c r="C2238" s="3"/>
      <c r="D2238" s="31"/>
      <c r="M2238" s="5"/>
    </row>
    <row r="2239" spans="1:13" x14ac:dyDescent="0.25">
      <c r="A2239" s="5"/>
      <c r="C2239" s="3"/>
      <c r="D2239" s="2"/>
      <c r="M2239" s="5"/>
    </row>
    <row r="2240" spans="1:13" x14ac:dyDescent="0.25">
      <c r="A2240" s="5"/>
      <c r="C2240" s="3"/>
      <c r="D2240" s="2"/>
      <c r="M2240" s="5"/>
    </row>
    <row r="2241" spans="1:13" x14ac:dyDescent="0.25">
      <c r="A2241" s="5"/>
      <c r="M2241" s="5"/>
    </row>
    <row r="2242" spans="1:13" x14ac:dyDescent="0.25">
      <c r="A2242" s="5"/>
      <c r="M2242" s="5"/>
    </row>
    <row r="2243" spans="1:13" x14ac:dyDescent="0.25">
      <c r="A2243" s="5"/>
      <c r="C2243" s="14"/>
      <c r="D2243" s="11"/>
      <c r="E2243" s="2"/>
      <c r="F2243" s="2"/>
      <c r="G2243" s="32"/>
      <c r="H2243" s="2"/>
      <c r="I2243" s="2"/>
      <c r="M2243" s="5"/>
    </row>
    <row r="2244" spans="1:13" x14ac:dyDescent="0.25">
      <c r="A2244" s="5"/>
      <c r="C2244" s="14"/>
      <c r="D2244" s="11"/>
      <c r="E2244" s="2"/>
      <c r="F2244" s="2"/>
      <c r="G2244" s="32"/>
      <c r="H2244" s="2"/>
      <c r="I2244" s="2"/>
      <c r="M2244" s="5"/>
    </row>
    <row r="2245" spans="1:13" x14ac:dyDescent="0.25">
      <c r="A2245" s="5"/>
      <c r="B2245" s="2"/>
      <c r="E2245" s="2"/>
      <c r="F2245" s="2"/>
      <c r="G2245" s="32"/>
      <c r="H2245" s="2"/>
      <c r="I2245" s="2"/>
      <c r="M2245" s="5"/>
    </row>
    <row r="2246" spans="1:13" x14ac:dyDescent="0.25">
      <c r="A2246" s="5"/>
      <c r="B2246" s="2"/>
      <c r="E2246" s="2"/>
      <c r="F2246" s="2"/>
      <c r="G2246" s="32"/>
      <c r="H2246" s="2"/>
      <c r="I2246" s="2"/>
      <c r="M2246" s="5"/>
    </row>
    <row r="2247" spans="1:13" x14ac:dyDescent="0.25">
      <c r="A2247" s="5"/>
      <c r="B2247" s="2"/>
      <c r="E2247" s="2"/>
      <c r="F2247" s="2"/>
      <c r="G2247" s="32"/>
      <c r="H2247" s="2"/>
      <c r="I2247" s="31"/>
      <c r="M2247" s="5"/>
    </row>
    <row r="2248" spans="1:13" x14ac:dyDescent="0.25">
      <c r="A2248" s="5"/>
      <c r="B2248" s="2"/>
      <c r="E2248" s="2"/>
      <c r="F2248" s="2"/>
      <c r="G2248" s="32"/>
      <c r="H2248" s="2"/>
      <c r="I2248" s="31"/>
      <c r="M2248" s="5"/>
    </row>
    <row r="2249" spans="1:13" x14ac:dyDescent="0.25">
      <c r="A2249" s="5"/>
      <c r="B2249" s="2"/>
      <c r="E2249" s="2"/>
      <c r="F2249" s="2"/>
      <c r="G2249" s="73"/>
      <c r="H2249" s="2"/>
      <c r="I2249" s="2"/>
      <c r="M2249" s="5"/>
    </row>
    <row r="2250" spans="1:13" x14ac:dyDescent="0.25">
      <c r="A2250" s="5"/>
      <c r="B2250" s="2"/>
      <c r="E2250" s="2"/>
      <c r="F2250" s="2"/>
      <c r="G2250" s="32"/>
      <c r="H2250" s="2"/>
      <c r="I2250" s="2"/>
      <c r="M2250" s="5"/>
    </row>
    <row r="2251" spans="1:13" x14ac:dyDescent="0.25">
      <c r="A2251" s="5"/>
      <c r="B2251" s="2"/>
      <c r="C2251" s="3"/>
      <c r="D2251" s="2"/>
      <c r="E2251" s="2"/>
      <c r="F2251" s="2"/>
      <c r="G2251" s="32"/>
      <c r="H2251" s="2"/>
      <c r="I2251" s="2"/>
      <c r="M2251" s="5"/>
    </row>
    <row r="2252" spans="1:13" x14ac:dyDescent="0.25">
      <c r="A2252" s="5"/>
      <c r="B2252" s="2"/>
      <c r="C2252" s="3"/>
      <c r="D2252" s="2"/>
      <c r="E2252" s="2"/>
      <c r="F2252" s="2"/>
      <c r="G2252" s="32"/>
      <c r="H2252" s="2"/>
      <c r="I2252" s="31"/>
      <c r="M2252" s="5"/>
    </row>
    <row r="2253" spans="1:13" x14ac:dyDescent="0.25">
      <c r="A2253" s="5"/>
      <c r="B2253" s="2"/>
      <c r="C2253" s="3"/>
      <c r="D2253" s="2"/>
      <c r="E2253" s="2"/>
      <c r="F2253" s="2"/>
      <c r="G2253" s="32"/>
      <c r="H2253" s="2"/>
      <c r="I2253" s="2"/>
      <c r="M2253" s="5"/>
    </row>
    <row r="2254" spans="1:13" x14ac:dyDescent="0.25">
      <c r="A2254" s="5"/>
      <c r="B2254" s="2"/>
      <c r="C2254" s="3"/>
      <c r="D2254" s="2"/>
      <c r="E2254" s="2"/>
      <c r="F2254" s="2"/>
      <c r="G2254" s="32"/>
      <c r="H2254" s="2"/>
      <c r="I2254" s="31"/>
      <c r="M2254" s="5"/>
    </row>
    <row r="2255" spans="1:13" x14ac:dyDescent="0.25">
      <c r="A2255" s="5"/>
      <c r="B2255" s="2"/>
      <c r="C2255" s="3"/>
      <c r="D2255" s="2"/>
      <c r="E2255" s="2"/>
      <c r="F2255" s="2"/>
      <c r="G2255" s="32"/>
      <c r="H2255" s="2"/>
      <c r="I2255" s="31"/>
      <c r="M2255" s="5"/>
    </row>
    <row r="2256" spans="1:13" x14ac:dyDescent="0.25">
      <c r="A2256" s="5"/>
      <c r="B2256" s="2"/>
      <c r="C2256" s="3"/>
      <c r="D2256" s="2"/>
      <c r="E2256" s="2"/>
      <c r="F2256" s="2"/>
      <c r="G2256" s="32"/>
      <c r="H2256" s="2"/>
      <c r="I2256" s="2"/>
      <c r="M2256" s="5"/>
    </row>
    <row r="2257" spans="1:13" x14ac:dyDescent="0.25">
      <c r="A2257" s="5"/>
      <c r="B2257" s="2"/>
      <c r="C2257" s="3"/>
      <c r="D2257" s="2"/>
      <c r="E2257" s="7"/>
      <c r="F2257" s="89"/>
      <c r="G2257" s="89"/>
      <c r="H2257" s="30"/>
      <c r="I2257" s="7"/>
      <c r="M2257" s="5"/>
    </row>
    <row r="2258" spans="1:13" x14ac:dyDescent="0.25">
      <c r="A2258" s="5"/>
      <c r="B2258" s="2"/>
      <c r="C2258" s="3"/>
      <c r="D2258" s="2"/>
      <c r="F2258" s="6"/>
      <c r="M2258" s="5"/>
    </row>
    <row r="2259" spans="1:13" x14ac:dyDescent="0.25">
      <c r="A2259" s="5"/>
      <c r="B2259" s="7"/>
      <c r="C2259" s="3"/>
      <c r="D2259" s="2"/>
      <c r="M2259" s="5"/>
    </row>
    <row r="2260" spans="1:13" x14ac:dyDescent="0.25">
      <c r="A2260" s="5"/>
      <c r="C2260" s="3"/>
      <c r="D2260" s="2"/>
      <c r="E2260" s="2"/>
      <c r="F2260" s="2"/>
      <c r="G2260" s="32"/>
      <c r="H2260" s="20"/>
      <c r="I2260" s="2"/>
      <c r="M2260" s="5"/>
    </row>
    <row r="2261" spans="1:13" x14ac:dyDescent="0.25">
      <c r="A2261" s="5"/>
      <c r="C2261" s="3"/>
      <c r="D2261" s="2"/>
      <c r="E2261" s="2"/>
      <c r="F2261" s="2"/>
      <c r="G2261" s="32"/>
      <c r="H2261" s="20"/>
      <c r="I2261" s="2"/>
      <c r="M2261" s="5"/>
    </row>
    <row r="2262" spans="1:13" x14ac:dyDescent="0.25">
      <c r="A2262" s="5"/>
      <c r="C2262" s="3"/>
      <c r="D2262" s="2"/>
      <c r="E2262" s="2"/>
      <c r="F2262" s="2"/>
      <c r="G2262" s="32"/>
      <c r="H2262" s="20"/>
      <c r="I2262" s="2"/>
      <c r="M2262" s="5"/>
    </row>
    <row r="2263" spans="1:13" x14ac:dyDescent="0.25">
      <c r="A2263" s="5"/>
      <c r="B2263" s="2"/>
      <c r="C2263" s="3"/>
      <c r="D2263" s="2"/>
      <c r="E2263" s="2"/>
      <c r="F2263" s="2"/>
      <c r="G2263" s="32"/>
      <c r="H2263" s="20"/>
      <c r="I2263" s="2"/>
      <c r="M2263" s="5"/>
    </row>
    <row r="2264" spans="1:13" x14ac:dyDescent="0.25">
      <c r="A2264" s="5"/>
      <c r="B2264" s="2"/>
      <c r="C2264" s="3"/>
      <c r="D2264" s="2"/>
      <c r="E2264" s="2"/>
      <c r="F2264" s="2"/>
      <c r="G2264" s="32"/>
      <c r="H2264" s="20"/>
      <c r="I2264" s="2"/>
      <c r="M2264" s="5"/>
    </row>
    <row r="2265" spans="1:13" x14ac:dyDescent="0.25">
      <c r="A2265" s="5"/>
      <c r="B2265" s="2"/>
      <c r="D2265" s="7"/>
      <c r="F2265" s="2"/>
      <c r="G2265" s="32"/>
      <c r="H2265" s="20"/>
      <c r="I2265" s="2"/>
      <c r="M2265" s="5"/>
    </row>
    <row r="2266" spans="1:13" x14ac:dyDescent="0.25">
      <c r="A2266" s="5"/>
      <c r="B2266" s="2"/>
      <c r="M2266" s="5"/>
    </row>
    <row r="2267" spans="1:13" x14ac:dyDescent="0.25">
      <c r="A2267" s="5"/>
      <c r="B2267" s="2"/>
      <c r="M2267" s="5"/>
    </row>
    <row r="2268" spans="1:13" x14ac:dyDescent="0.25">
      <c r="A2268" s="5"/>
      <c r="B2268" s="2"/>
      <c r="M2268" s="5"/>
    </row>
    <row r="2269" spans="1:13" x14ac:dyDescent="0.25">
      <c r="A2269" s="5"/>
      <c r="B2269" s="7"/>
      <c r="C2269" s="3"/>
      <c r="D2269" s="2"/>
      <c r="M2269" s="5"/>
    </row>
    <row r="2270" spans="1:13" x14ac:dyDescent="0.25">
      <c r="A2270" s="5"/>
      <c r="C2270" s="3"/>
      <c r="D2270" s="2"/>
      <c r="M2270" s="5"/>
    </row>
    <row r="2271" spans="1:13" x14ac:dyDescent="0.25">
      <c r="A2271" s="5"/>
      <c r="C2271" s="3"/>
      <c r="D2271" s="2"/>
      <c r="E2271" s="2"/>
      <c r="F2271" s="2"/>
      <c r="G2271" s="32"/>
      <c r="H2271" s="2"/>
      <c r="I2271" s="2"/>
      <c r="M2271" s="5"/>
    </row>
    <row r="2272" spans="1:13" x14ac:dyDescent="0.25">
      <c r="A2272" s="5"/>
      <c r="B2272" s="29"/>
      <c r="C2272" s="3"/>
      <c r="D2272" s="2"/>
      <c r="E2272" s="2"/>
      <c r="F2272" s="2"/>
      <c r="G2272" s="32"/>
      <c r="H2272" s="2"/>
      <c r="I2272" s="2"/>
      <c r="M2272" s="5"/>
    </row>
    <row r="2273" spans="1:13" x14ac:dyDescent="0.25">
      <c r="A2273" s="5"/>
      <c r="B2273" s="2"/>
      <c r="C2273" s="3"/>
      <c r="D2273" s="2"/>
      <c r="E2273" s="2"/>
      <c r="F2273" s="2"/>
      <c r="G2273" s="7"/>
      <c r="H2273" s="2"/>
      <c r="I2273" s="2"/>
      <c r="M2273" s="5"/>
    </row>
    <row r="2274" spans="1:13" x14ac:dyDescent="0.25">
      <c r="A2274" s="5"/>
      <c r="B2274" s="2"/>
      <c r="C2274" s="3"/>
      <c r="D2274" s="2"/>
      <c r="E2274" s="7"/>
      <c r="F2274" s="7"/>
      <c r="G2274" s="32"/>
      <c r="H2274" s="7"/>
      <c r="I2274" s="7"/>
      <c r="M2274" s="5"/>
    </row>
    <row r="2275" spans="1:13" x14ac:dyDescent="0.25">
      <c r="A2275" s="5"/>
      <c r="B2275" s="2"/>
      <c r="D2275" s="7"/>
      <c r="E2275" s="2"/>
      <c r="F2275" s="29"/>
      <c r="G2275" s="29"/>
      <c r="H2275" s="4"/>
      <c r="I2275" s="2"/>
      <c r="M2275" s="5"/>
    </row>
    <row r="2276" spans="1:13" x14ac:dyDescent="0.25">
      <c r="A2276" s="5"/>
      <c r="B2276" s="7"/>
      <c r="F2276" s="6"/>
      <c r="M2276" s="5"/>
    </row>
    <row r="2277" spans="1:13" x14ac:dyDescent="0.25">
      <c r="A2277" s="5"/>
      <c r="B2277" s="2"/>
      <c r="E2277" s="32"/>
      <c r="F2277" s="20"/>
      <c r="G2277" s="2"/>
      <c r="H2277" s="2"/>
      <c r="I2277" s="2"/>
      <c r="M2277" s="5"/>
    </row>
    <row r="2278" spans="1:13" x14ac:dyDescent="0.25">
      <c r="A2278" s="5"/>
      <c r="C2278" s="14"/>
      <c r="D2278" s="29"/>
      <c r="E2278" s="29"/>
      <c r="F2278" s="10"/>
      <c r="G2278" s="88"/>
      <c r="H2278" s="2"/>
      <c r="I2278" s="2"/>
      <c r="M2278" s="5"/>
    </row>
    <row r="2279" spans="1:13" x14ac:dyDescent="0.25">
      <c r="A2279" s="5"/>
      <c r="B2279" s="31"/>
      <c r="C2279" s="3"/>
      <c r="D2279" s="2"/>
      <c r="E2279" s="7"/>
      <c r="F2279" s="89"/>
      <c r="G2279" s="89"/>
      <c r="H2279" s="30"/>
      <c r="I2279" s="7"/>
      <c r="M2279" s="5"/>
    </row>
    <row r="2280" spans="1:13" x14ac:dyDescent="0.25">
      <c r="A2280" s="5"/>
      <c r="B2280" s="2"/>
      <c r="C2280" s="3"/>
      <c r="D2280" s="2"/>
      <c r="E2280" s="29"/>
      <c r="F2280" s="10"/>
      <c r="G2280" s="88"/>
      <c r="H2280" s="2"/>
      <c r="I2280" s="2"/>
      <c r="M2280" s="5"/>
    </row>
    <row r="2281" spans="1:13" x14ac:dyDescent="0.25">
      <c r="A2281" s="5"/>
      <c r="B2281" s="31"/>
      <c r="C2281" s="3"/>
      <c r="D2281" s="2"/>
      <c r="G2281" s="2"/>
      <c r="H2281" s="2"/>
      <c r="I2281" s="2"/>
      <c r="M2281" s="5"/>
    </row>
    <row r="2282" spans="1:13" x14ac:dyDescent="0.25">
      <c r="A2282" s="5"/>
      <c r="B2282" s="31"/>
      <c r="D2282" s="7"/>
      <c r="E2282" s="7"/>
      <c r="F2282" s="32"/>
      <c r="G2282" s="32"/>
      <c r="H2282" s="2"/>
      <c r="I2282" s="2"/>
      <c r="M2282" s="5"/>
    </row>
    <row r="2283" spans="1:13" x14ac:dyDescent="0.25">
      <c r="A2283" s="5"/>
      <c r="B2283" s="2"/>
      <c r="C2283" s="3"/>
      <c r="D2283" s="2"/>
      <c r="M2283" s="5"/>
    </row>
    <row r="2284" spans="1:13" x14ac:dyDescent="0.25">
      <c r="A2284" s="5"/>
      <c r="B2284" s="31"/>
      <c r="M2284" s="5"/>
    </row>
    <row r="2285" spans="1:13" x14ac:dyDescent="0.25">
      <c r="A2285" s="5"/>
      <c r="C2285" s="3"/>
      <c r="D2285" s="31"/>
      <c r="E2285" s="7"/>
      <c r="F2285" s="32"/>
      <c r="G2285" s="2"/>
      <c r="H2285" s="2"/>
      <c r="I2285" s="2"/>
      <c r="M2285" s="5"/>
    </row>
    <row r="2286" spans="1:13" x14ac:dyDescent="0.25">
      <c r="A2286" s="5"/>
      <c r="B2286" s="31"/>
      <c r="C2286" s="3"/>
      <c r="D2286" s="2"/>
      <c r="E2286" s="2"/>
      <c r="F2286" s="2"/>
      <c r="G2286" s="2"/>
      <c r="H2286" s="2"/>
      <c r="I2286" s="2"/>
      <c r="M2286" s="5"/>
    </row>
    <row r="2287" spans="1:13" x14ac:dyDescent="0.25">
      <c r="A2287" s="5"/>
      <c r="B2287" s="31"/>
      <c r="C2287" s="3"/>
      <c r="D2287" s="31"/>
      <c r="E2287" s="2"/>
      <c r="F2287" s="2"/>
      <c r="G2287" s="2"/>
      <c r="H2287" s="2"/>
      <c r="I2287" s="2"/>
      <c r="M2287" s="5"/>
    </row>
    <row r="2288" spans="1:13" x14ac:dyDescent="0.25">
      <c r="A2288" s="5"/>
      <c r="B2288" s="2"/>
      <c r="C2288" s="3"/>
      <c r="D2288" s="31"/>
      <c r="M2288" s="5"/>
    </row>
    <row r="2289" spans="1:13" x14ac:dyDescent="0.25">
      <c r="A2289" s="5"/>
      <c r="B2289" s="2"/>
      <c r="C2289" s="3"/>
      <c r="D2289" s="2"/>
      <c r="M2289" s="5"/>
    </row>
    <row r="2290" spans="1:13" x14ac:dyDescent="0.25">
      <c r="A2290" s="5"/>
      <c r="C2290" s="3"/>
      <c r="D2290" s="31"/>
      <c r="E2290" s="4"/>
      <c r="F2290" s="4"/>
      <c r="G2290" s="4"/>
      <c r="H2290" s="2"/>
      <c r="I2290" s="7"/>
      <c r="M2290" s="5"/>
    </row>
    <row r="2291" spans="1:13" x14ac:dyDescent="0.25">
      <c r="A2291" s="5"/>
      <c r="E2291" s="2"/>
      <c r="F2291" s="2"/>
      <c r="G2291" s="2"/>
      <c r="H2291" s="2"/>
      <c r="I2291" s="2"/>
      <c r="M2291" s="5"/>
    </row>
    <row r="2292" spans="1:13" x14ac:dyDescent="0.25">
      <c r="A2292" s="5"/>
      <c r="B2292" s="11"/>
      <c r="C2292" s="3"/>
      <c r="D2292" s="31"/>
      <c r="M2292" s="5"/>
    </row>
    <row r="2293" spans="1:13" x14ac:dyDescent="0.25">
      <c r="A2293" s="5"/>
      <c r="B2293" s="11"/>
      <c r="C2293" s="3"/>
      <c r="D2293" s="31"/>
      <c r="M2293" s="5"/>
    </row>
    <row r="2294" spans="1:13" x14ac:dyDescent="0.25">
      <c r="A2294" s="5"/>
      <c r="C2294" s="3"/>
      <c r="D2294" s="2"/>
      <c r="M2294" s="5"/>
    </row>
    <row r="2295" spans="1:13" x14ac:dyDescent="0.25">
      <c r="A2295" s="5"/>
      <c r="C2295" s="3"/>
      <c r="D2295" s="2"/>
      <c r="M2295" s="5"/>
    </row>
    <row r="2296" spans="1:13" x14ac:dyDescent="0.25">
      <c r="A2296" s="5"/>
      <c r="M2296" s="5"/>
    </row>
    <row r="2297" spans="1:13" x14ac:dyDescent="0.25">
      <c r="A2297" s="5"/>
      <c r="M2297" s="5"/>
    </row>
    <row r="2298" spans="1:13" x14ac:dyDescent="0.25">
      <c r="A2298" s="5"/>
      <c r="C2298" s="14"/>
      <c r="D2298" s="11"/>
      <c r="E2298" s="2"/>
      <c r="F2298" s="2"/>
      <c r="G2298" s="32"/>
      <c r="H2298" s="2"/>
      <c r="I2298" s="2"/>
      <c r="M2298" s="5"/>
    </row>
    <row r="2299" spans="1:13" x14ac:dyDescent="0.25">
      <c r="A2299" s="5"/>
      <c r="C2299" s="14"/>
      <c r="D2299" s="11"/>
      <c r="E2299" s="2"/>
      <c r="F2299" s="2"/>
      <c r="G2299" s="32"/>
      <c r="H2299" s="2"/>
      <c r="I2299" s="2"/>
      <c r="M2299" s="5"/>
    </row>
    <row r="2300" spans="1:13" x14ac:dyDescent="0.25">
      <c r="A2300" s="5"/>
      <c r="B2300" s="2"/>
      <c r="E2300" s="2"/>
      <c r="F2300" s="2"/>
      <c r="G2300" s="32"/>
      <c r="H2300" s="2"/>
      <c r="I2300" s="2"/>
      <c r="M2300" s="5"/>
    </row>
    <row r="2301" spans="1:13" x14ac:dyDescent="0.25">
      <c r="A2301" s="5"/>
      <c r="B2301" s="2"/>
      <c r="E2301" s="2"/>
      <c r="F2301" s="2"/>
      <c r="G2301" s="32"/>
      <c r="H2301" s="2"/>
      <c r="I2301" s="2"/>
      <c r="M2301" s="5"/>
    </row>
    <row r="2302" spans="1:13" x14ac:dyDescent="0.25">
      <c r="A2302" s="5"/>
      <c r="B2302" s="2"/>
      <c r="E2302" s="2"/>
      <c r="F2302" s="2"/>
      <c r="G2302" s="32"/>
      <c r="H2302" s="2"/>
      <c r="I2302" s="31"/>
      <c r="M2302" s="5"/>
    </row>
    <row r="2303" spans="1:13" x14ac:dyDescent="0.25">
      <c r="A2303" s="5"/>
      <c r="B2303" s="2"/>
      <c r="E2303" s="2"/>
      <c r="F2303" s="2"/>
      <c r="G2303" s="32"/>
      <c r="H2303" s="2"/>
      <c r="I2303" s="31"/>
      <c r="M2303" s="5"/>
    </row>
    <row r="2304" spans="1:13" x14ac:dyDescent="0.25">
      <c r="A2304" s="5"/>
      <c r="B2304" s="2"/>
      <c r="E2304" s="2"/>
      <c r="F2304" s="2"/>
      <c r="G2304" s="73"/>
      <c r="H2304" s="2"/>
      <c r="I2304" s="2"/>
      <c r="M2304" s="5"/>
    </row>
    <row r="2305" spans="1:13" x14ac:dyDescent="0.25">
      <c r="A2305" s="5"/>
      <c r="B2305" s="2"/>
      <c r="E2305" s="2"/>
      <c r="F2305" s="2"/>
      <c r="G2305" s="32"/>
      <c r="H2305" s="2"/>
      <c r="I2305" s="2"/>
      <c r="M2305" s="5"/>
    </row>
    <row r="2306" spans="1:13" x14ac:dyDescent="0.25">
      <c r="A2306" s="5"/>
      <c r="B2306" s="2"/>
      <c r="C2306" s="3"/>
      <c r="D2306" s="2"/>
      <c r="E2306" s="2"/>
      <c r="F2306" s="2"/>
      <c r="G2306" s="32"/>
      <c r="H2306" s="2"/>
      <c r="I2306" s="2"/>
      <c r="M2306" s="5"/>
    </row>
    <row r="2307" spans="1:13" x14ac:dyDescent="0.25">
      <c r="A2307" s="5"/>
      <c r="B2307" s="2"/>
      <c r="C2307" s="3"/>
      <c r="D2307" s="2"/>
      <c r="E2307" s="2"/>
      <c r="F2307" s="2"/>
      <c r="G2307" s="32"/>
      <c r="H2307" s="2"/>
      <c r="I2307" s="31"/>
      <c r="M2307" s="5"/>
    </row>
    <row r="2308" spans="1:13" x14ac:dyDescent="0.25">
      <c r="A2308" s="5"/>
      <c r="B2308" s="2"/>
      <c r="C2308" s="3"/>
      <c r="D2308" s="2"/>
      <c r="E2308" s="2"/>
      <c r="F2308" s="2"/>
      <c r="G2308" s="32"/>
      <c r="H2308" s="2"/>
      <c r="I2308" s="2"/>
      <c r="M2308" s="5"/>
    </row>
    <row r="2309" spans="1:13" x14ac:dyDescent="0.25">
      <c r="A2309" s="5"/>
      <c r="B2309" s="2"/>
      <c r="C2309" s="3"/>
      <c r="D2309" s="2"/>
      <c r="E2309" s="2"/>
      <c r="F2309" s="2"/>
      <c r="G2309" s="32"/>
      <c r="H2309" s="2"/>
      <c r="I2309" s="31"/>
      <c r="M2309" s="5"/>
    </row>
    <row r="2310" spans="1:13" x14ac:dyDescent="0.25">
      <c r="A2310" s="5"/>
      <c r="B2310" s="2"/>
      <c r="C2310" s="3"/>
      <c r="D2310" s="2"/>
      <c r="E2310" s="2"/>
      <c r="F2310" s="2"/>
      <c r="G2310" s="32"/>
      <c r="H2310" s="2"/>
      <c r="I2310" s="31"/>
    </row>
    <row r="2311" spans="1:13" x14ac:dyDescent="0.25">
      <c r="A2311" s="5"/>
      <c r="B2311" s="2"/>
      <c r="C2311" s="3"/>
      <c r="D2311" s="2"/>
      <c r="E2311" s="2"/>
      <c r="F2311" s="2"/>
      <c r="G2311" s="32"/>
      <c r="H2311" s="2"/>
      <c r="I2311" s="2"/>
    </row>
    <row r="2312" spans="1:13" x14ac:dyDescent="0.25">
      <c r="A2312" s="5"/>
      <c r="B2312" s="2"/>
      <c r="C2312" s="3"/>
      <c r="D2312" s="2"/>
      <c r="E2312" s="7"/>
      <c r="F2312" s="89"/>
      <c r="G2312" s="89"/>
      <c r="H2312" s="30"/>
      <c r="I2312" s="7"/>
    </row>
    <row r="2313" spans="1:13" x14ac:dyDescent="0.25">
      <c r="A2313" s="5"/>
      <c r="B2313" s="2"/>
      <c r="C2313" s="3"/>
      <c r="D2313" s="2"/>
      <c r="F2313" s="6"/>
    </row>
    <row r="2314" spans="1:13" x14ac:dyDescent="0.25">
      <c r="A2314" s="5"/>
      <c r="B2314" s="7"/>
      <c r="C2314" s="3"/>
      <c r="D2314" s="2"/>
    </row>
    <row r="2315" spans="1:13" x14ac:dyDescent="0.25">
      <c r="A2315" s="5"/>
      <c r="C2315" s="3"/>
      <c r="D2315" s="2"/>
      <c r="E2315" s="2"/>
      <c r="F2315" s="2"/>
      <c r="G2315" s="32"/>
      <c r="H2315" s="20"/>
      <c r="I2315" s="2"/>
    </row>
    <row r="2316" spans="1:13" x14ac:dyDescent="0.25">
      <c r="A2316" s="5"/>
      <c r="C2316" s="3"/>
      <c r="D2316" s="2"/>
      <c r="E2316" s="2"/>
      <c r="F2316" s="2"/>
      <c r="G2316" s="32"/>
      <c r="H2316" s="20"/>
      <c r="I2316" s="2"/>
    </row>
    <row r="2317" spans="1:13" x14ac:dyDescent="0.25">
      <c r="A2317" s="5"/>
      <c r="C2317" s="3"/>
      <c r="D2317" s="2"/>
      <c r="E2317" s="2"/>
      <c r="F2317" s="2"/>
      <c r="G2317" s="32"/>
      <c r="H2317" s="20"/>
      <c r="I2317" s="2"/>
      <c r="L2317" s="2"/>
      <c r="M2317" s="32"/>
    </row>
    <row r="2318" spans="1:13" x14ac:dyDescent="0.25">
      <c r="A2318" s="5"/>
      <c r="B2318" s="2"/>
      <c r="C2318" s="3"/>
      <c r="D2318" s="2"/>
      <c r="E2318" s="2"/>
      <c r="F2318" s="2"/>
      <c r="G2318" s="32"/>
      <c r="H2318" s="20"/>
      <c r="I2318" s="2"/>
      <c r="L2318" s="96"/>
      <c r="M2318" s="97"/>
    </row>
    <row r="2319" spans="1:13" x14ac:dyDescent="0.25">
      <c r="A2319" s="5"/>
      <c r="B2319" s="2"/>
      <c r="C2319" s="3"/>
      <c r="D2319" s="2"/>
      <c r="E2319" s="2"/>
      <c r="F2319" s="2"/>
      <c r="G2319" s="32"/>
      <c r="H2319" s="20"/>
      <c r="I2319" s="2"/>
    </row>
    <row r="2320" spans="1:13" x14ac:dyDescent="0.25">
      <c r="A2320" s="5"/>
      <c r="B2320" s="2"/>
      <c r="D2320" s="7"/>
      <c r="G2320" s="32"/>
      <c r="H2320" s="20"/>
      <c r="I2320" s="2"/>
    </row>
    <row r="2321" spans="1:9" x14ac:dyDescent="0.25">
      <c r="A2321" s="5"/>
      <c r="B2321" s="2"/>
    </row>
    <row r="2322" spans="1:9" x14ac:dyDescent="0.25">
      <c r="A2322" s="5"/>
      <c r="B2322" s="2"/>
    </row>
    <row r="2323" spans="1:9" x14ac:dyDescent="0.25">
      <c r="A2323" s="5"/>
      <c r="B2323" s="2"/>
    </row>
    <row r="2324" spans="1:9" x14ac:dyDescent="0.25">
      <c r="A2324" s="5"/>
      <c r="B2324" s="7"/>
      <c r="C2324" s="3"/>
      <c r="D2324" s="2"/>
    </row>
    <row r="2325" spans="1:9" x14ac:dyDescent="0.25">
      <c r="A2325" s="5"/>
      <c r="C2325" s="3"/>
      <c r="D2325" s="2"/>
    </row>
    <row r="2326" spans="1:9" x14ac:dyDescent="0.25">
      <c r="A2326" s="5"/>
      <c r="C2326" s="3"/>
      <c r="D2326" s="2"/>
      <c r="E2326" s="2"/>
      <c r="F2326" s="2"/>
      <c r="G2326" s="32"/>
      <c r="H2326" s="2"/>
      <c r="I2326" s="2"/>
    </row>
    <row r="2327" spans="1:9" x14ac:dyDescent="0.25">
      <c r="A2327" s="5"/>
      <c r="B2327" s="29"/>
      <c r="C2327" s="3"/>
      <c r="D2327" s="2"/>
      <c r="E2327" s="2"/>
      <c r="F2327" s="2"/>
      <c r="G2327" s="32"/>
      <c r="H2327" s="2"/>
      <c r="I2327" s="2"/>
    </row>
    <row r="2328" spans="1:9" x14ac:dyDescent="0.25">
      <c r="A2328" s="5"/>
      <c r="B2328" s="2"/>
      <c r="C2328" s="3"/>
      <c r="D2328" s="2"/>
      <c r="E2328" s="2"/>
      <c r="F2328" s="2"/>
      <c r="G2328" s="7"/>
      <c r="H2328" s="2"/>
      <c r="I2328" s="2"/>
    </row>
    <row r="2329" spans="1:9" x14ac:dyDescent="0.25">
      <c r="A2329" s="5"/>
      <c r="B2329" s="2"/>
      <c r="C2329" s="3"/>
      <c r="D2329" s="2"/>
      <c r="E2329" s="7"/>
      <c r="F2329" s="7"/>
      <c r="G2329" s="32"/>
      <c r="H2329" s="7"/>
      <c r="I2329" s="7"/>
    </row>
    <row r="2330" spans="1:9" x14ac:dyDescent="0.25">
      <c r="A2330" s="5"/>
      <c r="B2330" s="2"/>
      <c r="D2330" s="7"/>
      <c r="E2330" s="2"/>
      <c r="F2330" s="29"/>
      <c r="G2330" s="29"/>
      <c r="H2330" s="4"/>
      <c r="I2330" s="2"/>
    </row>
    <row r="2331" spans="1:9" x14ac:dyDescent="0.25">
      <c r="A2331" s="5"/>
      <c r="B2331" s="7"/>
      <c r="F2331" s="6"/>
    </row>
    <row r="2332" spans="1:9" x14ac:dyDescent="0.25">
      <c r="A2332" s="5"/>
      <c r="B2332" s="2"/>
      <c r="E2332" s="32"/>
      <c r="F2332" s="20"/>
      <c r="G2332" s="2"/>
      <c r="H2332" s="2"/>
      <c r="I2332" s="2"/>
    </row>
    <row r="2333" spans="1:9" x14ac:dyDescent="0.25">
      <c r="A2333" s="5"/>
      <c r="C2333" s="14"/>
      <c r="D2333" s="29"/>
      <c r="E2333" s="29"/>
      <c r="F2333" s="10"/>
      <c r="G2333" s="88"/>
      <c r="H2333" s="2"/>
      <c r="I2333" s="2"/>
    </row>
    <row r="2334" spans="1:9" x14ac:dyDescent="0.25">
      <c r="A2334" s="5"/>
      <c r="B2334" s="31"/>
      <c r="C2334" s="3"/>
      <c r="D2334" s="2"/>
      <c r="E2334" s="7"/>
      <c r="F2334" s="89"/>
      <c r="G2334" s="89"/>
      <c r="H2334" s="30"/>
      <c r="I2334" s="7"/>
    </row>
    <row r="2335" spans="1:9" x14ac:dyDescent="0.25">
      <c r="A2335" s="5"/>
      <c r="B2335" s="2"/>
      <c r="C2335" s="3"/>
      <c r="D2335" s="2"/>
      <c r="E2335" s="29"/>
      <c r="F2335" s="10"/>
      <c r="G2335" s="88"/>
      <c r="H2335" s="2"/>
      <c r="I2335" s="2"/>
    </row>
    <row r="2336" spans="1:9" x14ac:dyDescent="0.25">
      <c r="A2336" s="5"/>
      <c r="B2336" s="31"/>
      <c r="C2336" s="3"/>
      <c r="D2336" s="2"/>
      <c r="G2336" s="2"/>
      <c r="H2336" s="2"/>
      <c r="I2336" s="2"/>
    </row>
    <row r="2337" spans="1:13" x14ac:dyDescent="0.25">
      <c r="A2337" s="5"/>
      <c r="B2337" s="31"/>
      <c r="D2337" s="7"/>
      <c r="E2337" s="7"/>
      <c r="F2337" s="32"/>
      <c r="G2337" s="32"/>
      <c r="H2337" s="2"/>
      <c r="I2337" s="2"/>
    </row>
    <row r="2338" spans="1:13" x14ac:dyDescent="0.25">
      <c r="A2338" s="5"/>
      <c r="B2338" s="2"/>
      <c r="C2338" s="3"/>
      <c r="D2338" s="2"/>
    </row>
    <row r="2339" spans="1:13" x14ac:dyDescent="0.25">
      <c r="A2339" s="5"/>
      <c r="B2339" s="31"/>
    </row>
    <row r="2340" spans="1:13" x14ac:dyDescent="0.25">
      <c r="A2340" s="5"/>
      <c r="C2340" s="3"/>
      <c r="D2340" s="31"/>
      <c r="E2340" s="7"/>
      <c r="F2340" s="32"/>
      <c r="G2340" s="2"/>
      <c r="H2340" s="2"/>
      <c r="I2340" s="2"/>
    </row>
    <row r="2341" spans="1:13" x14ac:dyDescent="0.25">
      <c r="A2341" s="5"/>
      <c r="B2341" s="31"/>
      <c r="C2341" s="3"/>
      <c r="D2341" s="2"/>
      <c r="E2341" s="2"/>
      <c r="F2341" s="2"/>
      <c r="G2341" s="2"/>
      <c r="H2341" s="2"/>
      <c r="I2341" s="2"/>
    </row>
    <row r="2342" spans="1:13" x14ac:dyDescent="0.25">
      <c r="A2342" s="5"/>
      <c r="B2342" s="31"/>
      <c r="C2342" s="3"/>
      <c r="D2342" s="31"/>
      <c r="E2342" s="2"/>
      <c r="F2342" s="2"/>
      <c r="G2342" s="2"/>
      <c r="H2342" s="2"/>
      <c r="I2342" s="2"/>
      <c r="M2342" s="5"/>
    </row>
    <row r="2343" spans="1:13" x14ac:dyDescent="0.25">
      <c r="A2343" s="5"/>
      <c r="B2343" s="2"/>
      <c r="C2343" s="3"/>
      <c r="D2343" s="31"/>
      <c r="M2343" s="5"/>
    </row>
    <row r="2344" spans="1:13" x14ac:dyDescent="0.25">
      <c r="A2344" s="5"/>
      <c r="B2344" s="2"/>
      <c r="C2344" s="3"/>
      <c r="D2344" s="2"/>
      <c r="M2344" s="5"/>
    </row>
    <row r="2345" spans="1:13" x14ac:dyDescent="0.25">
      <c r="A2345" s="5"/>
      <c r="C2345" s="3"/>
      <c r="D2345" s="31"/>
      <c r="E2345" s="4"/>
      <c r="F2345" s="4"/>
      <c r="G2345" s="4"/>
      <c r="H2345" s="2"/>
      <c r="I2345" s="7"/>
      <c r="M2345" s="5"/>
    </row>
    <row r="2346" spans="1:13" x14ac:dyDescent="0.25">
      <c r="A2346" s="5"/>
      <c r="E2346" s="2"/>
      <c r="F2346" s="2"/>
      <c r="G2346" s="2"/>
      <c r="H2346" s="2"/>
      <c r="I2346" s="2"/>
      <c r="M2346" s="5"/>
    </row>
    <row r="2347" spans="1:13" x14ac:dyDescent="0.25">
      <c r="A2347" s="5"/>
      <c r="B2347" s="11"/>
      <c r="C2347" s="3"/>
      <c r="D2347" s="31"/>
      <c r="M2347" s="5"/>
    </row>
    <row r="2348" spans="1:13" x14ac:dyDescent="0.25">
      <c r="A2348" s="5"/>
      <c r="B2348" s="11"/>
      <c r="C2348" s="3"/>
      <c r="D2348" s="31"/>
      <c r="M2348" s="5"/>
    </row>
    <row r="2349" spans="1:13" x14ac:dyDescent="0.25">
      <c r="A2349" s="5"/>
      <c r="C2349" s="3"/>
      <c r="D2349" s="2"/>
      <c r="M2349" s="5"/>
    </row>
    <row r="2350" spans="1:13" x14ac:dyDescent="0.25">
      <c r="A2350" s="5"/>
      <c r="C2350" s="3"/>
      <c r="D2350" s="2"/>
      <c r="M2350" s="5"/>
    </row>
    <row r="2351" spans="1:13" x14ac:dyDescent="0.25">
      <c r="A2351" s="5"/>
      <c r="M2351" s="5"/>
    </row>
    <row r="2352" spans="1:13" x14ac:dyDescent="0.25">
      <c r="A2352" s="5"/>
      <c r="M2352" s="5"/>
    </row>
    <row r="2353" spans="1:13" x14ac:dyDescent="0.25">
      <c r="A2353" s="5"/>
      <c r="C2353" s="14"/>
      <c r="D2353" s="11"/>
      <c r="M2353" s="5"/>
    </row>
    <row r="2354" spans="1:13" x14ac:dyDescent="0.25">
      <c r="A2354" s="5"/>
      <c r="C2354" s="14"/>
      <c r="D2354" s="11"/>
      <c r="E2354" s="2"/>
      <c r="F2354" s="2"/>
      <c r="G2354" s="32"/>
      <c r="H2354" s="2"/>
      <c r="I2354" s="2"/>
      <c r="M2354" s="5"/>
    </row>
    <row r="2355" spans="1:13" x14ac:dyDescent="0.25">
      <c r="A2355" s="5"/>
      <c r="B2355" s="2"/>
      <c r="E2355" s="2"/>
      <c r="F2355" s="2"/>
      <c r="G2355" s="32"/>
      <c r="H2355" s="2"/>
      <c r="I2355" s="2"/>
      <c r="M2355" s="5"/>
    </row>
    <row r="2356" spans="1:13" x14ac:dyDescent="0.25">
      <c r="A2356" s="5"/>
      <c r="B2356" s="2"/>
      <c r="E2356" s="2"/>
      <c r="F2356" s="2"/>
      <c r="G2356" s="32"/>
      <c r="H2356" s="2"/>
      <c r="I2356" s="2"/>
      <c r="M2356" s="5"/>
    </row>
    <row r="2357" spans="1:13" x14ac:dyDescent="0.25">
      <c r="A2357" s="5"/>
      <c r="B2357" s="2"/>
      <c r="E2357" s="2"/>
      <c r="F2357" s="2"/>
      <c r="G2357" s="32"/>
      <c r="H2357" s="2"/>
      <c r="I2357" s="31"/>
      <c r="M2357" s="5"/>
    </row>
    <row r="2358" spans="1:13" x14ac:dyDescent="0.25">
      <c r="A2358" s="5"/>
      <c r="B2358" s="2"/>
      <c r="E2358" s="2"/>
      <c r="F2358" s="2"/>
      <c r="G2358" s="32"/>
      <c r="H2358" s="2"/>
      <c r="I2358" s="31"/>
    </row>
    <row r="2359" spans="1:13" x14ac:dyDescent="0.25">
      <c r="A2359" s="5"/>
      <c r="B2359" s="2"/>
      <c r="E2359" s="2"/>
      <c r="F2359" s="2"/>
      <c r="G2359" s="73"/>
      <c r="H2359" s="2"/>
      <c r="I2359" s="2"/>
    </row>
    <row r="2360" spans="1:13" x14ac:dyDescent="0.25">
      <c r="A2360" s="5"/>
      <c r="B2360" s="2"/>
      <c r="E2360" s="2"/>
      <c r="F2360" s="2"/>
      <c r="G2360" s="32"/>
      <c r="H2360" s="2"/>
      <c r="I2360" s="2"/>
    </row>
    <row r="2361" spans="1:13" x14ac:dyDescent="0.25">
      <c r="A2361" s="5"/>
      <c r="B2361" s="2"/>
      <c r="C2361" s="3"/>
      <c r="D2361" s="2"/>
      <c r="E2361" s="2"/>
      <c r="F2361" s="2"/>
      <c r="G2361" s="32"/>
      <c r="H2361" s="2"/>
      <c r="I2361" s="2"/>
    </row>
    <row r="2362" spans="1:13" x14ac:dyDescent="0.25">
      <c r="A2362" s="5"/>
      <c r="B2362" s="2"/>
      <c r="C2362" s="3"/>
      <c r="D2362" s="2"/>
      <c r="E2362" s="2"/>
      <c r="F2362" s="2"/>
      <c r="G2362" s="32"/>
      <c r="H2362" s="2"/>
      <c r="I2362" s="31"/>
    </row>
    <row r="2363" spans="1:13" x14ac:dyDescent="0.25">
      <c r="A2363" s="5"/>
      <c r="B2363" s="2"/>
      <c r="C2363" s="3"/>
      <c r="D2363" s="2"/>
      <c r="E2363" s="2"/>
      <c r="F2363" s="2"/>
      <c r="G2363" s="32"/>
      <c r="H2363" s="2"/>
      <c r="I2363" s="2"/>
    </row>
    <row r="2364" spans="1:13" x14ac:dyDescent="0.25">
      <c r="A2364" s="5"/>
      <c r="B2364" s="2"/>
      <c r="C2364" s="3"/>
      <c r="D2364" s="2"/>
      <c r="E2364" s="2"/>
      <c r="F2364" s="2"/>
      <c r="G2364" s="32"/>
      <c r="H2364" s="2"/>
      <c r="I2364" s="31"/>
    </row>
    <row r="2365" spans="1:13" x14ac:dyDescent="0.25">
      <c r="A2365" s="5"/>
      <c r="B2365" s="2"/>
      <c r="C2365" s="3"/>
      <c r="D2365" s="2"/>
      <c r="E2365" s="2"/>
      <c r="F2365" s="2"/>
      <c r="G2365" s="32"/>
      <c r="H2365" s="2"/>
      <c r="I2365" s="31"/>
    </row>
    <row r="2366" spans="1:13" x14ac:dyDescent="0.25">
      <c r="A2366" s="5"/>
      <c r="B2366" s="2"/>
      <c r="C2366" s="3"/>
      <c r="D2366" s="2"/>
      <c r="E2366" s="2"/>
      <c r="F2366" s="2"/>
      <c r="G2366" s="32"/>
      <c r="H2366" s="2"/>
      <c r="I2366" s="2"/>
    </row>
    <row r="2367" spans="1:13" x14ac:dyDescent="0.25">
      <c r="A2367" s="5"/>
      <c r="B2367" s="2"/>
      <c r="C2367" s="3"/>
      <c r="D2367" s="2"/>
      <c r="E2367" s="7"/>
      <c r="F2367" s="89"/>
      <c r="G2367" s="89"/>
      <c r="H2367" s="30"/>
      <c r="I2367" s="7"/>
    </row>
    <row r="2368" spans="1:13" x14ac:dyDescent="0.25">
      <c r="A2368" s="5"/>
      <c r="B2368" s="2"/>
      <c r="C2368" s="3"/>
      <c r="D2368" s="2"/>
      <c r="F2368" s="6"/>
    </row>
    <row r="2369" spans="1:13" x14ac:dyDescent="0.25">
      <c r="A2369" s="5"/>
      <c r="B2369" s="7"/>
      <c r="C2369" s="3"/>
      <c r="D2369" s="2"/>
    </row>
    <row r="2370" spans="1:13" x14ac:dyDescent="0.25">
      <c r="A2370" s="5"/>
      <c r="C2370" s="3"/>
      <c r="D2370" s="2"/>
      <c r="E2370" s="2"/>
      <c r="F2370" s="2"/>
      <c r="G2370" s="32"/>
      <c r="H2370" s="20"/>
      <c r="I2370" s="2"/>
    </row>
    <row r="2371" spans="1:13" x14ac:dyDescent="0.25">
      <c r="A2371" s="5"/>
      <c r="C2371" s="3"/>
      <c r="D2371" s="2"/>
      <c r="E2371" s="2"/>
      <c r="F2371" s="2"/>
      <c r="G2371" s="32"/>
      <c r="H2371" s="20"/>
      <c r="I2371" s="2"/>
    </row>
    <row r="2372" spans="1:13" x14ac:dyDescent="0.25">
      <c r="A2372" s="5"/>
      <c r="C2372" s="3"/>
      <c r="D2372" s="2"/>
      <c r="E2372" s="2"/>
      <c r="F2372" s="2"/>
      <c r="G2372" s="32"/>
      <c r="H2372" s="20"/>
      <c r="I2372" s="2"/>
      <c r="L2372" s="2"/>
      <c r="M2372" s="32"/>
    </row>
    <row r="2373" spans="1:13" x14ac:dyDescent="0.25">
      <c r="A2373" s="5"/>
      <c r="B2373" s="2"/>
      <c r="C2373" s="3"/>
      <c r="D2373" s="2"/>
      <c r="E2373" s="2"/>
      <c r="F2373" s="2"/>
      <c r="G2373" s="32"/>
      <c r="H2373" s="20"/>
      <c r="I2373" s="2"/>
      <c r="L2373" s="96"/>
      <c r="M2373" s="97"/>
    </row>
    <row r="2374" spans="1:13" x14ac:dyDescent="0.25">
      <c r="A2374" s="5"/>
      <c r="B2374" s="2"/>
      <c r="C2374" s="3"/>
      <c r="D2374" s="2"/>
      <c r="E2374" s="2"/>
      <c r="F2374" s="2"/>
      <c r="G2374" s="32"/>
      <c r="H2374" s="20"/>
      <c r="I2374" s="2"/>
    </row>
    <row r="2375" spans="1:13" x14ac:dyDescent="0.25">
      <c r="A2375" s="5"/>
      <c r="B2375" s="2"/>
      <c r="D2375" s="7"/>
      <c r="F2375" s="2"/>
      <c r="G2375" s="32"/>
      <c r="H2375" s="20"/>
      <c r="I2375" s="2"/>
    </row>
    <row r="2376" spans="1:13" x14ac:dyDescent="0.25">
      <c r="A2376" s="5"/>
      <c r="B2376" s="2"/>
    </row>
    <row r="2377" spans="1:13" x14ac:dyDescent="0.25">
      <c r="A2377" s="5"/>
      <c r="B2377" s="2"/>
    </row>
    <row r="2378" spans="1:13" x14ac:dyDescent="0.25">
      <c r="A2378" s="5"/>
      <c r="B2378" s="2"/>
    </row>
    <row r="2379" spans="1:13" x14ac:dyDescent="0.25">
      <c r="A2379" s="5"/>
      <c r="B2379" s="7"/>
      <c r="C2379" s="3"/>
      <c r="D2379" s="2"/>
    </row>
    <row r="2380" spans="1:13" x14ac:dyDescent="0.25">
      <c r="A2380" s="5"/>
      <c r="C2380" s="3"/>
      <c r="D2380" s="2"/>
    </row>
    <row r="2381" spans="1:13" x14ac:dyDescent="0.25">
      <c r="A2381" s="5"/>
      <c r="C2381" s="3"/>
      <c r="D2381" s="2"/>
      <c r="E2381" s="2"/>
      <c r="F2381" s="2"/>
      <c r="G2381" s="32"/>
      <c r="H2381" s="2"/>
      <c r="I2381" s="2"/>
    </row>
    <row r="2382" spans="1:13" x14ac:dyDescent="0.25">
      <c r="A2382" s="5"/>
      <c r="B2382" s="29"/>
      <c r="C2382" s="3"/>
      <c r="D2382" s="2"/>
      <c r="E2382" s="2"/>
      <c r="F2382" s="2"/>
      <c r="G2382" s="32"/>
      <c r="H2382" s="2"/>
      <c r="I2382" s="2"/>
    </row>
    <row r="2383" spans="1:13" x14ac:dyDescent="0.25">
      <c r="A2383" s="5"/>
      <c r="B2383" s="2"/>
      <c r="C2383" s="3"/>
      <c r="D2383" s="2"/>
      <c r="E2383" s="2"/>
      <c r="F2383" s="2"/>
      <c r="G2383" s="7"/>
      <c r="H2383" s="2"/>
      <c r="I2383" s="2"/>
    </row>
    <row r="2384" spans="1:13" x14ac:dyDescent="0.25">
      <c r="A2384" s="5"/>
      <c r="B2384" s="2"/>
      <c r="C2384" s="3"/>
      <c r="D2384" s="2"/>
      <c r="E2384" s="7"/>
      <c r="F2384" s="7"/>
      <c r="G2384" s="32"/>
      <c r="H2384" s="7"/>
      <c r="I2384" s="7"/>
    </row>
    <row r="2385" spans="1:14" x14ac:dyDescent="0.25">
      <c r="A2385" s="5"/>
      <c r="B2385" s="2"/>
      <c r="D2385" s="7"/>
      <c r="E2385" s="2"/>
      <c r="F2385" s="29"/>
      <c r="G2385" s="29"/>
      <c r="H2385" s="4"/>
      <c r="I2385" s="2"/>
    </row>
    <row r="2386" spans="1:14" x14ac:dyDescent="0.25">
      <c r="A2386" s="5"/>
      <c r="B2386" s="7"/>
      <c r="F2386" s="6"/>
    </row>
    <row r="2387" spans="1:14" x14ac:dyDescent="0.25">
      <c r="A2387" s="5"/>
      <c r="B2387" s="2"/>
      <c r="E2387" s="32"/>
      <c r="F2387" s="20"/>
      <c r="G2387" s="2"/>
      <c r="H2387" s="2"/>
      <c r="I2387" s="2"/>
    </row>
    <row r="2388" spans="1:14" x14ac:dyDescent="0.25">
      <c r="A2388" s="5"/>
      <c r="C2388" s="14"/>
      <c r="D2388" s="29"/>
      <c r="E2388" s="29"/>
      <c r="F2388" s="10"/>
      <c r="G2388" s="88"/>
      <c r="H2388" s="2"/>
      <c r="I2388" s="2"/>
      <c r="N2388" s="2"/>
    </row>
    <row r="2389" spans="1:14" x14ac:dyDescent="0.25">
      <c r="A2389" s="5"/>
      <c r="B2389" s="31"/>
      <c r="C2389" s="3"/>
      <c r="D2389" s="2"/>
      <c r="E2389" s="7"/>
      <c r="F2389" s="89"/>
      <c r="G2389" s="89"/>
      <c r="H2389" s="30"/>
      <c r="I2389" s="7"/>
      <c r="N2389" s="96"/>
    </row>
    <row r="2390" spans="1:14" x14ac:dyDescent="0.25">
      <c r="A2390" s="5"/>
      <c r="B2390" s="2"/>
      <c r="C2390" s="3"/>
      <c r="D2390" s="2"/>
      <c r="E2390" s="29"/>
      <c r="F2390" s="10"/>
      <c r="G2390" s="88"/>
      <c r="H2390" s="2"/>
      <c r="I2390" s="2"/>
      <c r="M2390" s="5"/>
    </row>
    <row r="2391" spans="1:14" x14ac:dyDescent="0.25">
      <c r="A2391" s="5"/>
      <c r="B2391" s="31"/>
      <c r="C2391" s="3"/>
      <c r="D2391" s="2"/>
      <c r="G2391" s="2"/>
      <c r="H2391" s="2"/>
      <c r="I2391" s="2"/>
      <c r="M2391" s="5"/>
    </row>
    <row r="2392" spans="1:14" x14ac:dyDescent="0.25">
      <c r="A2392" s="5"/>
      <c r="B2392" s="31"/>
      <c r="D2392" s="7"/>
      <c r="E2392" s="7"/>
      <c r="F2392" s="32"/>
      <c r="G2392" s="32"/>
      <c r="H2392" s="2"/>
      <c r="I2392" s="2"/>
      <c r="M2392" s="5"/>
    </row>
    <row r="2393" spans="1:14" x14ac:dyDescent="0.25">
      <c r="A2393" s="5"/>
      <c r="B2393" s="2"/>
      <c r="C2393" s="3"/>
      <c r="D2393" s="2"/>
      <c r="M2393" s="5"/>
    </row>
    <row r="2394" spans="1:14" x14ac:dyDescent="0.25">
      <c r="A2394" s="5"/>
      <c r="B2394" s="31"/>
      <c r="M2394" s="5"/>
    </row>
    <row r="2395" spans="1:14" x14ac:dyDescent="0.25">
      <c r="A2395" s="5"/>
      <c r="C2395" s="3"/>
      <c r="D2395" s="31"/>
      <c r="E2395" s="7"/>
      <c r="F2395" s="7"/>
      <c r="G2395" s="7"/>
      <c r="H2395" s="7"/>
      <c r="I2395" s="7"/>
      <c r="M2395" s="5"/>
    </row>
    <row r="2396" spans="1:14" x14ac:dyDescent="0.25">
      <c r="A2396" s="5"/>
      <c r="B2396" s="31"/>
      <c r="C2396" s="3"/>
      <c r="D2396" s="2"/>
      <c r="M2396" s="5"/>
    </row>
    <row r="2397" spans="1:14" x14ac:dyDescent="0.25">
      <c r="A2397" s="5"/>
      <c r="B2397" s="7"/>
      <c r="C2397" s="3"/>
      <c r="D2397" s="31"/>
      <c r="E2397" s="2"/>
      <c r="F2397" s="2"/>
      <c r="G2397" s="2"/>
      <c r="H2397" s="2"/>
      <c r="I2397" s="2"/>
      <c r="M2397" s="5"/>
    </row>
    <row r="2398" spans="1:14" x14ac:dyDescent="0.25">
      <c r="A2398" s="5"/>
      <c r="C2398" s="3"/>
      <c r="D2398" s="31"/>
      <c r="F2398" s="2"/>
      <c r="G2398" s="2"/>
      <c r="H2398" s="2"/>
      <c r="I2398" s="2"/>
      <c r="M2398" s="5"/>
    </row>
    <row r="2399" spans="1:14" x14ac:dyDescent="0.25">
      <c r="A2399" s="5"/>
      <c r="B2399" s="2"/>
      <c r="C2399" s="3"/>
      <c r="D2399" s="2"/>
      <c r="M2399" s="5"/>
    </row>
    <row r="2400" spans="1:14" x14ac:dyDescent="0.25">
      <c r="A2400" s="5"/>
      <c r="C2400" s="3"/>
      <c r="D2400" s="31"/>
      <c r="M2400" s="5"/>
    </row>
    <row r="2401" spans="1:13" x14ac:dyDescent="0.25">
      <c r="A2401" s="5"/>
      <c r="E2401" s="4"/>
      <c r="F2401" s="4"/>
      <c r="G2401" s="4"/>
      <c r="H2401" s="2"/>
      <c r="I2401" s="2"/>
      <c r="M2401" s="5"/>
    </row>
    <row r="2402" spans="1:13" x14ac:dyDescent="0.25">
      <c r="A2402" s="5"/>
      <c r="C2402" s="3"/>
      <c r="D2402" s="31"/>
      <c r="E2402" s="2"/>
      <c r="F2402" s="2"/>
      <c r="G2402" s="2"/>
      <c r="H2402" s="2"/>
      <c r="I2402" s="2"/>
      <c r="M2402" s="5"/>
    </row>
    <row r="2403" spans="1:13" x14ac:dyDescent="0.25">
      <c r="A2403" s="5"/>
      <c r="B2403" s="11"/>
      <c r="D2403" s="7"/>
      <c r="M2403" s="5"/>
    </row>
    <row r="2404" spans="1:13" x14ac:dyDescent="0.25">
      <c r="A2404" s="5"/>
      <c r="B2404" s="11"/>
      <c r="M2404" s="5"/>
    </row>
    <row r="2405" spans="1:13" x14ac:dyDescent="0.25">
      <c r="A2405" s="5"/>
      <c r="C2405" s="3"/>
      <c r="D2405" s="2"/>
      <c r="M2405" s="5"/>
    </row>
    <row r="2406" spans="1:13" x14ac:dyDescent="0.25">
      <c r="A2406" s="5"/>
      <c r="M2406" s="5"/>
    </row>
    <row r="2407" spans="1:13" x14ac:dyDescent="0.25">
      <c r="A2407" s="5"/>
      <c r="M2407" s="5"/>
    </row>
    <row r="2408" spans="1:13" x14ac:dyDescent="0.25">
      <c r="A2408" s="5"/>
      <c r="M2408" s="5"/>
    </row>
    <row r="2409" spans="1:13" x14ac:dyDescent="0.25">
      <c r="A2409" s="5"/>
      <c r="C2409" s="14"/>
      <c r="D2409" s="11"/>
      <c r="M2409" s="5"/>
    </row>
    <row r="2410" spans="1:13" x14ac:dyDescent="0.25">
      <c r="A2410" s="5"/>
      <c r="C2410" s="14"/>
      <c r="D2410" s="11"/>
      <c r="M2410" s="5"/>
    </row>
    <row r="2411" spans="1:13" x14ac:dyDescent="0.25">
      <c r="A2411" s="5"/>
      <c r="M2411" s="5"/>
    </row>
    <row r="2412" spans="1:13" x14ac:dyDescent="0.25">
      <c r="A2412" s="5"/>
      <c r="M2412" s="5"/>
    </row>
    <row r="2413" spans="1:13" x14ac:dyDescent="0.25">
      <c r="A2413" s="5"/>
      <c r="M2413" s="5"/>
    </row>
    <row r="2414" spans="1:13" x14ac:dyDescent="0.25">
      <c r="A2414" s="5"/>
      <c r="M2414" s="5"/>
    </row>
    <row r="2415" spans="1:13" x14ac:dyDescent="0.25">
      <c r="A2415" s="5"/>
      <c r="E2415" s="2"/>
      <c r="F2415" s="2"/>
      <c r="G2415" s="32"/>
      <c r="H2415" s="2"/>
      <c r="I2415" s="2"/>
      <c r="M2415" s="5"/>
    </row>
    <row r="2416" spans="1:13" x14ac:dyDescent="0.25">
      <c r="A2416" s="5"/>
      <c r="E2416" s="2"/>
      <c r="F2416" s="2"/>
      <c r="G2416" s="32"/>
      <c r="H2416" s="2"/>
      <c r="I2416" s="2"/>
      <c r="M2416" s="5"/>
    </row>
    <row r="2417" spans="1:19" x14ac:dyDescent="0.25">
      <c r="A2417" s="5"/>
      <c r="B2417" s="2"/>
      <c r="E2417" s="2"/>
      <c r="F2417" s="2"/>
      <c r="G2417" s="32"/>
      <c r="H2417" s="2"/>
      <c r="I2417" s="2"/>
      <c r="M2417" s="5"/>
    </row>
    <row r="2418" spans="1:19" x14ac:dyDescent="0.25">
      <c r="A2418" s="5"/>
      <c r="B2418" s="2"/>
      <c r="E2418" s="2"/>
      <c r="F2418" s="2"/>
      <c r="G2418" s="32"/>
      <c r="H2418" s="2"/>
      <c r="I2418" s="31"/>
      <c r="M2418" s="5"/>
    </row>
    <row r="2419" spans="1:19" x14ac:dyDescent="0.25">
      <c r="A2419" s="5"/>
      <c r="B2419" s="2"/>
      <c r="E2419" s="2"/>
      <c r="F2419" s="2"/>
      <c r="G2419" s="32"/>
      <c r="H2419" s="2"/>
      <c r="I2419" s="2"/>
      <c r="M2419" s="5"/>
    </row>
    <row r="2420" spans="1:19" x14ac:dyDescent="0.25">
      <c r="A2420" s="5"/>
      <c r="B2420" s="2"/>
      <c r="E2420" s="2"/>
      <c r="F2420" s="2"/>
      <c r="G2420" s="32"/>
      <c r="H2420" s="2"/>
      <c r="I2420" s="31"/>
      <c r="M2420" s="5"/>
    </row>
    <row r="2421" spans="1:19" x14ac:dyDescent="0.25">
      <c r="A2421" s="5"/>
      <c r="B2421" s="2"/>
      <c r="E2421" s="2"/>
      <c r="F2421" s="2"/>
      <c r="G2421" s="32"/>
      <c r="H2421" s="2"/>
      <c r="I2421" s="31"/>
      <c r="M2421" s="5"/>
    </row>
    <row r="2422" spans="1:19" x14ac:dyDescent="0.25">
      <c r="A2422" s="5"/>
      <c r="B2422" s="2"/>
      <c r="E2422" s="2"/>
      <c r="F2422" s="2"/>
      <c r="G2422" s="32"/>
      <c r="H2422" s="2"/>
      <c r="I2422" s="2"/>
      <c r="M2422" s="5"/>
    </row>
    <row r="2423" spans="1:19" x14ac:dyDescent="0.25">
      <c r="A2423" s="5"/>
      <c r="B2423" s="2"/>
      <c r="C2423" s="3"/>
      <c r="D2423" s="2"/>
      <c r="E2423" s="7"/>
      <c r="F2423" s="89"/>
      <c r="G2423" s="89"/>
      <c r="H2423" s="30"/>
      <c r="I2423" s="7"/>
      <c r="M2423" s="5"/>
      <c r="O2423" s="2"/>
      <c r="P2423" s="2"/>
      <c r="Q2423" s="2"/>
      <c r="R2423" s="39"/>
      <c r="S2423" s="39"/>
    </row>
    <row r="2424" spans="1:19" x14ac:dyDescent="0.25">
      <c r="A2424" s="5"/>
      <c r="B2424" s="2"/>
      <c r="C2424" s="3"/>
      <c r="D2424" s="2"/>
      <c r="E2424" s="6"/>
      <c r="G2424" s="73"/>
      <c r="M2424" s="5"/>
      <c r="O2424" s="96"/>
      <c r="P2424" s="96"/>
      <c r="Q2424" s="96"/>
      <c r="R2424" s="39"/>
      <c r="S2424" s="39"/>
    </row>
    <row r="2425" spans="1:19" x14ac:dyDescent="0.25">
      <c r="A2425" s="5"/>
      <c r="B2425" s="7"/>
      <c r="C2425" s="3"/>
      <c r="D2425" s="2"/>
      <c r="M2425" s="5"/>
    </row>
    <row r="2426" spans="1:19" x14ac:dyDescent="0.25">
      <c r="A2426" s="5"/>
      <c r="C2426" s="3"/>
      <c r="D2426" s="2"/>
      <c r="E2426" s="2"/>
      <c r="F2426" s="2"/>
      <c r="G2426" s="32"/>
      <c r="H2426" s="32"/>
      <c r="I2426" s="2"/>
      <c r="M2426" s="5"/>
    </row>
    <row r="2427" spans="1:19" x14ac:dyDescent="0.25">
      <c r="A2427" s="5"/>
      <c r="C2427" s="3"/>
      <c r="D2427" s="2"/>
      <c r="E2427" s="2"/>
      <c r="F2427" s="2"/>
      <c r="G2427" s="32"/>
      <c r="H2427" s="2"/>
      <c r="I2427" s="2"/>
      <c r="M2427" s="5"/>
    </row>
    <row r="2428" spans="1:19" x14ac:dyDescent="0.25">
      <c r="A2428" s="5"/>
      <c r="C2428" s="3"/>
      <c r="D2428" s="2"/>
      <c r="E2428" s="2"/>
      <c r="F2428" s="2"/>
      <c r="G2428" s="32"/>
      <c r="H2428" s="2"/>
      <c r="I2428" s="2"/>
      <c r="M2428" s="5"/>
    </row>
    <row r="2429" spans="1:19" x14ac:dyDescent="0.25">
      <c r="A2429" s="5"/>
      <c r="B2429" s="2"/>
      <c r="C2429" s="3"/>
      <c r="D2429" s="2"/>
      <c r="E2429" s="2"/>
      <c r="F2429" s="2"/>
      <c r="G2429" s="32"/>
      <c r="H2429" s="2"/>
      <c r="I2429" s="2"/>
      <c r="M2429" s="5"/>
    </row>
    <row r="2430" spans="1:19" x14ac:dyDescent="0.25">
      <c r="A2430" s="5"/>
      <c r="B2430" s="2"/>
      <c r="C2430" s="3"/>
      <c r="D2430" s="2"/>
      <c r="E2430" s="2"/>
      <c r="F2430" s="2"/>
      <c r="G2430" s="32"/>
      <c r="H2430" s="2"/>
      <c r="I2430" s="2"/>
      <c r="M2430" s="5"/>
    </row>
    <row r="2431" spans="1:19" x14ac:dyDescent="0.25">
      <c r="A2431" s="5"/>
      <c r="B2431" s="2"/>
      <c r="D2431" s="7"/>
      <c r="F2431" s="2"/>
      <c r="G2431" s="32"/>
      <c r="H2431" s="2"/>
      <c r="I2431" s="2"/>
      <c r="M2431" s="5"/>
    </row>
    <row r="2432" spans="1:19" x14ac:dyDescent="0.25">
      <c r="A2432" s="5"/>
      <c r="B2432" s="2"/>
      <c r="M2432" s="5"/>
    </row>
    <row r="2433" spans="1:14" x14ac:dyDescent="0.25">
      <c r="A2433" s="5"/>
      <c r="B2433" s="2"/>
      <c r="M2433" s="5"/>
    </row>
    <row r="2434" spans="1:14" x14ac:dyDescent="0.25">
      <c r="A2434" s="5"/>
      <c r="B2434" s="2"/>
      <c r="M2434" s="5"/>
    </row>
    <row r="2435" spans="1:14" x14ac:dyDescent="0.25">
      <c r="A2435" s="5"/>
      <c r="B2435" s="7"/>
      <c r="C2435" s="3"/>
      <c r="D2435" s="2"/>
      <c r="M2435" s="5"/>
    </row>
    <row r="2436" spans="1:14" x14ac:dyDescent="0.25">
      <c r="A2436" s="5"/>
      <c r="B2436" s="7"/>
      <c r="C2436" s="3"/>
      <c r="D2436" s="2"/>
      <c r="M2436" s="5"/>
    </row>
    <row r="2437" spans="1:14" x14ac:dyDescent="0.25">
      <c r="A2437" s="5"/>
      <c r="C2437" s="3"/>
      <c r="D2437" s="2"/>
      <c r="E2437" s="2"/>
      <c r="F2437" s="2"/>
      <c r="G2437" s="32"/>
      <c r="H2437" s="2"/>
      <c r="I2437" s="2"/>
      <c r="M2437" s="5"/>
    </row>
    <row r="2438" spans="1:14" x14ac:dyDescent="0.25">
      <c r="A2438" s="5"/>
      <c r="B2438" s="29"/>
      <c r="C2438" s="3"/>
      <c r="D2438" s="2"/>
      <c r="E2438" s="2"/>
      <c r="F2438" s="2"/>
      <c r="G2438" s="32"/>
      <c r="H2438" s="2"/>
      <c r="I2438" s="2"/>
      <c r="M2438" s="5"/>
    </row>
    <row r="2439" spans="1:14" x14ac:dyDescent="0.25">
      <c r="A2439" s="5"/>
      <c r="B2439" s="2"/>
      <c r="C2439" s="3"/>
      <c r="D2439" s="2"/>
      <c r="E2439" s="2"/>
      <c r="F2439" s="2"/>
      <c r="G2439" s="7"/>
      <c r="H2439" s="2"/>
      <c r="I2439" s="7"/>
      <c r="M2439" s="5"/>
    </row>
    <row r="2440" spans="1:14" x14ac:dyDescent="0.25">
      <c r="A2440" s="5"/>
      <c r="B2440" s="2"/>
      <c r="C2440" s="3"/>
      <c r="D2440" s="2"/>
      <c r="E2440" s="7"/>
      <c r="F2440" s="7"/>
      <c r="G2440" s="32"/>
      <c r="H2440" s="7"/>
      <c r="I2440" s="2"/>
      <c r="M2440" s="5"/>
    </row>
    <row r="2441" spans="1:14" x14ac:dyDescent="0.25">
      <c r="A2441" s="5"/>
      <c r="B2441" s="2"/>
      <c r="D2441" s="7"/>
      <c r="E2441" s="2"/>
      <c r="F2441" s="29"/>
      <c r="G2441" s="29"/>
      <c r="H2441" s="4"/>
      <c r="M2441" s="5"/>
    </row>
    <row r="2442" spans="1:14" x14ac:dyDescent="0.25">
      <c r="A2442" s="5"/>
      <c r="B2442" s="7"/>
      <c r="D2442" s="7"/>
      <c r="E2442" s="73"/>
      <c r="F2442" s="7"/>
      <c r="G2442" s="73"/>
      <c r="H2442" s="7"/>
      <c r="I2442" s="7"/>
      <c r="M2442" s="5"/>
    </row>
    <row r="2443" spans="1:14" x14ac:dyDescent="0.25">
      <c r="A2443" s="5"/>
      <c r="B2443" s="2"/>
      <c r="E2443" s="2"/>
      <c r="F2443" s="2"/>
      <c r="G2443" s="2"/>
      <c r="H2443" s="2"/>
      <c r="I2443" s="2"/>
      <c r="M2443" s="5"/>
      <c r="N2443" s="2"/>
    </row>
    <row r="2444" spans="1:14" x14ac:dyDescent="0.25">
      <c r="A2444" s="5"/>
      <c r="B2444" s="7"/>
      <c r="C2444" s="14"/>
      <c r="D2444" s="29"/>
      <c r="E2444" s="29"/>
      <c r="F2444" s="10"/>
      <c r="G2444" s="88"/>
      <c r="H2444" s="2"/>
      <c r="I2444" s="2"/>
      <c r="M2444" s="5"/>
      <c r="N2444" s="96"/>
    </row>
    <row r="2445" spans="1:14" x14ac:dyDescent="0.25">
      <c r="A2445" s="5"/>
      <c r="B2445" s="2"/>
      <c r="C2445" s="3"/>
      <c r="D2445" s="2"/>
      <c r="E2445" s="7"/>
      <c r="F2445" s="89"/>
      <c r="G2445" s="89"/>
      <c r="H2445" s="30"/>
      <c r="I2445" s="7"/>
      <c r="M2445" s="5"/>
    </row>
    <row r="2446" spans="1:14" x14ac:dyDescent="0.25">
      <c r="A2446" s="5"/>
      <c r="B2446" s="2"/>
      <c r="C2446" s="3"/>
      <c r="D2446" s="2"/>
      <c r="E2446" s="29"/>
      <c r="F2446" s="10"/>
      <c r="G2446" s="88"/>
      <c r="H2446" s="2"/>
      <c r="I2446" s="2"/>
      <c r="M2446" s="5"/>
    </row>
    <row r="2447" spans="1:14" x14ac:dyDescent="0.25">
      <c r="A2447" s="5"/>
      <c r="B2447" s="2"/>
      <c r="C2447" s="3"/>
      <c r="D2447" s="2"/>
      <c r="H2447" s="2"/>
      <c r="I2447" s="2"/>
      <c r="M2447" s="5"/>
    </row>
    <row r="2448" spans="1:14" x14ac:dyDescent="0.25">
      <c r="A2448" s="5"/>
      <c r="B2448" s="2"/>
      <c r="D2448" s="7"/>
      <c r="E2448" s="32"/>
      <c r="F2448" s="2"/>
      <c r="G2448" s="32"/>
      <c r="H2448" s="2"/>
      <c r="I2448" s="2"/>
      <c r="M2448" s="5"/>
    </row>
    <row r="2449" spans="1:13" x14ac:dyDescent="0.25">
      <c r="A2449" s="5"/>
      <c r="B2449" s="2"/>
      <c r="C2449" s="3"/>
      <c r="D2449" s="2"/>
      <c r="M2449" s="5"/>
    </row>
    <row r="2450" spans="1:13" x14ac:dyDescent="0.25">
      <c r="A2450" s="5"/>
      <c r="B2450" s="31"/>
      <c r="D2450" s="7"/>
      <c r="M2450" s="5"/>
    </row>
    <row r="2451" spans="1:13" x14ac:dyDescent="0.25">
      <c r="A2451" s="5"/>
      <c r="C2451" s="3"/>
      <c r="D2451" s="2"/>
      <c r="E2451" s="7"/>
      <c r="F2451" s="7"/>
      <c r="G2451" s="7"/>
      <c r="H2451" s="7"/>
      <c r="I2451" s="7"/>
      <c r="M2451" s="5"/>
    </row>
    <row r="2452" spans="1:13" x14ac:dyDescent="0.25">
      <c r="A2452" s="5"/>
      <c r="B2452" s="2"/>
      <c r="C2452" s="3"/>
      <c r="D2452" s="2"/>
      <c r="E2452" s="2"/>
      <c r="F2452" s="2"/>
      <c r="G2452" s="2"/>
      <c r="H2452" s="2"/>
      <c r="I2452" s="2"/>
      <c r="M2452" s="5"/>
    </row>
    <row r="2453" spans="1:13" x14ac:dyDescent="0.25">
      <c r="A2453" s="5"/>
      <c r="B2453" s="7"/>
      <c r="C2453" s="3"/>
      <c r="D2453" s="2"/>
      <c r="E2453" s="7"/>
      <c r="F2453" s="7"/>
      <c r="G2453" s="7"/>
      <c r="H2453" s="7"/>
      <c r="I2453" s="7"/>
      <c r="M2453" s="5"/>
    </row>
    <row r="2454" spans="1:13" x14ac:dyDescent="0.25">
      <c r="A2454" s="5"/>
      <c r="B2454" s="2"/>
      <c r="C2454" s="3"/>
      <c r="D2454" s="2"/>
      <c r="M2454" s="5"/>
    </row>
    <row r="2455" spans="1:13" x14ac:dyDescent="0.25">
      <c r="A2455" s="5"/>
      <c r="B2455" s="7"/>
      <c r="C2455" s="3"/>
      <c r="D2455" s="2"/>
      <c r="M2455" s="5"/>
    </row>
    <row r="2456" spans="1:13" x14ac:dyDescent="0.25">
      <c r="A2456" s="5"/>
      <c r="C2456" s="3"/>
      <c r="D2456" s="31"/>
      <c r="E2456" s="4"/>
      <c r="F2456" s="4"/>
      <c r="G2456" s="4"/>
      <c r="H2456" s="4"/>
      <c r="I2456" s="7"/>
      <c r="M2456" s="5"/>
    </row>
    <row r="2457" spans="1:13" x14ac:dyDescent="0.25">
      <c r="A2457" s="5"/>
      <c r="E2457" s="4"/>
      <c r="F2457" s="4"/>
      <c r="G2457" s="4"/>
      <c r="H2457" s="4"/>
      <c r="I2457" s="4"/>
      <c r="M2457" s="5"/>
    </row>
    <row r="2458" spans="1:13" x14ac:dyDescent="0.25">
      <c r="A2458" s="5"/>
      <c r="B2458" s="30"/>
      <c r="C2458" s="3"/>
      <c r="D2458" s="2"/>
      <c r="M2458" s="5"/>
    </row>
    <row r="2459" spans="1:13" x14ac:dyDescent="0.25">
      <c r="A2459" s="5"/>
      <c r="B2459" s="4"/>
      <c r="D2459" s="7"/>
      <c r="M2459" s="5"/>
    </row>
    <row r="2460" spans="1:13" x14ac:dyDescent="0.25">
      <c r="A2460" s="5"/>
      <c r="C2460" s="3"/>
      <c r="D2460" s="2"/>
      <c r="M2460" s="5"/>
    </row>
    <row r="2461" spans="1:13" x14ac:dyDescent="0.25">
      <c r="A2461" s="5"/>
      <c r="D2461" s="7"/>
      <c r="M2461" s="5"/>
    </row>
    <row r="2462" spans="1:13" x14ac:dyDescent="0.25">
      <c r="A2462" s="5"/>
      <c r="M2462" s="5"/>
    </row>
    <row r="2463" spans="1:13" x14ac:dyDescent="0.25">
      <c r="A2463" s="5"/>
      <c r="M2463" s="5"/>
    </row>
    <row r="2464" spans="1:13" x14ac:dyDescent="0.25">
      <c r="A2464" s="5"/>
      <c r="C2464" s="1"/>
      <c r="D2464" s="30"/>
      <c r="E2464" s="2"/>
      <c r="F2464" s="2"/>
      <c r="G2464" s="32"/>
      <c r="H2464" s="2"/>
      <c r="I2464" s="31"/>
      <c r="M2464" s="5"/>
    </row>
    <row r="2465" spans="1:19" x14ac:dyDescent="0.25">
      <c r="A2465" s="5"/>
      <c r="C2465" s="14"/>
      <c r="D2465" s="4"/>
      <c r="E2465" s="2"/>
      <c r="F2465" s="2"/>
      <c r="G2465" s="32"/>
      <c r="H2465" s="2"/>
      <c r="I2465" s="2"/>
      <c r="M2465" s="5"/>
    </row>
    <row r="2466" spans="1:19" x14ac:dyDescent="0.25">
      <c r="A2466" s="5"/>
      <c r="B2466" s="11"/>
      <c r="E2466" s="2"/>
      <c r="F2466" s="2"/>
      <c r="G2466" s="32"/>
      <c r="H2466" s="2"/>
      <c r="I2466" s="2"/>
      <c r="M2466" s="5"/>
    </row>
    <row r="2467" spans="1:19" x14ac:dyDescent="0.25">
      <c r="A2467" s="5"/>
      <c r="B2467" s="11"/>
      <c r="M2467" s="5"/>
    </row>
    <row r="2468" spans="1:19" x14ac:dyDescent="0.25">
      <c r="A2468" s="5"/>
      <c r="B2468" s="11"/>
      <c r="M2468" s="5"/>
    </row>
    <row r="2469" spans="1:19" x14ac:dyDescent="0.25">
      <c r="A2469" s="5"/>
      <c r="M2469" s="5"/>
    </row>
    <row r="2470" spans="1:19" x14ac:dyDescent="0.25">
      <c r="A2470" s="5"/>
      <c r="M2470" s="5"/>
    </row>
    <row r="2471" spans="1:19" x14ac:dyDescent="0.25">
      <c r="A2471" s="5"/>
      <c r="M2471" s="5"/>
    </row>
    <row r="2472" spans="1:19" x14ac:dyDescent="0.25">
      <c r="A2472" s="5"/>
      <c r="C2472" s="14"/>
      <c r="D2472" s="11"/>
      <c r="M2472" s="5"/>
    </row>
    <row r="2473" spans="1:19" x14ac:dyDescent="0.25">
      <c r="A2473" s="5"/>
      <c r="C2473" s="14"/>
      <c r="D2473" s="11"/>
      <c r="M2473" s="5"/>
    </row>
    <row r="2474" spans="1:19" x14ac:dyDescent="0.25">
      <c r="A2474" s="5"/>
      <c r="C2474" s="14"/>
      <c r="D2474" s="11"/>
      <c r="M2474" s="5"/>
    </row>
    <row r="2475" spans="1:19" x14ac:dyDescent="0.25">
      <c r="A2475" s="5"/>
      <c r="M2475" s="5"/>
    </row>
    <row r="2476" spans="1:19" x14ac:dyDescent="0.25">
      <c r="A2476" s="5"/>
      <c r="M2476" s="5"/>
    </row>
    <row r="2477" spans="1:19" x14ac:dyDescent="0.25">
      <c r="A2477" s="5"/>
      <c r="M2477" s="5"/>
    </row>
    <row r="2478" spans="1:19" x14ac:dyDescent="0.25">
      <c r="A2478" s="5"/>
      <c r="M2478" s="5"/>
      <c r="O2478" s="2"/>
      <c r="P2478" s="2"/>
      <c r="Q2478" s="2"/>
      <c r="R2478" s="2"/>
      <c r="S2478" s="2"/>
    </row>
    <row r="2479" spans="1:19" x14ac:dyDescent="0.25">
      <c r="A2479" s="5"/>
      <c r="M2479" s="5"/>
      <c r="O2479" s="96"/>
      <c r="P2479" s="96"/>
      <c r="Q2479" s="96"/>
      <c r="R2479" s="39"/>
      <c r="S2479" s="39"/>
    </row>
    <row r="2480" spans="1:19" x14ac:dyDescent="0.25">
      <c r="A2480" s="5"/>
      <c r="M2480" s="5"/>
    </row>
    <row r="2481" spans="1:13" x14ac:dyDescent="0.25">
      <c r="A2481" s="5"/>
      <c r="M2481" s="5"/>
    </row>
    <row r="2482" spans="1:13" x14ac:dyDescent="0.25">
      <c r="A2482" s="5"/>
      <c r="M2482" s="5"/>
    </row>
    <row r="2483" spans="1:13" x14ac:dyDescent="0.25">
      <c r="A2483" s="5"/>
      <c r="E2483" s="7"/>
      <c r="F2483" s="7"/>
      <c r="G2483" s="7"/>
      <c r="M2483" s="5"/>
    </row>
    <row r="2484" spans="1:13" x14ac:dyDescent="0.25">
      <c r="A2484" s="5"/>
      <c r="E2484" s="7"/>
      <c r="H2484" s="7"/>
      <c r="M2484" s="5"/>
    </row>
    <row r="2485" spans="1:13" x14ac:dyDescent="0.25">
      <c r="A2485" s="5"/>
      <c r="B2485" s="7"/>
      <c r="E2485" s="7"/>
      <c r="M2485" s="5"/>
    </row>
    <row r="2486" spans="1:13" x14ac:dyDescent="0.25">
      <c r="A2486" s="5"/>
      <c r="B2486" s="7"/>
      <c r="E2486" s="7"/>
      <c r="F2486" s="7"/>
      <c r="G2486" s="7"/>
      <c r="M2486" s="5"/>
    </row>
    <row r="2487" spans="1:13" x14ac:dyDescent="0.25">
      <c r="A2487" s="5"/>
      <c r="B2487" s="7"/>
      <c r="E2487" s="7"/>
      <c r="F2487" s="7"/>
      <c r="G2487" s="7"/>
      <c r="M2487" s="5"/>
    </row>
    <row r="2488" spans="1:13" x14ac:dyDescent="0.25">
      <c r="A2488" s="5"/>
      <c r="B2488" s="7"/>
      <c r="M2488" s="5"/>
    </row>
    <row r="2489" spans="1:13" x14ac:dyDescent="0.25">
      <c r="A2489" s="5"/>
      <c r="B2489" s="7"/>
      <c r="M2489" s="5"/>
    </row>
    <row r="2490" spans="1:13" x14ac:dyDescent="0.25">
      <c r="A2490" s="5"/>
      <c r="B2490" s="7"/>
      <c r="M2490" s="5"/>
    </row>
    <row r="2491" spans="1:13" x14ac:dyDescent="0.25">
      <c r="A2491" s="5"/>
      <c r="B2491" s="7"/>
      <c r="D2491" s="7"/>
      <c r="M2491" s="5"/>
    </row>
    <row r="2492" spans="1:13" x14ac:dyDescent="0.25">
      <c r="A2492" s="5"/>
      <c r="D2492" s="7"/>
      <c r="E2492" s="2"/>
      <c r="F2492" s="2"/>
      <c r="G2492" s="32"/>
      <c r="H2492" s="2"/>
      <c r="I2492" s="2"/>
      <c r="M2492" s="5"/>
    </row>
    <row r="2493" spans="1:13" x14ac:dyDescent="0.25">
      <c r="A2493" s="5"/>
      <c r="B2493" s="29"/>
      <c r="D2493" s="7"/>
      <c r="E2493" s="2"/>
      <c r="F2493" s="2"/>
      <c r="G2493" s="32"/>
      <c r="H2493" s="2"/>
      <c r="I2493" s="2"/>
      <c r="M2493" s="5"/>
    </row>
    <row r="2494" spans="1:13" x14ac:dyDescent="0.25">
      <c r="A2494" s="5"/>
      <c r="B2494" s="2"/>
      <c r="D2494" s="7"/>
      <c r="E2494" s="2"/>
      <c r="F2494" s="2"/>
      <c r="G2494" s="73"/>
      <c r="H2494" s="2"/>
      <c r="I2494" s="2"/>
      <c r="M2494" s="5"/>
    </row>
    <row r="2495" spans="1:13" x14ac:dyDescent="0.25">
      <c r="A2495" s="5"/>
      <c r="B2495" s="2"/>
      <c r="D2495" s="7"/>
      <c r="E2495" s="7"/>
      <c r="F2495" s="7"/>
      <c r="G2495" s="32"/>
      <c r="H2495" s="7"/>
      <c r="I2495" s="7"/>
      <c r="M2495" s="5"/>
    </row>
    <row r="2496" spans="1:13" x14ac:dyDescent="0.25">
      <c r="A2496" s="5"/>
      <c r="B2496" s="2"/>
      <c r="D2496" s="7"/>
      <c r="E2496" s="4"/>
      <c r="F2496" s="29"/>
      <c r="G2496" s="89"/>
      <c r="H2496" s="11"/>
      <c r="I2496" s="4"/>
      <c r="M2496" s="5"/>
    </row>
    <row r="2497" spans="1:13" x14ac:dyDescent="0.25">
      <c r="A2497" s="5"/>
      <c r="B2497" s="7"/>
      <c r="D2497" s="7"/>
      <c r="E2497" s="7"/>
      <c r="F2497" s="7"/>
      <c r="G2497" s="73"/>
      <c r="H2497" s="7"/>
      <c r="I2497" s="7"/>
      <c r="M2497" s="5"/>
    </row>
    <row r="2498" spans="1:13" x14ac:dyDescent="0.25">
      <c r="A2498" s="5"/>
      <c r="B2498" s="2"/>
      <c r="E2498" s="7"/>
      <c r="F2498" s="7"/>
      <c r="G2498" s="7"/>
      <c r="H2498" s="7"/>
      <c r="I2498" s="7"/>
      <c r="M2498" s="5"/>
    </row>
    <row r="2499" spans="1:13" x14ac:dyDescent="0.25">
      <c r="A2499" s="5"/>
      <c r="B2499" s="7"/>
      <c r="C2499" s="14"/>
      <c r="D2499" s="29"/>
      <c r="E2499" s="29"/>
      <c r="F2499" s="10"/>
      <c r="G2499" s="88"/>
      <c r="H2499" s="2"/>
      <c r="I2499" s="2"/>
      <c r="M2499" s="5"/>
    </row>
    <row r="2500" spans="1:13" x14ac:dyDescent="0.25">
      <c r="A2500" s="5"/>
      <c r="B2500" s="7"/>
      <c r="C2500" s="3"/>
      <c r="D2500" s="2"/>
      <c r="E2500" s="7"/>
      <c r="F2500" s="89"/>
      <c r="G2500" s="89"/>
      <c r="H2500" s="11"/>
      <c r="I2500" s="30"/>
      <c r="M2500" s="5"/>
    </row>
    <row r="2501" spans="1:13" x14ac:dyDescent="0.25">
      <c r="A2501" s="5"/>
      <c r="B2501" s="2"/>
      <c r="C2501" s="3"/>
      <c r="D2501" s="2"/>
      <c r="E2501" s="29"/>
      <c r="F2501" s="10"/>
      <c r="G2501" s="88"/>
      <c r="H2501" s="2"/>
      <c r="I2501" s="2"/>
      <c r="M2501" s="5"/>
    </row>
    <row r="2502" spans="1:13" x14ac:dyDescent="0.25">
      <c r="A2502" s="5"/>
      <c r="B2502" s="31"/>
      <c r="C2502" s="3"/>
      <c r="D2502" s="2"/>
      <c r="H2502" s="2"/>
      <c r="I2502" s="2"/>
      <c r="M2502" s="5"/>
    </row>
    <row r="2503" spans="1:13" x14ac:dyDescent="0.25">
      <c r="A2503" s="5"/>
      <c r="B2503" s="31"/>
      <c r="D2503" s="7"/>
      <c r="E2503" s="32"/>
      <c r="F2503" s="32"/>
      <c r="G2503" s="32"/>
      <c r="H2503" s="20"/>
      <c r="I2503" s="7"/>
      <c r="M2503" s="5"/>
    </row>
    <row r="2504" spans="1:13" x14ac:dyDescent="0.25">
      <c r="A2504" s="5"/>
      <c r="B2504" s="2"/>
      <c r="C2504" s="3"/>
      <c r="D2504" s="2"/>
      <c r="M2504" s="5"/>
    </row>
    <row r="2505" spans="1:13" x14ac:dyDescent="0.25">
      <c r="A2505" s="5"/>
      <c r="B2505" s="31"/>
      <c r="D2505" s="7"/>
      <c r="M2505" s="5"/>
    </row>
    <row r="2506" spans="1:13" x14ac:dyDescent="0.25">
      <c r="A2506" s="5"/>
      <c r="D2506" s="7"/>
      <c r="E2506" s="7"/>
      <c r="F2506" s="7"/>
      <c r="G2506" s="7"/>
      <c r="H2506" s="7"/>
      <c r="I2506" s="7"/>
      <c r="M2506" s="5"/>
    </row>
    <row r="2507" spans="1:13" x14ac:dyDescent="0.25">
      <c r="A2507" s="5"/>
      <c r="B2507" s="31"/>
      <c r="C2507" s="3"/>
      <c r="D2507" s="2"/>
      <c r="E2507" s="7"/>
      <c r="F2507" s="7"/>
      <c r="G2507" s="7"/>
      <c r="H2507" s="7"/>
      <c r="I2507" s="7"/>
      <c r="M2507" s="5"/>
    </row>
    <row r="2508" spans="1:13" x14ac:dyDescent="0.25">
      <c r="A2508" s="5"/>
      <c r="B2508" s="7"/>
      <c r="C2508" s="3"/>
      <c r="D2508" s="31"/>
      <c r="E2508" s="7"/>
      <c r="F2508" s="7"/>
      <c r="G2508" s="7"/>
      <c r="H2508" s="7"/>
      <c r="I2508" s="7"/>
      <c r="M2508" s="5"/>
    </row>
    <row r="2509" spans="1:13" x14ac:dyDescent="0.25">
      <c r="A2509" s="5"/>
      <c r="B2509" s="7"/>
      <c r="C2509" s="3"/>
      <c r="D2509" s="31"/>
      <c r="E2509" s="30"/>
      <c r="F2509" s="30"/>
      <c r="G2509" s="30"/>
      <c r="H2509" s="30"/>
      <c r="I2509" s="30"/>
      <c r="M2509" s="5"/>
    </row>
    <row r="2510" spans="1:13" x14ac:dyDescent="0.25">
      <c r="A2510" s="5"/>
      <c r="B2510" s="7"/>
      <c r="C2510" s="3"/>
      <c r="D2510" s="2"/>
      <c r="E2510" s="30"/>
      <c r="F2510" s="30"/>
      <c r="G2510" s="30"/>
      <c r="H2510" s="30"/>
      <c r="I2510" s="30"/>
      <c r="M2510" s="5"/>
    </row>
    <row r="2511" spans="1:13" x14ac:dyDescent="0.25">
      <c r="A2511" s="5"/>
      <c r="B2511" s="30"/>
      <c r="C2511" s="3"/>
      <c r="D2511" s="31"/>
      <c r="E2511" s="7"/>
      <c r="F2511" s="7"/>
      <c r="G2511" s="7"/>
      <c r="H2511" s="7"/>
      <c r="I2511" s="7"/>
      <c r="M2511" s="5"/>
    </row>
    <row r="2512" spans="1:13" x14ac:dyDescent="0.25">
      <c r="A2512" s="5"/>
      <c r="B2512" s="30"/>
      <c r="M2512" s="5"/>
    </row>
    <row r="2513" spans="1:13" x14ac:dyDescent="0.25">
      <c r="A2513" s="5"/>
      <c r="B2513" s="7"/>
      <c r="C2513" s="3"/>
      <c r="D2513" s="31"/>
      <c r="M2513" s="5"/>
    </row>
    <row r="2514" spans="1:13" x14ac:dyDescent="0.25">
      <c r="A2514" s="5"/>
      <c r="D2514" s="7"/>
      <c r="M2514" s="5"/>
    </row>
    <row r="2515" spans="1:13" x14ac:dyDescent="0.25">
      <c r="A2515" s="5"/>
      <c r="D2515" s="7"/>
    </row>
    <row r="2516" spans="1:13" x14ac:dyDescent="0.25">
      <c r="A2516" s="5"/>
      <c r="D2516" s="7"/>
    </row>
    <row r="2517" spans="1:13" x14ac:dyDescent="0.25">
      <c r="A2517" s="5"/>
      <c r="C2517" s="1"/>
      <c r="D2517" s="30"/>
    </row>
    <row r="2518" spans="1:13" x14ac:dyDescent="0.25">
      <c r="A2518" s="5"/>
      <c r="C2518" s="1"/>
      <c r="D2518" s="30"/>
    </row>
    <row r="2519" spans="1:13" x14ac:dyDescent="0.25">
      <c r="A2519" s="5"/>
      <c r="D2519" s="7"/>
    </row>
    <row r="2520" spans="1:13" x14ac:dyDescent="0.25">
      <c r="A2520" s="5"/>
    </row>
    <row r="2521" spans="1:13" x14ac:dyDescent="0.25">
      <c r="A2521" s="5"/>
    </row>
    <row r="2522" spans="1:13" x14ac:dyDescent="0.25">
      <c r="A2522" s="5"/>
    </row>
    <row r="2523" spans="1:13" x14ac:dyDescent="0.25">
      <c r="A2523" s="5"/>
    </row>
    <row r="2524" spans="1:13" x14ac:dyDescent="0.25">
      <c r="A2524" s="5"/>
    </row>
    <row r="2525" spans="1:13" x14ac:dyDescent="0.25">
      <c r="A2525" s="5"/>
    </row>
    <row r="2526" spans="1:13" x14ac:dyDescent="0.25">
      <c r="A2526" s="5"/>
    </row>
    <row r="2527" spans="1:13" x14ac:dyDescent="0.25">
      <c r="A2527" s="5"/>
    </row>
    <row r="2528" spans="1:13" x14ac:dyDescent="0.25">
      <c r="A2528" s="5"/>
    </row>
    <row r="2529" spans="1:9" x14ac:dyDescent="0.25">
      <c r="A2529" s="5"/>
    </row>
    <row r="2530" spans="1:9" x14ac:dyDescent="0.25">
      <c r="A2530" s="5"/>
    </row>
    <row r="2531" spans="1:9" x14ac:dyDescent="0.25">
      <c r="A2531" s="5"/>
    </row>
    <row r="2532" spans="1:9" x14ac:dyDescent="0.25">
      <c r="A2532" s="5"/>
    </row>
    <row r="2533" spans="1:9" x14ac:dyDescent="0.25">
      <c r="A2533" s="5"/>
      <c r="E2533" s="7"/>
      <c r="F2533" s="7"/>
      <c r="G2533" s="7"/>
      <c r="H2533" s="7"/>
      <c r="I2533" s="7"/>
    </row>
    <row r="2534" spans="1:9" x14ac:dyDescent="0.25">
      <c r="A2534" s="5"/>
      <c r="E2534" s="7"/>
      <c r="F2534" s="7"/>
      <c r="G2534" s="7"/>
      <c r="H2534" s="7"/>
      <c r="I2534" s="7"/>
    </row>
    <row r="2535" spans="1:9" x14ac:dyDescent="0.25">
      <c r="A2535" s="5"/>
      <c r="B2535" s="7"/>
      <c r="E2535" s="7"/>
      <c r="F2535" s="7"/>
      <c r="G2535" s="7"/>
    </row>
    <row r="2536" spans="1:9" x14ac:dyDescent="0.25">
      <c r="A2536" s="5"/>
      <c r="B2536" s="7"/>
      <c r="E2536" s="7"/>
      <c r="F2536" s="7"/>
      <c r="G2536" s="7"/>
      <c r="H2536" s="7"/>
      <c r="I2536" s="7"/>
    </row>
    <row r="2537" spans="1:9" x14ac:dyDescent="0.25">
      <c r="A2537" s="5"/>
      <c r="B2537" s="7"/>
      <c r="E2537" s="7"/>
      <c r="F2537" s="7"/>
      <c r="G2537" s="7"/>
      <c r="H2537" s="7"/>
    </row>
    <row r="2538" spans="1:9" x14ac:dyDescent="0.25">
      <c r="A2538" s="5"/>
      <c r="B2538" s="7"/>
      <c r="E2538" s="7"/>
      <c r="F2538" s="7"/>
      <c r="G2538" s="7"/>
      <c r="H2538" s="7"/>
      <c r="I2538" s="7"/>
    </row>
    <row r="2539" spans="1:9" x14ac:dyDescent="0.25">
      <c r="A2539" s="5"/>
      <c r="B2539" s="7"/>
      <c r="E2539" s="7"/>
      <c r="F2539" s="7"/>
      <c r="G2539" s="7"/>
      <c r="H2539" s="7"/>
      <c r="I2539" s="7"/>
    </row>
    <row r="2540" spans="1:9" x14ac:dyDescent="0.25">
      <c r="A2540" s="5"/>
      <c r="B2540" s="7"/>
      <c r="E2540" s="7"/>
      <c r="F2540" s="7"/>
    </row>
    <row r="2541" spans="1:9" x14ac:dyDescent="0.25">
      <c r="A2541" s="5"/>
      <c r="B2541" s="7"/>
      <c r="D2541" s="7"/>
      <c r="E2541" s="7"/>
      <c r="F2541" s="7"/>
    </row>
    <row r="2542" spans="1:9" x14ac:dyDescent="0.25">
      <c r="A2542" s="5"/>
      <c r="B2542" s="7"/>
      <c r="D2542" s="7"/>
      <c r="E2542" s="7"/>
      <c r="F2542" s="7"/>
    </row>
    <row r="2543" spans="1:9" x14ac:dyDescent="0.25">
      <c r="A2543" s="5"/>
      <c r="B2543" s="7"/>
      <c r="D2543" s="7"/>
      <c r="E2543" s="7"/>
      <c r="F2543" s="7"/>
      <c r="G2543" s="7"/>
      <c r="H2543" s="7"/>
      <c r="I2543" s="7"/>
    </row>
    <row r="2544" spans="1:9" x14ac:dyDescent="0.25">
      <c r="A2544" s="5"/>
      <c r="B2544" s="7"/>
      <c r="D2544" s="7"/>
      <c r="E2544" s="7"/>
      <c r="F2544" s="7"/>
      <c r="G2544" s="7"/>
      <c r="H2544" s="7"/>
      <c r="I2544" s="7"/>
    </row>
    <row r="2545" spans="1:9" x14ac:dyDescent="0.25">
      <c r="A2545" s="5"/>
      <c r="B2545" s="7"/>
      <c r="D2545" s="7"/>
      <c r="E2545" s="7"/>
      <c r="F2545" s="7"/>
      <c r="G2545" s="7"/>
      <c r="H2545" s="7"/>
      <c r="I2545" s="7"/>
    </row>
    <row r="2546" spans="1:9" x14ac:dyDescent="0.25">
      <c r="A2546" s="5"/>
      <c r="B2546" s="7"/>
      <c r="D2546" s="7"/>
      <c r="E2546" s="7"/>
      <c r="F2546" s="7"/>
      <c r="G2546" s="7"/>
    </row>
    <row r="2547" spans="1:9" x14ac:dyDescent="0.25">
      <c r="A2547" s="5"/>
      <c r="B2547" s="7"/>
      <c r="D2547" s="7"/>
      <c r="E2547" s="7"/>
      <c r="F2547" s="7"/>
      <c r="G2547" s="7"/>
      <c r="H2547" s="7"/>
      <c r="I2547" s="7"/>
    </row>
    <row r="2548" spans="1:9" x14ac:dyDescent="0.25">
      <c r="A2548" s="5"/>
      <c r="B2548" s="7"/>
      <c r="D2548" s="7"/>
      <c r="E2548" s="7"/>
      <c r="F2548" s="7"/>
      <c r="G2548" s="7"/>
    </row>
    <row r="2549" spans="1:9" x14ac:dyDescent="0.25">
      <c r="A2549" s="5"/>
      <c r="B2549" s="7"/>
      <c r="D2549" s="7"/>
      <c r="E2549" s="7"/>
      <c r="F2549" s="7"/>
      <c r="G2549" s="7"/>
      <c r="H2549" s="7"/>
      <c r="I2549" s="7"/>
    </row>
    <row r="2550" spans="1:9" x14ac:dyDescent="0.25">
      <c r="A2550" s="5"/>
      <c r="B2550" s="7"/>
      <c r="D2550" s="7"/>
      <c r="E2550" s="7"/>
      <c r="F2550" s="7"/>
      <c r="G2550" s="7"/>
      <c r="H2550" s="7"/>
      <c r="I2550" s="7"/>
    </row>
    <row r="2551" spans="1:9" x14ac:dyDescent="0.25">
      <c r="A2551" s="5"/>
      <c r="B2551" s="7"/>
      <c r="D2551" s="7"/>
      <c r="E2551" s="7"/>
      <c r="F2551" s="7"/>
      <c r="G2551" s="7"/>
      <c r="H2551" s="7"/>
      <c r="I2551" s="7"/>
    </row>
    <row r="2552" spans="1:9" x14ac:dyDescent="0.25">
      <c r="A2552" s="5"/>
      <c r="B2552" s="7"/>
      <c r="D2552" s="7"/>
      <c r="E2552" s="7"/>
      <c r="F2552" s="7"/>
      <c r="G2552" s="7"/>
      <c r="H2552" s="7"/>
      <c r="I2552" s="7"/>
    </row>
    <row r="2553" spans="1:9" x14ac:dyDescent="0.25">
      <c r="A2553" s="5"/>
      <c r="B2553" s="7"/>
      <c r="D2553" s="7"/>
      <c r="E2553" s="7"/>
      <c r="F2553" s="7"/>
      <c r="G2553" s="7"/>
      <c r="H2553" s="7"/>
      <c r="I2553" s="7"/>
    </row>
    <row r="2554" spans="1:9" x14ac:dyDescent="0.25">
      <c r="A2554" s="5"/>
      <c r="B2554" s="7"/>
      <c r="D2554" s="7"/>
      <c r="E2554" s="7"/>
      <c r="F2554" s="7"/>
      <c r="G2554" s="7"/>
      <c r="H2554" s="7"/>
      <c r="I2554" s="7"/>
    </row>
    <row r="2555" spans="1:9" x14ac:dyDescent="0.25">
      <c r="A2555" s="5"/>
      <c r="B2555" s="7"/>
      <c r="D2555" s="7"/>
      <c r="E2555" s="7"/>
      <c r="F2555" s="7"/>
      <c r="G2555" s="7"/>
      <c r="H2555" s="7"/>
      <c r="I2555" s="7"/>
    </row>
    <row r="2556" spans="1:9" x14ac:dyDescent="0.25">
      <c r="A2556" s="5"/>
      <c r="B2556" s="7"/>
      <c r="D2556" s="7"/>
      <c r="E2556" s="7"/>
      <c r="F2556" s="7"/>
      <c r="G2556" s="7"/>
      <c r="H2556" s="7"/>
      <c r="I2556" s="7"/>
    </row>
    <row r="2557" spans="1:9" x14ac:dyDescent="0.25">
      <c r="A2557" s="5"/>
      <c r="B2557" s="7"/>
      <c r="D2557" s="7"/>
      <c r="E2557" s="7"/>
      <c r="F2557" s="7"/>
      <c r="G2557" s="7"/>
      <c r="H2557" s="7"/>
      <c r="I2557" s="7"/>
    </row>
    <row r="2558" spans="1:9" x14ac:dyDescent="0.25">
      <c r="A2558" s="5"/>
      <c r="B2558" s="7"/>
      <c r="D2558" s="7"/>
      <c r="E2558" s="7"/>
      <c r="F2558" s="7"/>
      <c r="G2558" s="7"/>
      <c r="H2558" s="7"/>
      <c r="I2558" s="7"/>
    </row>
    <row r="2559" spans="1:9" x14ac:dyDescent="0.25">
      <c r="A2559" s="5"/>
      <c r="B2559" s="7"/>
      <c r="D2559" s="7"/>
      <c r="E2559" s="7"/>
      <c r="F2559" s="7"/>
      <c r="G2559" s="7"/>
      <c r="H2559" s="7"/>
      <c r="I2559" s="7"/>
    </row>
    <row r="2560" spans="1:9" x14ac:dyDescent="0.25">
      <c r="A2560" s="5"/>
      <c r="B2560" s="7"/>
      <c r="D2560" s="7"/>
      <c r="E2560" s="32"/>
      <c r="F2560" s="20"/>
      <c r="G2560" s="32"/>
      <c r="H2560" s="2"/>
      <c r="I2560" s="2"/>
    </row>
    <row r="2561" spans="1:9" x14ac:dyDescent="0.25">
      <c r="A2561" s="5"/>
      <c r="B2561" s="7"/>
      <c r="D2561" s="7"/>
      <c r="E2561" s="93"/>
      <c r="F2561" s="93"/>
      <c r="G2561" s="93"/>
      <c r="H2561" s="93"/>
      <c r="I2561" s="93"/>
    </row>
    <row r="2562" spans="1:9" x14ac:dyDescent="0.25">
      <c r="A2562" s="5"/>
      <c r="B2562" s="31"/>
      <c r="D2562" s="7"/>
    </row>
    <row r="2563" spans="1:9" x14ac:dyDescent="0.25">
      <c r="A2563" s="5"/>
      <c r="B2563" s="93"/>
      <c r="D2563" s="7"/>
    </row>
    <row r="2564" spans="1:9" x14ac:dyDescent="0.25">
      <c r="A2564" s="5"/>
      <c r="D2564" s="7"/>
    </row>
    <row r="2565" spans="1:9" x14ac:dyDescent="0.25">
      <c r="A2565" s="5"/>
      <c r="D2565" s="7"/>
    </row>
    <row r="2566" spans="1:9" x14ac:dyDescent="0.25">
      <c r="A2566" s="5"/>
      <c r="D2566" s="7"/>
    </row>
    <row r="2567" spans="1:9" x14ac:dyDescent="0.25">
      <c r="A2567" s="5"/>
      <c r="D2567" s="7"/>
    </row>
    <row r="2568" spans="1:9" x14ac:dyDescent="0.25">
      <c r="A2568" s="5"/>
      <c r="C2568" s="3"/>
      <c r="D2568" s="31"/>
    </row>
    <row r="2569" spans="1:9" x14ac:dyDescent="0.25">
      <c r="A2569" s="5"/>
      <c r="C2569" s="98"/>
      <c r="D2569" s="93"/>
    </row>
    <row r="2570" spans="1:9" x14ac:dyDescent="0.25">
      <c r="A2570" s="5"/>
    </row>
    <row r="2571" spans="1:9" x14ac:dyDescent="0.25">
      <c r="A2571" s="5"/>
    </row>
    <row r="2572" spans="1:9" x14ac:dyDescent="0.25">
      <c r="A2572" s="5"/>
    </row>
    <row r="2573" spans="1:9" x14ac:dyDescent="0.25">
      <c r="A2573" s="5"/>
    </row>
    <row r="2574" spans="1:9" x14ac:dyDescent="0.25">
      <c r="A2574" s="5"/>
    </row>
    <row r="2575" spans="1:9" x14ac:dyDescent="0.25">
      <c r="A2575" s="5"/>
    </row>
    <row r="2576" spans="1:9" x14ac:dyDescent="0.25">
      <c r="A2576" s="5"/>
    </row>
    <row r="2577" spans="1:1" x14ac:dyDescent="0.25">
      <c r="A2577" s="5"/>
    </row>
    <row r="2578" spans="1:1" x14ac:dyDescent="0.25">
      <c r="A2578" s="5"/>
    </row>
    <row r="2579" spans="1:1" x14ac:dyDescent="0.25">
      <c r="A2579" s="5"/>
    </row>
    <row r="2580" spans="1:1" x14ac:dyDescent="0.25">
      <c r="A2580" s="5"/>
    </row>
    <row r="2581" spans="1:1" x14ac:dyDescent="0.25">
      <c r="A2581" s="5"/>
    </row>
    <row r="2582" spans="1:1" x14ac:dyDescent="0.25">
      <c r="A2582" s="5"/>
    </row>
    <row r="2583" spans="1:1" x14ac:dyDescent="0.25">
      <c r="A2583" s="5"/>
    </row>
    <row r="2584" spans="1:1" x14ac:dyDescent="0.25">
      <c r="A2584" s="5"/>
    </row>
    <row r="2585" spans="1:1" x14ac:dyDescent="0.25">
      <c r="A2585" s="5"/>
    </row>
    <row r="2586" spans="1:1" x14ac:dyDescent="0.25">
      <c r="A2586" s="5"/>
    </row>
    <row r="2587" spans="1:1" x14ac:dyDescent="0.25">
      <c r="A2587" s="5"/>
    </row>
    <row r="2588" spans="1:1" x14ac:dyDescent="0.25">
      <c r="A2588" s="5"/>
    </row>
    <row r="2589" spans="1:1" x14ac:dyDescent="0.25">
      <c r="A2589" s="5"/>
    </row>
    <row r="2590" spans="1:1" x14ac:dyDescent="0.25">
      <c r="A2590" s="5"/>
    </row>
    <row r="2591" spans="1:1" x14ac:dyDescent="0.25">
      <c r="A2591" s="5"/>
    </row>
    <row r="2592" spans="1:1" x14ac:dyDescent="0.25">
      <c r="A2592" s="5"/>
    </row>
    <row r="2593" spans="1:1" x14ac:dyDescent="0.25">
      <c r="A2593" s="5"/>
    </row>
    <row r="2594" spans="1:1" x14ac:dyDescent="0.25">
      <c r="A2594" s="5"/>
    </row>
    <row r="2595" spans="1:1" x14ac:dyDescent="0.25">
      <c r="A2595" s="5"/>
    </row>
    <row r="2596" spans="1:1" x14ac:dyDescent="0.25">
      <c r="A2596" s="5"/>
    </row>
    <row r="2597" spans="1:1" x14ac:dyDescent="0.25">
      <c r="A2597" s="5"/>
    </row>
    <row r="2598" spans="1:1" x14ac:dyDescent="0.25">
      <c r="A2598" s="5"/>
    </row>
    <row r="2599" spans="1:1" x14ac:dyDescent="0.25">
      <c r="A2599" s="5"/>
    </row>
    <row r="2600" spans="1:1" x14ac:dyDescent="0.25">
      <c r="A2600" s="5"/>
    </row>
    <row r="2601" spans="1:1" x14ac:dyDescent="0.25">
      <c r="A2601" s="5"/>
    </row>
    <row r="2602" spans="1:1" x14ac:dyDescent="0.25">
      <c r="A2602" s="5"/>
    </row>
    <row r="2603" spans="1:1" x14ac:dyDescent="0.25">
      <c r="A2603" s="5"/>
    </row>
    <row r="2604" spans="1:1" x14ac:dyDescent="0.25">
      <c r="A2604" s="5"/>
    </row>
    <row r="2605" spans="1:1" x14ac:dyDescent="0.25">
      <c r="A2605" s="5"/>
    </row>
    <row r="2606" spans="1:1" x14ac:dyDescent="0.25">
      <c r="A2606" s="5"/>
    </row>
    <row r="2607" spans="1:1" x14ac:dyDescent="0.25">
      <c r="A2607" s="5"/>
    </row>
    <row r="2608" spans="1:1" x14ac:dyDescent="0.25">
      <c r="A2608" s="5"/>
    </row>
    <row r="2609" spans="1:1" x14ac:dyDescent="0.25">
      <c r="A2609" s="5"/>
    </row>
    <row r="2610" spans="1:1" x14ac:dyDescent="0.25">
      <c r="A2610" s="5"/>
    </row>
    <row r="2611" spans="1:1" x14ac:dyDescent="0.25">
      <c r="A2611" s="5"/>
    </row>
    <row r="2612" spans="1:1" x14ac:dyDescent="0.25">
      <c r="A2612" s="5"/>
    </row>
    <row r="2613" spans="1:1" x14ac:dyDescent="0.25">
      <c r="A2613" s="5"/>
    </row>
    <row r="2614" spans="1:1" x14ac:dyDescent="0.25">
      <c r="A2614" s="5"/>
    </row>
    <row r="2615" spans="1:1" x14ac:dyDescent="0.25">
      <c r="A2615" s="5"/>
    </row>
    <row r="2616" spans="1:1" x14ac:dyDescent="0.25">
      <c r="A2616" s="5"/>
    </row>
    <row r="2617" spans="1:1" x14ac:dyDescent="0.25">
      <c r="A2617" s="5"/>
    </row>
    <row r="2618" spans="1:1" x14ac:dyDescent="0.25">
      <c r="A2618" s="5"/>
    </row>
    <row r="2619" spans="1:1" x14ac:dyDescent="0.25">
      <c r="A2619" s="5"/>
    </row>
    <row r="2620" spans="1:1" x14ac:dyDescent="0.25">
      <c r="A2620" s="5"/>
    </row>
    <row r="2621" spans="1:1" x14ac:dyDescent="0.25">
      <c r="A2621" s="5"/>
    </row>
    <row r="2622" spans="1:1" x14ac:dyDescent="0.25">
      <c r="A2622" s="5"/>
    </row>
    <row r="2623" spans="1:1" x14ac:dyDescent="0.25">
      <c r="A2623" s="5"/>
    </row>
    <row r="2624" spans="1:1" x14ac:dyDescent="0.25">
      <c r="A2624" s="5"/>
    </row>
    <row r="2625" spans="1:1" x14ac:dyDescent="0.25">
      <c r="A2625" s="5"/>
    </row>
    <row r="2626" spans="1:1" x14ac:dyDescent="0.25">
      <c r="A2626" s="5"/>
    </row>
    <row r="2627" spans="1:1" x14ac:dyDescent="0.25">
      <c r="A2627" s="5"/>
    </row>
    <row r="2628" spans="1:1" x14ac:dyDescent="0.25">
      <c r="A2628" s="5"/>
    </row>
    <row r="2629" spans="1:1" x14ac:dyDescent="0.25">
      <c r="A2629" s="5"/>
    </row>
    <row r="2630" spans="1:1" x14ac:dyDescent="0.25">
      <c r="A2630" s="5"/>
    </row>
    <row r="2631" spans="1:1" x14ac:dyDescent="0.25">
      <c r="A2631" s="5"/>
    </row>
    <row r="2632" spans="1:1" x14ac:dyDescent="0.25">
      <c r="A2632" s="5"/>
    </row>
    <row r="2633" spans="1:1" x14ac:dyDescent="0.25">
      <c r="A2633" s="5"/>
    </row>
    <row r="2634" spans="1:1" x14ac:dyDescent="0.25">
      <c r="A2634" s="5"/>
    </row>
    <row r="2635" spans="1:1" x14ac:dyDescent="0.25">
      <c r="A2635" s="5"/>
    </row>
    <row r="2636" spans="1:1" x14ac:dyDescent="0.25">
      <c r="A2636" s="5"/>
    </row>
    <row r="2637" spans="1:1" x14ac:dyDescent="0.25">
      <c r="A2637" s="5"/>
    </row>
    <row r="2638" spans="1:1" x14ac:dyDescent="0.25">
      <c r="A2638" s="5"/>
    </row>
    <row r="2639" spans="1:1" x14ac:dyDescent="0.25">
      <c r="A2639" s="5"/>
    </row>
    <row r="2640" spans="1:1" x14ac:dyDescent="0.25">
      <c r="A2640" s="5"/>
    </row>
    <row r="2641" spans="1:1" x14ac:dyDescent="0.25">
      <c r="A2641" s="5"/>
    </row>
    <row r="2642" spans="1:1" x14ac:dyDescent="0.25">
      <c r="A2642" s="5"/>
    </row>
    <row r="2643" spans="1:1" x14ac:dyDescent="0.25">
      <c r="A2643" s="5"/>
    </row>
    <row r="2644" spans="1:1" x14ac:dyDescent="0.25">
      <c r="A2644" s="5"/>
    </row>
    <row r="2645" spans="1:1" x14ac:dyDescent="0.25">
      <c r="A2645" s="5"/>
    </row>
    <row r="2646" spans="1:1" x14ac:dyDescent="0.25">
      <c r="A2646" s="5"/>
    </row>
    <row r="2647" spans="1:1" x14ac:dyDescent="0.25">
      <c r="A2647" s="5"/>
    </row>
    <row r="2648" spans="1:1" x14ac:dyDescent="0.25">
      <c r="A2648" s="5"/>
    </row>
    <row r="2649" spans="1:1" x14ac:dyDescent="0.25">
      <c r="A2649" s="5"/>
    </row>
    <row r="2863" spans="13:13" x14ac:dyDescent="0.25">
      <c r="M2863" s="5"/>
    </row>
    <row r="2944" spans="5:9" x14ac:dyDescent="0.25">
      <c r="E2944" s="7"/>
      <c r="F2944" s="7"/>
      <c r="G2944" s="7"/>
      <c r="H2944" s="7"/>
      <c r="I2944" s="7"/>
    </row>
    <row r="2946" spans="2:4" x14ac:dyDescent="0.25">
      <c r="B2946" s="7"/>
    </row>
    <row r="2952" spans="2:4" x14ac:dyDescent="0.25">
      <c r="D2952" s="7"/>
    </row>
    <row r="2998" spans="1:1" x14ac:dyDescent="0.25">
      <c r="A2998" s="5"/>
    </row>
  </sheetData>
  <mergeCells count="5">
    <mergeCell ref="B7:L7"/>
    <mergeCell ref="B5:L5"/>
    <mergeCell ref="B4:L4"/>
    <mergeCell ref="B3:L3"/>
    <mergeCell ref="C12:F12"/>
  </mergeCells>
  <pageMargins left="0.78740157480314965" right="0.59055118110236227" top="0.78740157480314965" bottom="0.59055118110236227" header="0.39370078740157483" footer="0.19685039370078741"/>
  <pageSetup paperSize="9" scale="59" orientation="landscape"/>
  <headerFooter alignWithMargins="0"/>
  <rowBreaks count="54" manualBreakCount="54">
    <brk id="41" max="15" man="1"/>
    <brk id="62" max="15" man="1"/>
    <brk id="81" max="15" man="1"/>
    <brk id="125" max="15" man="1"/>
    <brk id="152" max="15" man="1"/>
    <brk id="188" max="15" man="1"/>
    <brk id="214" max="15" man="1"/>
    <brk id="268" max="15" man="1"/>
    <brk id="286" max="15" man="1"/>
    <brk id="313" max="15" man="1"/>
    <brk id="346" max="15" man="1"/>
    <brk id="385" min="4" max="32" man="1"/>
    <brk id="440" min="4" max="32" man="1"/>
    <brk id="495" min="4" max="32" man="1"/>
    <brk id="550" min="4" max="32" man="1"/>
    <brk id="605" min="4" max="32" man="1"/>
    <brk id="660" min="4" max="32" man="1"/>
    <brk id="715" min="4" max="32" man="1"/>
    <brk id="770" min="4" max="32" man="1"/>
    <brk id="825" min="4" max="32" man="1"/>
    <brk id="880" min="4" max="32" man="1"/>
    <brk id="935" min="4" max="32" man="1"/>
    <brk id="990" min="4" max="32" man="1"/>
    <brk id="1045" min="4" max="32" man="1"/>
    <brk id="1100" min="4" max="32" man="1"/>
    <brk id="1155" min="4" max="32" man="1"/>
    <brk id="1210" min="4" max="32" man="1"/>
    <brk id="1265" min="4" max="32" man="1"/>
    <brk id="1320" min="4" max="32" man="1"/>
    <brk id="1375" min="4" max="32" man="1"/>
    <brk id="1430" min="4" max="32" man="1"/>
    <brk id="1485" min="4" max="32" man="1"/>
    <brk id="1540" min="4" max="32" man="1"/>
    <brk id="1595" min="4" max="32" man="1"/>
    <brk id="1650" min="4" max="32" man="1"/>
    <brk id="1705" min="4" max="32" man="1"/>
    <brk id="1760" min="4" max="32" man="1"/>
    <brk id="1815" min="4" max="32" man="1"/>
    <brk id="1870" min="4" max="32" man="1"/>
    <brk id="1925" min="4" max="32" man="1"/>
    <brk id="1980" min="4" max="32" man="1"/>
    <brk id="2035" min="4" max="32" man="1"/>
    <brk id="2090" min="4" max="32" man="1"/>
    <brk id="2145" min="4" max="32" man="1"/>
    <brk id="2200" min="4" max="32" man="1"/>
    <brk id="2255" min="4" max="32" man="1"/>
    <brk id="2310" min="4" max="32" man="1"/>
    <brk id="2365" min="4" max="32" man="1"/>
    <brk id="2421" min="4" max="32" man="1"/>
    <brk id="2476" min="4" max="32" man="1"/>
    <brk id="2531" min="4" max="32" man="1"/>
    <brk id="2586" min="4" max="32" man="1"/>
    <brk id="2641" min="4" max="32" man="1"/>
    <brk id="2696" min="4" max="32" man="1"/>
  </rowBreak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2</vt:i4>
      </vt:variant>
    </vt:vector>
  </HeadingPairs>
  <TitlesOfParts>
    <vt:vector size="3" baseType="lpstr">
      <vt:lpstr>Blatt1</vt:lpstr>
      <vt:lpstr>Blatt1!Druckbereich</vt:lpstr>
      <vt:lpstr>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Bossert, Guenter Mr CIV DEU USA IMCOM</dc:creator>
  <cp:lastModifiedBy>Schmidt, Kevin, 5</cp:lastModifiedBy>
  <cp:lastPrinted>2025-02-11T11:13:27Z</cp:lastPrinted>
  <dcterms:created xsi:type="dcterms:W3CDTF">2011-01-11T06:45:47Z</dcterms:created>
  <dcterms:modified xsi:type="dcterms:W3CDTF">2026-01-14T06:01:49Z</dcterms:modified>
</cp:coreProperties>
</file>