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euausschreibung 2024\01_Ausschreibungsunterlagen\Ausschreibung ERP\Bieterpraesentation\"/>
    </mc:Choice>
  </mc:AlternateContent>
  <xr:revisionPtr revIDLastSave="0" documentId="8_{0D221270-186B-4586-A671-FCD6E117F712}" xr6:coauthVersionLast="47" xr6:coauthVersionMax="47" xr10:uidLastSave="{00000000-0000-0000-0000-000000000000}"/>
  <bookViews>
    <workbookView xWindow="-23940" yWindow="2370" windowWidth="21600" windowHeight="11385" firstSheet="2" activeTab="5" xr2:uid="{00000000-000D-0000-FFFF-FFFF00000000}"/>
  </bookViews>
  <sheets>
    <sheet name="01_Projektstammdaten" sheetId="1" r:id="rId1"/>
    <sheet name="02_Firmenstammdaten" sheetId="2" r:id="rId2"/>
    <sheet name="03_Sachkontenplan" sheetId="3" r:id="rId3"/>
    <sheet name="04_Kostenstellen" sheetId="4" r:id="rId4"/>
    <sheet name="05_Anlagengegenstände" sheetId="5" r:id="rId5"/>
    <sheet name="06_Kreditor Debitor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4" i="4" l="1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3" i="4"/>
  <c r="C2" i="4"/>
</calcChain>
</file>

<file path=xl/sharedStrings.xml><?xml version="1.0" encoding="utf-8"?>
<sst xmlns="http://schemas.openxmlformats.org/spreadsheetml/2006/main" count="472" uniqueCount="233">
  <si>
    <t>vorab anlegen</t>
  </si>
  <si>
    <t>während der Präsentation anlegen</t>
  </si>
  <si>
    <t>integriertes Szenario</t>
  </si>
  <si>
    <t>Regionalprojekt</t>
  </si>
  <si>
    <t>Länderkennzeichen</t>
  </si>
  <si>
    <t>Zuwendungsgeber</t>
  </si>
  <si>
    <t>Kurzbezeichnung</t>
  </si>
  <si>
    <t>Langbezeichnung</t>
  </si>
  <si>
    <t>Laufzeit</t>
  </si>
  <si>
    <t>Kostenstelle</t>
  </si>
  <si>
    <t>Projektstatus</t>
  </si>
  <si>
    <t>von</t>
  </si>
  <si>
    <t>bis</t>
  </si>
  <si>
    <t>Süd-Afrika</t>
  </si>
  <si>
    <t>NA</t>
  </si>
  <si>
    <t>BMZ</t>
  </si>
  <si>
    <t>Namibia - Beitrag zur Sicherung ökologischer Nachhaltigkeit</t>
  </si>
  <si>
    <t>Die Projektmaßnahmen der Hanns-Seidel-Stiftung in Namibia zielen auf die nachhaltige gesellschaftliche Entwicklung im südlichen Afrika ab. So sollen Demokratie, Rechtsstaatlichkeit, nachhaltige wirtschaftliche Entwicklung und Umweltschutz in Namibia gefördert werden.</t>
  </si>
  <si>
    <t>aktiv</t>
  </si>
  <si>
    <t>x</t>
  </si>
  <si>
    <t>Süd-Afrika Kurzbezeichnung</t>
  </si>
  <si>
    <t>Süd-Afrika Langbezeichnung</t>
  </si>
  <si>
    <t>Ist-Buchungen Vorjahre
(in EURO)</t>
  </si>
  <si>
    <t>Marrokko Kurzbezeichnung</t>
  </si>
  <si>
    <t>Marrokko Langbezeichnung</t>
  </si>
  <si>
    <t>Anzahl 
Kostenarten</t>
  </si>
  <si>
    <t>Marokko</t>
  </si>
  <si>
    <t>Projektnummer
(Abt./Jahr/Ref./lfd.Nr)</t>
  </si>
  <si>
    <t>0503</t>
  </si>
  <si>
    <t>Lateinamerika</t>
  </si>
  <si>
    <t>Brasilien</t>
  </si>
  <si>
    <t>Chile</t>
  </si>
  <si>
    <t>Peru</t>
  </si>
  <si>
    <t>CL</t>
  </si>
  <si>
    <t>PE</t>
  </si>
  <si>
    <t>BR</t>
  </si>
  <si>
    <t>ZA</t>
  </si>
  <si>
    <t>MA</t>
  </si>
  <si>
    <t>0504</t>
  </si>
  <si>
    <t xml:space="preserve">KLR </t>
  </si>
  <si>
    <t>Projektland</t>
  </si>
  <si>
    <t>Namibia</t>
  </si>
  <si>
    <t>AA</t>
  </si>
  <si>
    <t>Deutschland</t>
  </si>
  <si>
    <t>DE</t>
  </si>
  <si>
    <t>0002</t>
  </si>
  <si>
    <t>Seminarveranstaltung</t>
  </si>
  <si>
    <t>Fortbildungsmaßnahmen</t>
  </si>
  <si>
    <t>Experten-Forum</t>
  </si>
  <si>
    <t>Gesamtbewilligungsumme / Planansatz</t>
  </si>
  <si>
    <t>Betriebskosten Zentrale München</t>
  </si>
  <si>
    <t>Förderphase</t>
  </si>
  <si>
    <t>FiBu/AnBu</t>
  </si>
  <si>
    <t>Brasilien Langbezeichnung</t>
  </si>
  <si>
    <t>Chile Langbezeichnung</t>
  </si>
  <si>
    <t>Peru Langbezeichnung</t>
  </si>
  <si>
    <t>Forenreihe</t>
  </si>
  <si>
    <t>Projekt: „Integration von Flüchtlingen – Herausforderung für Kommunen“</t>
  </si>
  <si>
    <t>0301</t>
  </si>
  <si>
    <t>KLR /FiBu/AnBu</t>
  </si>
  <si>
    <t>Regionalprojekt Süd-Afrika Kurzbezeichnung</t>
  </si>
  <si>
    <t>Regionalprojekt Süd-Afrika Langbezeichnung</t>
  </si>
  <si>
    <t>Regionalprojekt Lateinamerika Kurzbezeichnung</t>
  </si>
  <si>
    <t>Regionalprojekt Lateinamerika Langbezeichnung</t>
  </si>
  <si>
    <t>05/03/00/0001</t>
  </si>
  <si>
    <t>05/03/00/0002</t>
  </si>
  <si>
    <t>05/04/00/0001</t>
  </si>
  <si>
    <t>05/04/00/0002</t>
  </si>
  <si>
    <t>05/04/00/0003</t>
  </si>
  <si>
    <t>3/24/03070001</t>
  </si>
  <si>
    <t>3/24/02010001</t>
  </si>
  <si>
    <t>3/24/03080001</t>
  </si>
  <si>
    <t>3/24/02060001</t>
  </si>
  <si>
    <t>5/101011001</t>
  </si>
  <si>
    <t>5/101014001</t>
  </si>
  <si>
    <t>05/02/00/0001</t>
  </si>
  <si>
    <t>0502</t>
  </si>
  <si>
    <t>Anzahl 
Belege 2024</t>
  </si>
  <si>
    <t>Ist-Buchungen 2024
(in EURO)</t>
  </si>
  <si>
    <t>Szenario KLR</t>
  </si>
  <si>
    <t>+499573337733</t>
  </si>
  <si>
    <t>+4995733370</t>
  </si>
  <si>
    <t>Kloster-Banz-Straße 1, 96231 Bad Staffelstein</t>
  </si>
  <si>
    <t>Bildungszentrum Kloster Banz</t>
  </si>
  <si>
    <t>+49891258356</t>
  </si>
  <si>
    <t>+498912580</t>
  </si>
  <si>
    <t>Lazarett-Straße 33, 80636 München</t>
  </si>
  <si>
    <t>Hanns-Seidel-Stiftung e.V.</t>
  </si>
  <si>
    <t>Fax</t>
  </si>
  <si>
    <t>Tel.</t>
  </si>
  <si>
    <t>Anschrift</t>
  </si>
  <si>
    <t>Stiftung</t>
  </si>
  <si>
    <t>Bilanz - Kontenplan (Auszug)</t>
  </si>
  <si>
    <t>Sachanlagen</t>
  </si>
  <si>
    <t>Umlagekostenarten</t>
  </si>
  <si>
    <t>Catering/Verpflegung</t>
  </si>
  <si>
    <t>technische Anlagen und Maschinen</t>
  </si>
  <si>
    <t>Honorar</t>
  </si>
  <si>
    <t>Verwaltungsgemeinkosten</t>
  </si>
  <si>
    <t>Umlaufvermögen</t>
  </si>
  <si>
    <t>Forderungen a. LL</t>
  </si>
  <si>
    <t>Bank</t>
  </si>
  <si>
    <t>Kasse</t>
  </si>
  <si>
    <t>Verbindlichkeiten</t>
  </si>
  <si>
    <t>Verbindlichkeiten a.LL</t>
  </si>
  <si>
    <t>G+V - Kontenplan (Auszug)</t>
  </si>
  <si>
    <t>Die G+V Konten der Finanzbuchhaltung sind identisch mit den Kostenarten der KLR</t>
  </si>
  <si>
    <t>Erträge</t>
  </si>
  <si>
    <t>Erträge aus der Auflösung von Sonderposten</t>
  </si>
  <si>
    <t>Erträge aus Vereinstätigkeit (Teilnehmerbeiträge)</t>
  </si>
  <si>
    <t>Abschreibungen</t>
  </si>
  <si>
    <t>Abschreibungen auf Sachanlagen</t>
  </si>
  <si>
    <t>Abschreibungen auf geringwertige Vermögensgegenstände</t>
  </si>
  <si>
    <t>Sonstige bertriebliche Aufwendungen</t>
  </si>
  <si>
    <t>Druckkosten</t>
  </si>
  <si>
    <t>Büromaterial</t>
  </si>
  <si>
    <t>Telefonkosten</t>
  </si>
  <si>
    <t>Miete</t>
  </si>
  <si>
    <t>Energiekosten</t>
  </si>
  <si>
    <t>Verpflegung</t>
  </si>
  <si>
    <t>Fremdleistungen (Honorare,Raummieten)</t>
  </si>
  <si>
    <t>Personalkosten</t>
  </si>
  <si>
    <t>Verwaltungskosten</t>
  </si>
  <si>
    <r>
      <rPr>
        <b/>
        <sz val="11"/>
        <color theme="1"/>
        <rFont val="Arial"/>
        <family val="2"/>
      </rPr>
      <t>Anmerkung:</t>
    </r>
    <r>
      <rPr>
        <sz val="10"/>
        <rFont val="Arial"/>
      </rPr>
      <t xml:space="preserve"> </t>
    </r>
  </si>
  <si>
    <t>Büromaterial + Druckkosten + Telefonkosten bilden die Kostenartengruppe (KLR) = Bürobedarf</t>
  </si>
  <si>
    <t>Miete + Energiekosten bilden die Kostenartengruppe (KLR) = Standortkosten</t>
  </si>
  <si>
    <t>Verpflegung + Fremdleistungen + Verwaltungskosten bilden die Kostenartengruppe (KLR) = Veranstaltungskosten</t>
  </si>
  <si>
    <t>Abteilung HSS</t>
  </si>
  <si>
    <t>Referat HSS</t>
  </si>
  <si>
    <t>Kostenstellennummer</t>
  </si>
  <si>
    <t>Kostenstellenbezeichnung</t>
  </si>
  <si>
    <t>während der Präsentation anzulegen</t>
  </si>
  <si>
    <t>00</t>
  </si>
  <si>
    <t>01</t>
  </si>
  <si>
    <t>Geschäftsführung</t>
  </si>
  <si>
    <t>02</t>
  </si>
  <si>
    <t>Bildungszentrum</t>
  </si>
  <si>
    <t>Zentrale Aufgaben</t>
  </si>
  <si>
    <t>Presse</t>
  </si>
  <si>
    <t>Personal&amp;Recht</t>
  </si>
  <si>
    <t>03</t>
  </si>
  <si>
    <t>EDV / IT Referat</t>
  </si>
  <si>
    <t>04</t>
  </si>
  <si>
    <t>Beschaffung, Bau, Liegenschaften, Inn.Dienste</t>
  </si>
  <si>
    <t>05</t>
  </si>
  <si>
    <t>Haushalt und Finanzen</t>
  </si>
  <si>
    <t>06</t>
  </si>
  <si>
    <t>Haushalt IIZ</t>
  </si>
  <si>
    <t>Akademie</t>
  </si>
  <si>
    <t>Bildungswerk</t>
  </si>
  <si>
    <t>Referat 1, Abteilung Bildungswerk</t>
  </si>
  <si>
    <t>Referat 2, Abteilung Bildungswerk</t>
  </si>
  <si>
    <t>Referat 3, Abteilung Bildungswerk</t>
  </si>
  <si>
    <t>Referat 4, Abteilung Bildungswerk</t>
  </si>
  <si>
    <t>übergeordnetes Referat</t>
  </si>
  <si>
    <t>Förderungswerk</t>
  </si>
  <si>
    <t>IBZ</t>
  </si>
  <si>
    <t>Grundsatzfragen</t>
  </si>
  <si>
    <t>Nordafrika</t>
  </si>
  <si>
    <t>Afrika</t>
  </si>
  <si>
    <t>Süd-/Südostasien</t>
  </si>
  <si>
    <t>Anlagennummer</t>
  </si>
  <si>
    <t>Inventarnummer</t>
  </si>
  <si>
    <t>Projektnummer</t>
  </si>
  <si>
    <t>Bezeichnung</t>
  </si>
  <si>
    <t>Mittelgeber</t>
  </si>
  <si>
    <t>Zuschussfinanzierung in %</t>
  </si>
  <si>
    <t>AHK (Brutto)</t>
  </si>
  <si>
    <t>Nutzungdauer in Jahren</t>
  </si>
  <si>
    <t>Abschreibungsart</t>
  </si>
  <si>
    <t>Aktivierungsdatum</t>
  </si>
  <si>
    <t>Anzahl</t>
  </si>
  <si>
    <t>Inventargut-
erfassung</t>
  </si>
  <si>
    <t>automatische Nummernvergabe</t>
  </si>
  <si>
    <t>05/15/03/0001</t>
  </si>
  <si>
    <t>Drucker ML-410 DN</t>
  </si>
  <si>
    <t>7. 500 Nam.Dollar</t>
  </si>
  <si>
    <t>linear</t>
  </si>
  <si>
    <t>AUSLAND</t>
  </si>
  <si>
    <t>0106</t>
  </si>
  <si>
    <t>HP DN ETPRNT 550 DN</t>
  </si>
  <si>
    <t>FiBu / AnBu</t>
  </si>
  <si>
    <t>0104</t>
  </si>
  <si>
    <t>Bürotisch 1</t>
  </si>
  <si>
    <t>zu ermitteln</t>
  </si>
  <si>
    <t>INLAND</t>
  </si>
  <si>
    <t>Bürotisch 2</t>
  </si>
  <si>
    <t>Bürotisch 3</t>
  </si>
  <si>
    <t>Computer 1</t>
  </si>
  <si>
    <t>Computer 2</t>
  </si>
  <si>
    <t>Computer 3</t>
  </si>
  <si>
    <t>Monitor 1</t>
  </si>
  <si>
    <t>Monitor 2</t>
  </si>
  <si>
    <t>Monitor 3</t>
  </si>
  <si>
    <t>Beamer</t>
  </si>
  <si>
    <t xml:space="preserve">Mercedes E 350 </t>
  </si>
  <si>
    <t>225.000 Nam.Dollar</t>
  </si>
  <si>
    <t xml:space="preserve">LENOVO X1 </t>
  </si>
  <si>
    <t>30.000 Nam.Dollar</t>
  </si>
  <si>
    <t>Kreditor</t>
  </si>
  <si>
    <t>Bankverbindung</t>
  </si>
  <si>
    <t>Zahlungsbedingungen</t>
  </si>
  <si>
    <t>Mail</t>
  </si>
  <si>
    <t>CVS "Computer &amp; Zubehör"</t>
  </si>
  <si>
    <t>Katharina-Heinroth-Ufer 1, 10787 Berlin</t>
  </si>
  <si>
    <t>frei wählbar</t>
  </si>
  <si>
    <t>14 Tage – 3 %, 30 Tage – 2 %, 45 Tage – netto</t>
  </si>
  <si>
    <t>+493042885531</t>
  </si>
  <si>
    <t>info@cvs.de</t>
  </si>
  <si>
    <t>Max v. Ehrlich</t>
  </si>
  <si>
    <t>Lazarett-Straße 11, 80636 München</t>
  </si>
  <si>
    <t>+4989123456</t>
  </si>
  <si>
    <t>max.ehrlich@web.de</t>
  </si>
  <si>
    <t>Tagungsort "Natur erleben"</t>
  </si>
  <si>
    <t>Musterstraße 12, 80999 München</t>
  </si>
  <si>
    <t>+4989123466</t>
  </si>
  <si>
    <t>Natur_erleben@muc.de</t>
  </si>
  <si>
    <t>Catering "Natürlich Essen"</t>
  </si>
  <si>
    <t>Musterstraße 122, 10999 Berlin</t>
  </si>
  <si>
    <t>+493042889931</t>
  </si>
  <si>
    <t>Catering@test.de</t>
  </si>
  <si>
    <t>BayernStrom</t>
  </si>
  <si>
    <t>Marktplatzl 1, 80998 München</t>
  </si>
  <si>
    <t>+49891234662</t>
  </si>
  <si>
    <t>info@bayernstrom.de</t>
  </si>
  <si>
    <t>AM Namibia</t>
  </si>
  <si>
    <t>Lazarettstraße 33, 80636 München</t>
  </si>
  <si>
    <t>+4989123477</t>
  </si>
  <si>
    <t>emil.huber@gmx.de</t>
  </si>
  <si>
    <t>Debitor</t>
  </si>
  <si>
    <t>Mahnverfahen</t>
  </si>
  <si>
    <t>Teilnehmergebühren (Dummy)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</si>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</sst>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O&quot;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27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0" fontId="13" fillId="0" borderId="0" applyNumberForma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0" borderId="0" xfId="0" applyFont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quotePrefix="1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4" fontId="3" fillId="0" borderId="1" xfId="0" quotePrefix="1" applyNumberFormat="1" applyFont="1" applyFill="1" applyBorder="1" applyAlignment="1" applyProtection="1">
      <alignment horizontal="left" vertical="center" wrapText="1"/>
    </xf>
    <xf numFmtId="14" fontId="3" fillId="0" borderId="1" xfId="0" applyNumberFormat="1" applyFont="1" applyFill="1" applyBorder="1" applyAlignment="1" applyProtection="1">
      <alignment horizontal="left" vertical="center" wrapText="1"/>
    </xf>
    <xf numFmtId="17" fontId="2" fillId="0" borderId="1" xfId="0" quotePrefix="1" applyNumberFormat="1" applyFont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1" fillId="0" borderId="0" xfId="1"/>
    <xf numFmtId="0" fontId="1" fillId="0" borderId="1" xfId="1" applyBorder="1"/>
    <xf numFmtId="0" fontId="1" fillId="3" borderId="1" xfId="1" quotePrefix="1" applyFill="1" applyBorder="1" applyAlignment="1">
      <alignment horizontal="left" vertical="top" wrapText="1"/>
    </xf>
    <xf numFmtId="0" fontId="1" fillId="3" borderId="1" xfId="1" applyFill="1" applyBorder="1" applyAlignment="1">
      <alignment horizontal="left" vertical="center" wrapText="1"/>
    </xf>
    <xf numFmtId="0" fontId="1" fillId="0" borderId="1" xfId="1" applyBorder="1" applyAlignment="1">
      <alignment horizontal="left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8" fillId="0" borderId="0" xfId="2" applyFont="1"/>
    <xf numFmtId="0" fontId="7" fillId="0" borderId="0" xfId="2"/>
    <xf numFmtId="0" fontId="9" fillId="0" borderId="0" xfId="2" applyFont="1"/>
    <xf numFmtId="0" fontId="10" fillId="0" borderId="0" xfId="2" applyFont="1"/>
    <xf numFmtId="0" fontId="2" fillId="4" borderId="0" xfId="1" applyFont="1" applyFill="1" applyAlignment="1">
      <alignment horizontal="center" vertical="top" wrapText="1"/>
    </xf>
    <xf numFmtId="0" fontId="2" fillId="4" borderId="0" xfId="1" applyFont="1" applyFill="1" applyAlignment="1">
      <alignment horizontal="left" vertical="top" wrapText="1"/>
    </xf>
    <xf numFmtId="0" fontId="2" fillId="4" borderId="4" xfId="1" applyFont="1" applyFill="1" applyBorder="1" applyAlignment="1">
      <alignment horizontal="center" vertical="top" wrapText="1"/>
    </xf>
    <xf numFmtId="0" fontId="2" fillId="4" borderId="5" xfId="1" applyFont="1" applyFill="1" applyBorder="1" applyAlignment="1">
      <alignment horizontal="center" vertical="top" wrapText="1"/>
    </xf>
    <xf numFmtId="0" fontId="11" fillId="0" borderId="1" xfId="1" quotePrefix="1" applyFont="1" applyBorder="1"/>
    <xf numFmtId="0" fontId="11" fillId="0" borderId="1" xfId="1" quotePrefix="1" applyFont="1" applyBorder="1" applyAlignment="1">
      <alignment horizontal="left"/>
    </xf>
    <xf numFmtId="0" fontId="11" fillId="0" borderId="1" xfId="1" applyFont="1" applyBorder="1"/>
    <xf numFmtId="0" fontId="12" fillId="0" borderId="1" xfId="1" applyFont="1" applyBorder="1"/>
    <xf numFmtId="0" fontId="11" fillId="4" borderId="1" xfId="1" quotePrefix="1" applyFont="1" applyFill="1" applyBorder="1"/>
    <xf numFmtId="0" fontId="11" fillId="4" borderId="1" xfId="1" quotePrefix="1" applyFont="1" applyFill="1" applyBorder="1" applyAlignment="1">
      <alignment horizontal="left"/>
    </xf>
    <xf numFmtId="0" fontId="11" fillId="4" borderId="1" xfId="1" applyFont="1" applyFill="1" applyBorder="1"/>
    <xf numFmtId="0" fontId="12" fillId="4" borderId="1" xfId="1" applyFont="1" applyFill="1" applyBorder="1"/>
    <xf numFmtId="3" fontId="1" fillId="0" borderId="0" xfId="1" applyNumberFormat="1"/>
    <xf numFmtId="0" fontId="11" fillId="4" borderId="1" xfId="1" applyFont="1" applyFill="1" applyBorder="1" applyAlignment="1">
      <alignment horizontal="left"/>
    </xf>
    <xf numFmtId="0" fontId="1" fillId="0" borderId="0" xfId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quotePrefix="1" applyNumberFormat="1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1" fillId="0" borderId="1" xfId="1" quotePrefix="1" applyBorder="1" applyAlignment="1">
      <alignment horizontal="left" vertical="center" wrapText="1"/>
    </xf>
    <xf numFmtId="0" fontId="13" fillId="0" borderId="1" xfId="3" quotePrefix="1" applyBorder="1" applyAlignment="1">
      <alignment horizontal="left" vertical="center" wrapText="1"/>
    </xf>
    <xf numFmtId="0" fontId="1" fillId="0" borderId="1" xfId="1" applyBorder="1" applyAlignment="1">
      <alignment horizontal="center" vertical="center" wrapText="1"/>
    </xf>
    <xf numFmtId="0" fontId="13" fillId="3" borderId="1" xfId="3" quotePrefix="1" applyFill="1" applyBorder="1" applyAlignment="1">
      <alignment horizontal="left" vertical="top" wrapText="1"/>
    </xf>
    <xf numFmtId="0" fontId="1" fillId="0" borderId="1" xfId="1" applyBorder="1" applyAlignment="1">
      <alignment horizontal="center"/>
    </xf>
  </cellXfs>
  <cellStyles count="4">
    <cellStyle name="Link 2" xfId="3" xr:uid="{B4A0542A-6757-4AE8-B822-F29852AFBDD9}"/>
    <cellStyle name="Standard" xfId="0" builtinId="0"/>
    <cellStyle name="Standard 2" xfId="1" xr:uid="{65A7E7F4-3A0B-4306-8AD5-59C6B40D924D}"/>
    <cellStyle name="Standard 3" xfId="2" xr:uid="{502B232C-4245-4F07-8C4B-9CA0655AB9D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333399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A9A9A9"/>
      <rgbColor rgb="00C0C0C0"/>
      <rgbColor rgb="0080808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Natur_erleben@muc.de" TargetMode="External"/><Relationship Id="rId2" Type="http://schemas.openxmlformats.org/officeDocument/2006/relationships/hyperlink" Target="mailto:max.ehrlich@web.de" TargetMode="External"/><Relationship Id="rId1" Type="http://schemas.openxmlformats.org/officeDocument/2006/relationships/hyperlink" Target="mailto:info@cvs.de" TargetMode="External"/><Relationship Id="rId6" Type="http://schemas.openxmlformats.org/officeDocument/2006/relationships/hyperlink" Target="mailto:emil.huber@gmx.de" TargetMode="External"/><Relationship Id="rId5" Type="http://schemas.openxmlformats.org/officeDocument/2006/relationships/hyperlink" Target="mailto:info@bayernstrom.de" TargetMode="External"/><Relationship Id="rId4" Type="http://schemas.openxmlformats.org/officeDocument/2006/relationships/hyperlink" Target="mailto:Catering@test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showGridLines="0" workbookViewId="0">
      <selection activeCell="D5" sqref="D5"/>
    </sheetView>
  </sheetViews>
  <sheetFormatPr baseColWidth="10" defaultRowHeight="12.75" x14ac:dyDescent="0.2"/>
  <cols>
    <col min="1" max="1" width="16.85546875" style="1" customWidth="1"/>
    <col min="2" max="3" width="12.28515625" style="1" customWidth="1"/>
    <col min="4" max="4" width="15" style="1" customWidth="1"/>
    <col min="5" max="5" width="16.5703125" style="1" customWidth="1"/>
    <col min="6" max="6" width="21.5703125" style="1" customWidth="1"/>
    <col min="7" max="7" width="15.85546875" style="1" customWidth="1"/>
    <col min="8" max="8" width="11.28515625" style="1" customWidth="1"/>
    <col min="9" max="11" width="9.85546875" style="1" customWidth="1"/>
    <col min="12" max="12" width="20" style="1" customWidth="1"/>
    <col min="13" max="13" width="22.42578125" style="4" customWidth="1"/>
    <col min="14" max="15" width="12.140625" style="1" customWidth="1"/>
    <col min="16" max="16" width="13" style="1" customWidth="1"/>
    <col min="17" max="17" width="14.140625" style="1" customWidth="1"/>
    <col min="18" max="18" width="15.85546875" style="1" customWidth="1"/>
    <col min="19" max="19" width="13.85546875" style="1" customWidth="1"/>
    <col min="20" max="20" width="17.85546875" style="1" customWidth="1"/>
    <col min="21" max="16384" width="11.42578125" style="1"/>
  </cols>
  <sheetData>
    <row r="1" spans="1:21" ht="44.25" customHeight="1" x14ac:dyDescent="0.2">
      <c r="A1" s="5" t="s">
        <v>27</v>
      </c>
      <c r="B1" s="5" t="s">
        <v>3</v>
      </c>
      <c r="C1" s="5" t="s">
        <v>40</v>
      </c>
      <c r="D1" s="5" t="s">
        <v>4</v>
      </c>
      <c r="E1" s="5" t="s">
        <v>5</v>
      </c>
      <c r="F1" s="5" t="s">
        <v>6</v>
      </c>
      <c r="G1" s="5" t="s">
        <v>7</v>
      </c>
      <c r="H1" s="16" t="s">
        <v>8</v>
      </c>
      <c r="I1" s="17"/>
      <c r="J1" s="16" t="s">
        <v>51</v>
      </c>
      <c r="K1" s="17"/>
      <c r="L1" s="5" t="s">
        <v>9</v>
      </c>
      <c r="M1" s="5" t="s">
        <v>49</v>
      </c>
      <c r="N1" s="5" t="s">
        <v>10</v>
      </c>
      <c r="O1" s="5" t="s">
        <v>22</v>
      </c>
      <c r="P1" s="5" t="s">
        <v>78</v>
      </c>
      <c r="Q1" s="5" t="s">
        <v>77</v>
      </c>
      <c r="R1" s="5" t="s">
        <v>25</v>
      </c>
      <c r="S1" s="3" t="s">
        <v>0</v>
      </c>
      <c r="T1" s="3" t="s">
        <v>1</v>
      </c>
      <c r="U1" s="6"/>
    </row>
    <row r="2" spans="1:21" x14ac:dyDescent="0.2">
      <c r="A2" s="5"/>
      <c r="B2" s="5"/>
      <c r="C2" s="5"/>
      <c r="D2" s="5"/>
      <c r="E2" s="5"/>
      <c r="F2" s="5"/>
      <c r="G2" s="5"/>
      <c r="H2" s="5" t="s">
        <v>11</v>
      </c>
      <c r="I2" s="5" t="s">
        <v>12</v>
      </c>
      <c r="J2" s="5" t="s">
        <v>11</v>
      </c>
      <c r="K2" s="5" t="s">
        <v>12</v>
      </c>
      <c r="L2" s="5"/>
      <c r="M2" s="5"/>
      <c r="N2" s="5"/>
      <c r="O2" s="5"/>
      <c r="P2" s="5"/>
      <c r="Q2" s="5"/>
      <c r="R2" s="5"/>
      <c r="S2" s="5"/>
      <c r="T2" s="5"/>
    </row>
    <row r="3" spans="1:21" ht="22.5" x14ac:dyDescent="0.2">
      <c r="A3" s="8" t="s">
        <v>75</v>
      </c>
      <c r="B3" s="2"/>
      <c r="C3" s="2" t="s">
        <v>26</v>
      </c>
      <c r="D3" s="2" t="s">
        <v>37</v>
      </c>
      <c r="E3" s="2" t="s">
        <v>42</v>
      </c>
      <c r="F3" s="2" t="s">
        <v>23</v>
      </c>
      <c r="G3" s="2" t="s">
        <v>24</v>
      </c>
      <c r="H3" s="14">
        <v>36526</v>
      </c>
      <c r="I3" s="14">
        <v>46022</v>
      </c>
      <c r="J3" s="14">
        <v>44927</v>
      </c>
      <c r="K3" s="14">
        <v>46022</v>
      </c>
      <c r="L3" s="13" t="s">
        <v>76</v>
      </c>
      <c r="M3" s="9">
        <v>85000</v>
      </c>
      <c r="N3" s="10" t="s">
        <v>18</v>
      </c>
      <c r="O3" s="9">
        <v>15000</v>
      </c>
      <c r="P3" s="9">
        <v>36000</v>
      </c>
      <c r="Q3" s="10">
        <v>25</v>
      </c>
      <c r="R3" s="10">
        <v>4</v>
      </c>
      <c r="S3" s="7" t="s">
        <v>19</v>
      </c>
      <c r="T3" s="7" t="s">
        <v>39</v>
      </c>
    </row>
    <row r="4" spans="1:21" ht="22.5" x14ac:dyDescent="0.2">
      <c r="A4" s="8" t="s">
        <v>64</v>
      </c>
      <c r="B4" s="2" t="s">
        <v>13</v>
      </c>
      <c r="C4" s="2" t="s">
        <v>13</v>
      </c>
      <c r="D4" s="2" t="s">
        <v>36</v>
      </c>
      <c r="E4" s="2" t="s">
        <v>15</v>
      </c>
      <c r="F4" s="2" t="s">
        <v>20</v>
      </c>
      <c r="G4" s="2" t="s">
        <v>21</v>
      </c>
      <c r="H4" s="14">
        <v>36161</v>
      </c>
      <c r="I4" s="14">
        <v>46387</v>
      </c>
      <c r="J4" s="14">
        <v>45292</v>
      </c>
      <c r="K4" s="14">
        <v>46387</v>
      </c>
      <c r="L4" s="13" t="s">
        <v>28</v>
      </c>
      <c r="M4" s="9">
        <v>350000</v>
      </c>
      <c r="N4" s="10" t="s">
        <v>18</v>
      </c>
      <c r="O4" s="9">
        <v>170000</v>
      </c>
      <c r="P4" s="9">
        <v>150000</v>
      </c>
      <c r="Q4" s="10">
        <v>15</v>
      </c>
      <c r="R4" s="10">
        <v>6</v>
      </c>
      <c r="S4" s="7" t="s">
        <v>19</v>
      </c>
      <c r="T4" s="7" t="s">
        <v>2</v>
      </c>
    </row>
    <row r="5" spans="1:21" ht="191.25" x14ac:dyDescent="0.2">
      <c r="A5" s="8" t="s">
        <v>65</v>
      </c>
      <c r="B5" s="2" t="s">
        <v>13</v>
      </c>
      <c r="C5" s="2" t="s">
        <v>41</v>
      </c>
      <c r="D5" s="2" t="s">
        <v>14</v>
      </c>
      <c r="E5" s="2" t="s">
        <v>15</v>
      </c>
      <c r="F5" s="2" t="s">
        <v>16</v>
      </c>
      <c r="G5" s="2" t="s">
        <v>17</v>
      </c>
      <c r="H5" s="14">
        <v>36161</v>
      </c>
      <c r="I5" s="14">
        <v>46387</v>
      </c>
      <c r="J5" s="14">
        <v>45292</v>
      </c>
      <c r="K5" s="14">
        <v>46387</v>
      </c>
      <c r="L5" s="13" t="s">
        <v>28</v>
      </c>
      <c r="M5" s="9">
        <v>150000</v>
      </c>
      <c r="N5" s="10" t="s">
        <v>18</v>
      </c>
      <c r="O5" s="9"/>
      <c r="P5" s="11"/>
      <c r="Q5" s="10"/>
      <c r="R5" s="10"/>
      <c r="S5" s="12"/>
      <c r="T5" s="7" t="s">
        <v>2</v>
      </c>
    </row>
    <row r="6" spans="1:21" ht="22.5" x14ac:dyDescent="0.2">
      <c r="A6" s="8" t="s">
        <v>66</v>
      </c>
      <c r="B6" s="2" t="s">
        <v>29</v>
      </c>
      <c r="C6" s="2" t="s">
        <v>30</v>
      </c>
      <c r="D6" s="2" t="s">
        <v>35</v>
      </c>
      <c r="E6" s="2" t="s">
        <v>42</v>
      </c>
      <c r="F6" s="2" t="s">
        <v>30</v>
      </c>
      <c r="G6" s="2" t="s">
        <v>53</v>
      </c>
      <c r="H6" s="14">
        <v>35796</v>
      </c>
      <c r="I6" s="14">
        <v>45657</v>
      </c>
      <c r="J6" s="14">
        <v>44562</v>
      </c>
      <c r="K6" s="14">
        <v>45657</v>
      </c>
      <c r="L6" s="13" t="s">
        <v>38</v>
      </c>
      <c r="M6" s="9">
        <v>5000000</v>
      </c>
      <c r="N6" s="10" t="s">
        <v>18</v>
      </c>
      <c r="O6" s="9">
        <v>1200000</v>
      </c>
      <c r="P6" s="9">
        <v>1200000</v>
      </c>
      <c r="Q6" s="10">
        <v>20</v>
      </c>
      <c r="R6" s="10">
        <v>7</v>
      </c>
      <c r="S6" s="7" t="s">
        <v>19</v>
      </c>
      <c r="T6" s="7" t="s">
        <v>39</v>
      </c>
    </row>
    <row r="7" spans="1:21" ht="22.5" x14ac:dyDescent="0.2">
      <c r="A7" s="8" t="s">
        <v>67</v>
      </c>
      <c r="B7" s="2" t="s">
        <v>29</v>
      </c>
      <c r="C7" s="2" t="s">
        <v>31</v>
      </c>
      <c r="D7" s="2" t="s">
        <v>33</v>
      </c>
      <c r="E7" s="2" t="s">
        <v>42</v>
      </c>
      <c r="F7" s="2" t="s">
        <v>31</v>
      </c>
      <c r="G7" s="2" t="s">
        <v>54</v>
      </c>
      <c r="H7" s="14">
        <v>35796</v>
      </c>
      <c r="I7" s="14">
        <v>45657</v>
      </c>
      <c r="J7" s="14">
        <v>44562</v>
      </c>
      <c r="K7" s="14">
        <v>45657</v>
      </c>
      <c r="L7" s="13" t="s">
        <v>38</v>
      </c>
      <c r="M7" s="9">
        <v>4000000</v>
      </c>
      <c r="N7" s="10" t="s">
        <v>18</v>
      </c>
      <c r="O7" s="9">
        <v>1800000</v>
      </c>
      <c r="P7" s="9">
        <v>1100000</v>
      </c>
      <c r="Q7" s="10">
        <v>15</v>
      </c>
      <c r="R7" s="10">
        <v>6</v>
      </c>
      <c r="S7" s="7" t="s">
        <v>19</v>
      </c>
      <c r="T7" s="7" t="s">
        <v>39</v>
      </c>
    </row>
    <row r="8" spans="1:21" ht="22.5" x14ac:dyDescent="0.2">
      <c r="A8" s="8" t="s">
        <v>68</v>
      </c>
      <c r="B8" s="2" t="s">
        <v>29</v>
      </c>
      <c r="C8" s="2" t="s">
        <v>32</v>
      </c>
      <c r="D8" s="2" t="s">
        <v>34</v>
      </c>
      <c r="E8" s="2" t="s">
        <v>42</v>
      </c>
      <c r="F8" s="2" t="s">
        <v>32</v>
      </c>
      <c r="G8" s="2" t="s">
        <v>55</v>
      </c>
      <c r="H8" s="14">
        <v>35796</v>
      </c>
      <c r="I8" s="14">
        <v>45657</v>
      </c>
      <c r="J8" s="14">
        <v>44562</v>
      </c>
      <c r="K8" s="14">
        <v>45657</v>
      </c>
      <c r="L8" s="13" t="s">
        <v>38</v>
      </c>
      <c r="M8" s="9">
        <v>1000000</v>
      </c>
      <c r="N8" s="10" t="s">
        <v>18</v>
      </c>
      <c r="O8" s="9">
        <v>250000</v>
      </c>
      <c r="P8" s="9">
        <v>375000</v>
      </c>
      <c r="Q8" s="10">
        <v>15</v>
      </c>
      <c r="R8" s="10">
        <v>6</v>
      </c>
      <c r="S8" s="7" t="s">
        <v>19</v>
      </c>
      <c r="T8" s="7" t="s">
        <v>39</v>
      </c>
    </row>
    <row r="9" spans="1:21" ht="22.5" customHeight="1" x14ac:dyDescent="0.2">
      <c r="A9" s="8" t="s">
        <v>69</v>
      </c>
      <c r="B9" s="2"/>
      <c r="C9" s="2" t="s">
        <v>43</v>
      </c>
      <c r="D9" s="2" t="s">
        <v>44</v>
      </c>
      <c r="E9" s="2" t="s">
        <v>15</v>
      </c>
      <c r="F9" s="2" t="s">
        <v>46</v>
      </c>
      <c r="G9" s="2"/>
      <c r="H9" s="14">
        <v>45292</v>
      </c>
      <c r="I9" s="14">
        <v>45657</v>
      </c>
      <c r="J9" s="14"/>
      <c r="K9" s="14"/>
      <c r="L9" s="13" t="s">
        <v>45</v>
      </c>
      <c r="M9" s="9">
        <v>100000</v>
      </c>
      <c r="N9" s="10" t="s">
        <v>18</v>
      </c>
      <c r="O9" s="9"/>
      <c r="P9" s="9"/>
      <c r="Q9" s="10"/>
      <c r="R9" s="10"/>
      <c r="S9" s="7" t="s">
        <v>19</v>
      </c>
      <c r="T9" s="7" t="s">
        <v>39</v>
      </c>
    </row>
    <row r="10" spans="1:21" ht="22.5" customHeight="1" x14ac:dyDescent="0.2">
      <c r="A10" s="15" t="s">
        <v>71</v>
      </c>
      <c r="B10" s="2"/>
      <c r="C10" s="2" t="s">
        <v>43</v>
      </c>
      <c r="D10" s="2" t="s">
        <v>44</v>
      </c>
      <c r="E10" s="2" t="s">
        <v>42</v>
      </c>
      <c r="F10" s="2" t="s">
        <v>47</v>
      </c>
      <c r="G10" s="2"/>
      <c r="H10" s="14">
        <v>45292</v>
      </c>
      <c r="I10" s="14">
        <v>45657</v>
      </c>
      <c r="J10" s="14"/>
      <c r="K10" s="14"/>
      <c r="L10" s="13" t="s">
        <v>45</v>
      </c>
      <c r="M10" s="9">
        <v>100000</v>
      </c>
      <c r="N10" s="10" t="s">
        <v>18</v>
      </c>
      <c r="O10" s="9"/>
      <c r="P10" s="9"/>
      <c r="Q10" s="10"/>
      <c r="R10" s="10"/>
      <c r="S10" s="7" t="s">
        <v>19</v>
      </c>
      <c r="T10" s="7" t="s">
        <v>39</v>
      </c>
    </row>
    <row r="11" spans="1:21" ht="22.5" customHeight="1" x14ac:dyDescent="0.2">
      <c r="A11" s="8" t="s">
        <v>70</v>
      </c>
      <c r="B11" s="2"/>
      <c r="C11" s="2" t="s">
        <v>43</v>
      </c>
      <c r="D11" s="2" t="s">
        <v>44</v>
      </c>
      <c r="E11" s="2" t="s">
        <v>42</v>
      </c>
      <c r="F11" s="2" t="s">
        <v>48</v>
      </c>
      <c r="G11" s="2"/>
      <c r="H11" s="14">
        <v>45292</v>
      </c>
      <c r="I11" s="14">
        <v>45657</v>
      </c>
      <c r="J11" s="14"/>
      <c r="K11" s="14"/>
      <c r="L11" s="13" t="s">
        <v>45</v>
      </c>
      <c r="M11" s="9">
        <v>100000</v>
      </c>
      <c r="N11" s="10" t="s">
        <v>18</v>
      </c>
      <c r="O11" s="9"/>
      <c r="P11" s="9"/>
      <c r="Q11" s="10"/>
      <c r="R11" s="10"/>
      <c r="S11" s="7" t="s">
        <v>19</v>
      </c>
      <c r="T11" s="7" t="s">
        <v>39</v>
      </c>
    </row>
    <row r="12" spans="1:21" ht="22.5" x14ac:dyDescent="0.2">
      <c r="A12" s="8">
        <v>1997040120</v>
      </c>
      <c r="B12" s="2"/>
      <c r="C12" s="2" t="s">
        <v>43</v>
      </c>
      <c r="D12" s="2" t="s">
        <v>44</v>
      </c>
      <c r="E12" s="2" t="s">
        <v>15</v>
      </c>
      <c r="F12" s="2" t="s">
        <v>50</v>
      </c>
      <c r="G12" s="2"/>
      <c r="H12" s="14">
        <v>1</v>
      </c>
      <c r="I12" s="14">
        <v>73050</v>
      </c>
      <c r="J12" s="14"/>
      <c r="K12" s="14"/>
      <c r="L12" s="13" t="s">
        <v>45</v>
      </c>
      <c r="M12" s="9">
        <v>2000000</v>
      </c>
      <c r="N12" s="10" t="s">
        <v>18</v>
      </c>
      <c r="O12" s="9"/>
      <c r="P12" s="9"/>
      <c r="Q12" s="10"/>
      <c r="R12" s="10"/>
      <c r="S12" s="7" t="s">
        <v>19</v>
      </c>
      <c r="T12" s="7" t="s">
        <v>59</v>
      </c>
    </row>
    <row r="13" spans="1:21" ht="45" x14ac:dyDescent="0.2">
      <c r="A13" s="8" t="s">
        <v>72</v>
      </c>
      <c r="B13" s="2"/>
      <c r="C13" s="2" t="s">
        <v>43</v>
      </c>
      <c r="D13" s="2" t="s">
        <v>44</v>
      </c>
      <c r="E13" s="2" t="s">
        <v>15</v>
      </c>
      <c r="F13" s="2" t="s">
        <v>56</v>
      </c>
      <c r="G13" s="2" t="s">
        <v>57</v>
      </c>
      <c r="H13" s="14">
        <v>45292</v>
      </c>
      <c r="I13" s="14">
        <v>45657</v>
      </c>
      <c r="J13" s="14"/>
      <c r="K13" s="14"/>
      <c r="L13" s="13" t="s">
        <v>58</v>
      </c>
      <c r="M13" s="9">
        <v>2000000</v>
      </c>
      <c r="N13" s="10" t="s">
        <v>18</v>
      </c>
      <c r="O13" s="9"/>
      <c r="P13" s="9"/>
      <c r="Q13" s="10"/>
      <c r="R13" s="10"/>
      <c r="S13" s="7" t="s">
        <v>19</v>
      </c>
      <c r="T13" s="7" t="s">
        <v>52</v>
      </c>
    </row>
    <row r="14" spans="1:21" ht="33.75" x14ac:dyDescent="0.2">
      <c r="A14" s="8" t="s">
        <v>73</v>
      </c>
      <c r="B14" s="2" t="s">
        <v>13</v>
      </c>
      <c r="C14" s="2"/>
      <c r="D14" s="2"/>
      <c r="E14" s="2" t="s">
        <v>15</v>
      </c>
      <c r="F14" s="2" t="s">
        <v>60</v>
      </c>
      <c r="G14" s="2" t="s">
        <v>61</v>
      </c>
      <c r="H14" s="14">
        <v>36161</v>
      </c>
      <c r="I14" s="14">
        <v>46387</v>
      </c>
      <c r="J14" s="14">
        <v>45292</v>
      </c>
      <c r="K14" s="14">
        <v>46387</v>
      </c>
      <c r="L14" s="13" t="s">
        <v>28</v>
      </c>
      <c r="M14" s="9"/>
      <c r="N14" s="10" t="s">
        <v>18</v>
      </c>
      <c r="O14" s="9"/>
      <c r="P14" s="9"/>
      <c r="Q14" s="10"/>
      <c r="R14" s="10"/>
    </row>
    <row r="15" spans="1:21" ht="33.75" x14ac:dyDescent="0.2">
      <c r="A15" s="8" t="s">
        <v>74</v>
      </c>
      <c r="B15" s="2" t="s">
        <v>29</v>
      </c>
      <c r="C15" s="2"/>
      <c r="D15" s="2"/>
      <c r="E15" s="2" t="s">
        <v>42</v>
      </c>
      <c r="F15" s="2" t="s">
        <v>62</v>
      </c>
      <c r="G15" s="2" t="s">
        <v>63</v>
      </c>
      <c r="H15" s="14">
        <v>35796</v>
      </c>
      <c r="I15" s="14">
        <v>45657</v>
      </c>
      <c r="J15" s="14">
        <v>44562</v>
      </c>
      <c r="K15" s="14">
        <v>45657</v>
      </c>
      <c r="L15" s="13" t="s">
        <v>38</v>
      </c>
      <c r="M15" s="9"/>
      <c r="N15" s="10" t="s">
        <v>18</v>
      </c>
      <c r="O15" s="9"/>
      <c r="P15" s="9"/>
      <c r="Q15" s="10"/>
      <c r="R15" s="10"/>
      <c r="S15" s="7" t="s">
        <v>19</v>
      </c>
      <c r="T15" s="7" t="s">
        <v>39</v>
      </c>
    </row>
  </sheetData>
  <sheetProtection algorithmName="SHA-512" hashValue="dMoAXeozgVNKbvIYw/erFWnFa/Vqnh9r2ux7O6x/wlTuM17gKA2zN6XVFoyNVCSpGqEcowVMeo9XznUyy/IFGw==" saltValue="MMA6NTdcBYwueFM53NVHYA==" spinCount="100000" sheet="1" objects="1" scenarios="1"/>
  <mergeCells count="2">
    <mergeCell ref="H1:I1"/>
    <mergeCell ref="J1:K1"/>
  </mergeCells>
  <pageMargins left="0.78740157499999996" right="0.78740157499999996" top="0.984251969" bottom="0.984251969" header="0.4921259845" footer="0.4921259845"/>
  <pageSetup paperSize="9" orientation="portrait" r:id="rId1"/>
  <ignoredErrors>
    <ignoredError sqref="L4:L5 L6:L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B0183-9E7E-4CD3-BED2-DE12A3D4F581}">
  <dimension ref="A1:F3"/>
  <sheetViews>
    <sheetView workbookViewId="0">
      <selection activeCell="B17" sqref="B17"/>
    </sheetView>
  </sheetViews>
  <sheetFormatPr baseColWidth="10" defaultColWidth="9.140625" defaultRowHeight="15" x14ac:dyDescent="0.25"/>
  <cols>
    <col min="1" max="1" width="43" style="18" customWidth="1"/>
    <col min="2" max="2" width="52" style="18" customWidth="1"/>
    <col min="3" max="3" width="16.85546875" style="18" customWidth="1"/>
    <col min="4" max="4" width="18.28515625" style="18" customWidth="1"/>
    <col min="5" max="5" width="18.85546875" style="18" customWidth="1"/>
    <col min="6" max="6" width="24" style="18" customWidth="1"/>
    <col min="7" max="16384" width="9.140625" style="18"/>
  </cols>
  <sheetData>
    <row r="1" spans="1:6" ht="39" customHeight="1" x14ac:dyDescent="0.25">
      <c r="A1" s="24" t="s">
        <v>91</v>
      </c>
      <c r="B1" s="24" t="s">
        <v>90</v>
      </c>
      <c r="C1" s="24" t="s">
        <v>89</v>
      </c>
      <c r="D1" s="24" t="s">
        <v>88</v>
      </c>
      <c r="E1" s="23" t="s">
        <v>0</v>
      </c>
      <c r="F1" s="23" t="s">
        <v>1</v>
      </c>
    </row>
    <row r="2" spans="1:6" x14ac:dyDescent="0.25">
      <c r="A2" s="19" t="s">
        <v>87</v>
      </c>
      <c r="B2" s="22" t="s">
        <v>86</v>
      </c>
      <c r="C2" s="22" t="s">
        <v>85</v>
      </c>
      <c r="D2" s="22" t="s">
        <v>84</v>
      </c>
      <c r="E2" s="22" t="s">
        <v>79</v>
      </c>
      <c r="F2" s="22"/>
    </row>
    <row r="3" spans="1:6" x14ac:dyDescent="0.25">
      <c r="A3" s="21" t="s">
        <v>83</v>
      </c>
      <c r="B3" s="21" t="s">
        <v>82</v>
      </c>
      <c r="C3" s="20" t="s">
        <v>81</v>
      </c>
      <c r="D3" s="20" t="s">
        <v>80</v>
      </c>
      <c r="E3" s="19" t="s">
        <v>79</v>
      </c>
      <c r="F3" s="19"/>
    </row>
  </sheetData>
  <sheetProtection algorithmName="SHA-512" hashValue="dBwfeDkhpkFv/PUf2KUeWe4IQoGILAQZgnSihTww2kcMGPCltbQJCWAc7HDDqUd6EXkTJ+GP3Wbiauo69hUIiA==" saltValue="E9eaNuoxWL90/JXvBJJj7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5643-FDEA-4A1C-8624-4475681CAB89}">
  <dimension ref="A1:C48"/>
  <sheetViews>
    <sheetView workbookViewId="0">
      <selection activeCell="B6" sqref="B6"/>
    </sheetView>
  </sheetViews>
  <sheetFormatPr baseColWidth="10" defaultRowHeight="14.25" x14ac:dyDescent="0.2"/>
  <cols>
    <col min="1" max="1" width="90.7109375" style="26" bestFit="1" customWidth="1"/>
    <col min="2" max="2" width="11.42578125" style="26"/>
    <col min="3" max="3" width="35.42578125" style="26" customWidth="1"/>
    <col min="4" max="16384" width="11.42578125" style="26"/>
  </cols>
  <sheetData>
    <row r="1" spans="1:3" ht="16.5" x14ac:dyDescent="0.25">
      <c r="A1" s="25" t="s">
        <v>92</v>
      </c>
    </row>
    <row r="3" spans="1:3" ht="15" x14ac:dyDescent="0.25">
      <c r="A3" s="27" t="s">
        <v>93</v>
      </c>
      <c r="C3" s="27" t="s">
        <v>94</v>
      </c>
    </row>
    <row r="4" spans="1:3" x14ac:dyDescent="0.2">
      <c r="C4" s="26" t="s">
        <v>95</v>
      </c>
    </row>
    <row r="5" spans="1:3" x14ac:dyDescent="0.2">
      <c r="A5" s="26" t="s">
        <v>96</v>
      </c>
      <c r="C5" s="26" t="s">
        <v>97</v>
      </c>
    </row>
    <row r="6" spans="1:3" x14ac:dyDescent="0.2">
      <c r="C6" s="26" t="s">
        <v>98</v>
      </c>
    </row>
    <row r="8" spans="1:3" ht="15" x14ac:dyDescent="0.25">
      <c r="A8" s="27" t="s">
        <v>99</v>
      </c>
    </row>
    <row r="9" spans="1:3" ht="15" x14ac:dyDescent="0.25">
      <c r="A9" s="27"/>
    </row>
    <row r="10" spans="1:3" x14ac:dyDescent="0.2">
      <c r="A10" s="26" t="s">
        <v>100</v>
      </c>
    </row>
    <row r="11" spans="1:3" x14ac:dyDescent="0.2">
      <c r="A11" s="26" t="s">
        <v>101</v>
      </c>
    </row>
    <row r="12" spans="1:3" x14ac:dyDescent="0.2">
      <c r="A12" s="26" t="s">
        <v>102</v>
      </c>
    </row>
    <row r="14" spans="1:3" ht="15" x14ac:dyDescent="0.25">
      <c r="A14" s="27" t="s">
        <v>103</v>
      </c>
    </row>
    <row r="15" spans="1:3" x14ac:dyDescent="0.2">
      <c r="A15" s="26" t="s">
        <v>104</v>
      </c>
    </row>
    <row r="19" spans="1:1" ht="16.5" x14ac:dyDescent="0.25">
      <c r="A19" s="25" t="s">
        <v>105</v>
      </c>
    </row>
    <row r="20" spans="1:1" ht="16.5" x14ac:dyDescent="0.25">
      <c r="A20" s="25"/>
    </row>
    <row r="21" spans="1:1" ht="15" x14ac:dyDescent="0.25">
      <c r="A21" s="28" t="s">
        <v>106</v>
      </c>
    </row>
    <row r="22" spans="1:1" ht="15" x14ac:dyDescent="0.25">
      <c r="A22" s="28"/>
    </row>
    <row r="23" spans="1:1" ht="15" x14ac:dyDescent="0.25">
      <c r="A23" s="27" t="s">
        <v>107</v>
      </c>
    </row>
    <row r="24" spans="1:1" ht="15" x14ac:dyDescent="0.25">
      <c r="A24" s="28"/>
    </row>
    <row r="25" spans="1:1" x14ac:dyDescent="0.2">
      <c r="A25" s="26" t="s">
        <v>108</v>
      </c>
    </row>
    <row r="26" spans="1:1" x14ac:dyDescent="0.2">
      <c r="A26" s="26" t="s">
        <v>109</v>
      </c>
    </row>
    <row r="28" spans="1:1" ht="15" x14ac:dyDescent="0.25">
      <c r="A28" s="27" t="s">
        <v>110</v>
      </c>
    </row>
    <row r="30" spans="1:1" x14ac:dyDescent="0.2">
      <c r="A30" s="26" t="s">
        <v>111</v>
      </c>
    </row>
    <row r="31" spans="1:1" x14ac:dyDescent="0.2">
      <c r="A31" s="26" t="s">
        <v>112</v>
      </c>
    </row>
    <row r="33" spans="1:1" ht="15" x14ac:dyDescent="0.25">
      <c r="A33" s="27" t="s">
        <v>113</v>
      </c>
    </row>
    <row r="35" spans="1:1" x14ac:dyDescent="0.2">
      <c r="A35" s="26" t="s">
        <v>114</v>
      </c>
    </row>
    <row r="36" spans="1:1" x14ac:dyDescent="0.2">
      <c r="A36" s="26" t="s">
        <v>115</v>
      </c>
    </row>
    <row r="37" spans="1:1" x14ac:dyDescent="0.2">
      <c r="A37" s="26" t="s">
        <v>116</v>
      </c>
    </row>
    <row r="38" spans="1:1" x14ac:dyDescent="0.2">
      <c r="A38" s="26" t="s">
        <v>117</v>
      </c>
    </row>
    <row r="39" spans="1:1" x14ac:dyDescent="0.2">
      <c r="A39" s="26" t="s">
        <v>118</v>
      </c>
    </row>
    <row r="40" spans="1:1" x14ac:dyDescent="0.2">
      <c r="A40" s="26" t="s">
        <v>119</v>
      </c>
    </row>
    <row r="41" spans="1:1" x14ac:dyDescent="0.2">
      <c r="A41" s="26" t="s">
        <v>120</v>
      </c>
    </row>
    <row r="42" spans="1:1" x14ac:dyDescent="0.2">
      <c r="A42" s="26" t="s">
        <v>121</v>
      </c>
    </row>
    <row r="43" spans="1:1" x14ac:dyDescent="0.2">
      <c r="A43" s="26" t="s">
        <v>122</v>
      </c>
    </row>
    <row r="45" spans="1:1" ht="15" x14ac:dyDescent="0.25">
      <c r="A45" s="26" t="s">
        <v>123</v>
      </c>
    </row>
    <row r="46" spans="1:1" x14ac:dyDescent="0.2">
      <c r="A46" s="26" t="s">
        <v>124</v>
      </c>
    </row>
    <row r="47" spans="1:1" x14ac:dyDescent="0.2">
      <c r="A47" s="26" t="s">
        <v>125</v>
      </c>
    </row>
    <row r="48" spans="1:1" x14ac:dyDescent="0.2">
      <c r="A48" s="26" t="s">
        <v>126</v>
      </c>
    </row>
  </sheetData>
  <sheetProtection algorithmName="SHA-512" hashValue="6f89/BiJyrCdDcuL6iGv1Hs7wz6lZo4b95HjY3UxsGPr3JAKhSyx4bXoSWWjQsF92FKmMG3pqGzotkQWqBJG3A==" saltValue="wd5p1Dqk2zJPUKOKaER5z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B45-FB8D-4F34-A099-D0FC4697AD2D}">
  <dimension ref="A1:J24"/>
  <sheetViews>
    <sheetView zoomScale="85" zoomScaleNormal="85" workbookViewId="0">
      <selection activeCell="C15" sqref="C15"/>
    </sheetView>
  </sheetViews>
  <sheetFormatPr baseColWidth="10" defaultColWidth="9.140625" defaultRowHeight="15" x14ac:dyDescent="0.25"/>
  <cols>
    <col min="1" max="1" width="15.42578125" style="18" customWidth="1"/>
    <col min="2" max="2" width="11.28515625" style="43" customWidth="1"/>
    <col min="3" max="3" width="19.7109375" style="18" customWidth="1"/>
    <col min="4" max="4" width="42.7109375" style="18" bestFit="1" customWidth="1"/>
    <col min="5" max="6" width="30.140625" style="18" customWidth="1"/>
    <col min="7" max="7" width="10.28515625" style="18" bestFit="1" customWidth="1"/>
    <col min="8" max="16384" width="9.140625" style="18"/>
  </cols>
  <sheetData>
    <row r="1" spans="1:10" ht="35.25" customHeight="1" x14ac:dyDescent="0.25">
      <c r="A1" s="29" t="s">
        <v>127</v>
      </c>
      <c r="B1" s="30" t="s">
        <v>128</v>
      </c>
      <c r="C1" s="29" t="s">
        <v>129</v>
      </c>
      <c r="D1" s="29" t="s">
        <v>130</v>
      </c>
      <c r="E1" s="31" t="s">
        <v>0</v>
      </c>
      <c r="F1" s="32" t="s">
        <v>131</v>
      </c>
    </row>
    <row r="2" spans="1:10" x14ac:dyDescent="0.25">
      <c r="A2" s="33" t="s">
        <v>132</v>
      </c>
      <c r="B2" s="34" t="s">
        <v>133</v>
      </c>
      <c r="C2" s="35" t="str">
        <f>CONCATENATE(A2,B2)</f>
        <v>0001</v>
      </c>
      <c r="D2" s="35" t="s">
        <v>134</v>
      </c>
      <c r="E2" s="36" t="s">
        <v>19</v>
      </c>
      <c r="F2" s="36"/>
    </row>
    <row r="3" spans="1:10" x14ac:dyDescent="0.25">
      <c r="A3" s="33" t="s">
        <v>132</v>
      </c>
      <c r="B3" s="34" t="s">
        <v>135</v>
      </c>
      <c r="C3" s="35" t="str">
        <f>CONCATENATE(A3,B3)</f>
        <v>0002</v>
      </c>
      <c r="D3" s="35" t="s">
        <v>136</v>
      </c>
      <c r="E3" s="36" t="s">
        <v>19</v>
      </c>
      <c r="F3" s="36"/>
    </row>
    <row r="4" spans="1:10" x14ac:dyDescent="0.25">
      <c r="A4" s="37" t="s">
        <v>133</v>
      </c>
      <c r="B4" s="38" t="s">
        <v>132</v>
      </c>
      <c r="C4" s="39" t="str">
        <f t="shared" ref="C4:C24" si="0">CONCATENATE(A4,B4)</f>
        <v>0100</v>
      </c>
      <c r="D4" s="39" t="s">
        <v>137</v>
      </c>
      <c r="E4" s="40" t="s">
        <v>19</v>
      </c>
      <c r="F4" s="39"/>
      <c r="G4" s="41"/>
      <c r="H4" s="41"/>
      <c r="I4" s="41"/>
      <c r="J4" s="41"/>
    </row>
    <row r="5" spans="1:10" x14ac:dyDescent="0.25">
      <c r="A5" s="37" t="s">
        <v>133</v>
      </c>
      <c r="B5" s="38" t="s">
        <v>133</v>
      </c>
      <c r="C5" s="39" t="str">
        <f t="shared" si="0"/>
        <v>0101</v>
      </c>
      <c r="D5" s="39" t="s">
        <v>138</v>
      </c>
      <c r="E5" s="40" t="s">
        <v>19</v>
      </c>
      <c r="F5" s="39"/>
      <c r="G5" s="41"/>
      <c r="H5" s="41"/>
      <c r="I5" s="41"/>
      <c r="J5" s="41"/>
    </row>
    <row r="6" spans="1:10" x14ac:dyDescent="0.25">
      <c r="A6" s="37" t="s">
        <v>133</v>
      </c>
      <c r="B6" s="38" t="s">
        <v>135</v>
      </c>
      <c r="C6" s="39" t="str">
        <f t="shared" si="0"/>
        <v>0102</v>
      </c>
      <c r="D6" s="39" t="s">
        <v>139</v>
      </c>
      <c r="E6" s="40" t="s">
        <v>19</v>
      </c>
      <c r="F6" s="39"/>
      <c r="G6" s="41"/>
      <c r="H6" s="41"/>
      <c r="I6" s="41"/>
      <c r="J6" s="41"/>
    </row>
    <row r="7" spans="1:10" x14ac:dyDescent="0.25">
      <c r="A7" s="37" t="s">
        <v>133</v>
      </c>
      <c r="B7" s="38" t="s">
        <v>140</v>
      </c>
      <c r="C7" s="39" t="str">
        <f t="shared" si="0"/>
        <v>0103</v>
      </c>
      <c r="D7" s="39" t="s">
        <v>141</v>
      </c>
      <c r="E7" s="40" t="s">
        <v>19</v>
      </c>
      <c r="F7" s="39"/>
      <c r="G7" s="41"/>
      <c r="H7" s="41"/>
      <c r="I7" s="41"/>
      <c r="J7" s="41"/>
    </row>
    <row r="8" spans="1:10" x14ac:dyDescent="0.25">
      <c r="A8" s="37" t="s">
        <v>133</v>
      </c>
      <c r="B8" s="38" t="s">
        <v>142</v>
      </c>
      <c r="C8" s="39" t="str">
        <f t="shared" si="0"/>
        <v>0104</v>
      </c>
      <c r="D8" s="39" t="s">
        <v>143</v>
      </c>
      <c r="E8" s="40" t="s">
        <v>19</v>
      </c>
      <c r="F8" s="39"/>
      <c r="G8" s="41"/>
      <c r="H8" s="41"/>
      <c r="I8" s="41"/>
      <c r="J8" s="41"/>
    </row>
    <row r="9" spans="1:10" x14ac:dyDescent="0.25">
      <c r="A9" s="37" t="s">
        <v>133</v>
      </c>
      <c r="B9" s="38" t="s">
        <v>144</v>
      </c>
      <c r="C9" s="39" t="str">
        <f t="shared" si="0"/>
        <v>0105</v>
      </c>
      <c r="D9" s="39" t="s">
        <v>145</v>
      </c>
      <c r="E9" s="40" t="s">
        <v>19</v>
      </c>
      <c r="F9" s="39"/>
      <c r="G9" s="41"/>
      <c r="H9" s="41"/>
      <c r="I9" s="41"/>
      <c r="J9" s="41"/>
    </row>
    <row r="10" spans="1:10" x14ac:dyDescent="0.25">
      <c r="A10" s="37" t="s">
        <v>133</v>
      </c>
      <c r="B10" s="38" t="s">
        <v>146</v>
      </c>
      <c r="C10" s="39" t="str">
        <f t="shared" si="0"/>
        <v>0106</v>
      </c>
      <c r="D10" s="39" t="s">
        <v>147</v>
      </c>
      <c r="E10" s="40" t="s">
        <v>19</v>
      </c>
      <c r="F10" s="39"/>
      <c r="G10" s="41"/>
      <c r="H10" s="41"/>
      <c r="I10" s="41"/>
      <c r="J10" s="41"/>
    </row>
    <row r="11" spans="1:10" x14ac:dyDescent="0.25">
      <c r="A11" s="33" t="s">
        <v>135</v>
      </c>
      <c r="B11" s="34" t="s">
        <v>132</v>
      </c>
      <c r="C11" s="35" t="str">
        <f t="shared" si="0"/>
        <v>0200</v>
      </c>
      <c r="D11" s="35" t="s">
        <v>148</v>
      </c>
      <c r="E11" s="36" t="s">
        <v>19</v>
      </c>
      <c r="F11" s="35"/>
      <c r="G11" s="41"/>
      <c r="H11" s="41"/>
      <c r="I11" s="41"/>
      <c r="J11" s="41"/>
    </row>
    <row r="12" spans="1:10" x14ac:dyDescent="0.25">
      <c r="A12" s="37" t="s">
        <v>140</v>
      </c>
      <c r="B12" s="38" t="s">
        <v>132</v>
      </c>
      <c r="C12" s="39" t="str">
        <f t="shared" si="0"/>
        <v>0300</v>
      </c>
      <c r="D12" s="39" t="s">
        <v>149</v>
      </c>
      <c r="E12" s="40" t="s">
        <v>19</v>
      </c>
      <c r="F12" s="39"/>
      <c r="G12" s="41"/>
      <c r="H12" s="41"/>
      <c r="I12" s="41"/>
      <c r="J12" s="41"/>
    </row>
    <row r="13" spans="1:10" x14ac:dyDescent="0.25">
      <c r="A13" s="37" t="s">
        <v>140</v>
      </c>
      <c r="B13" s="38" t="s">
        <v>133</v>
      </c>
      <c r="C13" s="39" t="str">
        <f t="shared" si="0"/>
        <v>0301</v>
      </c>
      <c r="D13" s="39" t="s">
        <v>150</v>
      </c>
      <c r="E13" s="40" t="s">
        <v>19</v>
      </c>
      <c r="F13" s="39"/>
      <c r="G13" s="41"/>
      <c r="H13" s="41"/>
      <c r="I13" s="41"/>
      <c r="J13" s="41"/>
    </row>
    <row r="14" spans="1:10" x14ac:dyDescent="0.25">
      <c r="A14" s="37" t="s">
        <v>140</v>
      </c>
      <c r="B14" s="38" t="s">
        <v>135</v>
      </c>
      <c r="C14" s="39" t="str">
        <f t="shared" si="0"/>
        <v>0302</v>
      </c>
      <c r="D14" s="39" t="s">
        <v>151</v>
      </c>
      <c r="E14" s="40" t="s">
        <v>19</v>
      </c>
      <c r="F14" s="39"/>
      <c r="G14" s="41"/>
      <c r="H14" s="41"/>
      <c r="I14" s="41"/>
      <c r="J14" s="41"/>
    </row>
    <row r="15" spans="1:10" x14ac:dyDescent="0.25">
      <c r="A15" s="37" t="s">
        <v>140</v>
      </c>
      <c r="B15" s="38" t="s">
        <v>140</v>
      </c>
      <c r="C15" s="39" t="str">
        <f t="shared" si="0"/>
        <v>0303</v>
      </c>
      <c r="D15" s="39" t="s">
        <v>152</v>
      </c>
      <c r="E15" s="40" t="s">
        <v>19</v>
      </c>
      <c r="F15" s="39"/>
      <c r="G15" s="41"/>
      <c r="H15" s="41"/>
      <c r="I15" s="41"/>
      <c r="J15" s="41"/>
    </row>
    <row r="16" spans="1:10" x14ac:dyDescent="0.25">
      <c r="A16" s="37" t="s">
        <v>140</v>
      </c>
      <c r="B16" s="38" t="s">
        <v>142</v>
      </c>
      <c r="C16" s="39" t="str">
        <f t="shared" si="0"/>
        <v>0304</v>
      </c>
      <c r="D16" s="39" t="s">
        <v>153</v>
      </c>
      <c r="E16" s="40" t="s">
        <v>19</v>
      </c>
      <c r="F16" s="39"/>
      <c r="G16" s="41"/>
      <c r="H16" s="41"/>
      <c r="I16" s="41"/>
      <c r="J16" s="41"/>
    </row>
    <row r="17" spans="1:10" x14ac:dyDescent="0.25">
      <c r="A17" s="37" t="s">
        <v>140</v>
      </c>
      <c r="B17" s="42">
        <v>99</v>
      </c>
      <c r="C17" s="39" t="str">
        <f t="shared" si="0"/>
        <v>0399</v>
      </c>
      <c r="D17" s="39" t="s">
        <v>154</v>
      </c>
      <c r="E17" s="40" t="s">
        <v>19</v>
      </c>
      <c r="F17" s="39"/>
      <c r="G17" s="41"/>
      <c r="H17" s="41"/>
      <c r="I17" s="41"/>
      <c r="J17" s="41"/>
    </row>
    <row r="18" spans="1:10" x14ac:dyDescent="0.25">
      <c r="A18" s="33" t="s">
        <v>142</v>
      </c>
      <c r="B18" s="34" t="s">
        <v>132</v>
      </c>
      <c r="C18" s="35" t="str">
        <f t="shared" si="0"/>
        <v>0400</v>
      </c>
      <c r="D18" s="35" t="s">
        <v>155</v>
      </c>
      <c r="E18" s="36" t="s">
        <v>19</v>
      </c>
      <c r="F18" s="35"/>
      <c r="G18" s="41"/>
      <c r="H18" s="41"/>
      <c r="I18" s="41"/>
      <c r="J18" s="41"/>
    </row>
    <row r="19" spans="1:10" x14ac:dyDescent="0.25">
      <c r="A19" s="37" t="s">
        <v>144</v>
      </c>
      <c r="B19" s="38" t="s">
        <v>132</v>
      </c>
      <c r="C19" s="39" t="str">
        <f t="shared" si="0"/>
        <v>0500</v>
      </c>
      <c r="D19" s="39" t="s">
        <v>156</v>
      </c>
      <c r="E19" s="40" t="s">
        <v>19</v>
      </c>
      <c r="F19" s="39"/>
      <c r="G19" s="41"/>
      <c r="H19" s="41"/>
      <c r="I19" s="41"/>
      <c r="J19" s="41"/>
    </row>
    <row r="20" spans="1:10" x14ac:dyDescent="0.25">
      <c r="A20" s="37" t="s">
        <v>144</v>
      </c>
      <c r="B20" s="38" t="s">
        <v>133</v>
      </c>
      <c r="C20" s="39" t="str">
        <f t="shared" si="0"/>
        <v>0501</v>
      </c>
      <c r="D20" s="39" t="s">
        <v>157</v>
      </c>
      <c r="E20" s="40" t="s">
        <v>19</v>
      </c>
      <c r="F20" s="39"/>
      <c r="G20" s="41"/>
      <c r="H20" s="41"/>
      <c r="I20" s="41"/>
      <c r="J20" s="41"/>
    </row>
    <row r="21" spans="1:10" x14ac:dyDescent="0.25">
      <c r="A21" s="37" t="s">
        <v>144</v>
      </c>
      <c r="B21" s="38" t="s">
        <v>135</v>
      </c>
      <c r="C21" s="39" t="str">
        <f t="shared" si="0"/>
        <v>0502</v>
      </c>
      <c r="D21" s="39" t="s">
        <v>158</v>
      </c>
      <c r="E21" s="40" t="s">
        <v>19</v>
      </c>
      <c r="F21" s="39"/>
      <c r="G21" s="41"/>
      <c r="H21" s="41"/>
      <c r="I21" s="41"/>
      <c r="J21" s="41"/>
    </row>
    <row r="22" spans="1:10" x14ac:dyDescent="0.25">
      <c r="A22" s="37" t="s">
        <v>144</v>
      </c>
      <c r="B22" s="38" t="s">
        <v>140</v>
      </c>
      <c r="C22" s="39" t="str">
        <f t="shared" si="0"/>
        <v>0503</v>
      </c>
      <c r="D22" s="39" t="s">
        <v>159</v>
      </c>
      <c r="E22" s="40" t="s">
        <v>19</v>
      </c>
      <c r="F22" s="39"/>
      <c r="G22" s="41"/>
      <c r="H22" s="41"/>
      <c r="I22" s="41"/>
      <c r="J22" s="41"/>
    </row>
    <row r="23" spans="1:10" x14ac:dyDescent="0.25">
      <c r="A23" s="37" t="s">
        <v>144</v>
      </c>
      <c r="B23" s="38" t="s">
        <v>142</v>
      </c>
      <c r="C23" s="39" t="str">
        <f t="shared" si="0"/>
        <v>0504</v>
      </c>
      <c r="D23" s="39" t="s">
        <v>29</v>
      </c>
      <c r="E23" s="40" t="s">
        <v>19</v>
      </c>
      <c r="F23" s="39"/>
      <c r="G23" s="41"/>
      <c r="H23" s="41"/>
      <c r="I23" s="41"/>
      <c r="J23" s="41"/>
    </row>
    <row r="24" spans="1:10" x14ac:dyDescent="0.25">
      <c r="A24" s="37" t="s">
        <v>144</v>
      </c>
      <c r="B24" s="38" t="s">
        <v>144</v>
      </c>
      <c r="C24" s="39" t="str">
        <f t="shared" si="0"/>
        <v>0505</v>
      </c>
      <c r="D24" s="39" t="s">
        <v>160</v>
      </c>
      <c r="E24" s="40" t="s">
        <v>19</v>
      </c>
      <c r="F24" s="39"/>
      <c r="G24" s="41"/>
      <c r="H24" s="41"/>
      <c r="I24" s="41"/>
      <c r="J24" s="41"/>
    </row>
  </sheetData>
  <sheetProtection algorithmName="SHA-512" hashValue="6vqxmy/BwCTcjY4piAxGnO/4md3PLmxuk3dng30P0Woq4uhpD1eP0XyYjubhG7wN7q95traQUQt5v89SBXZl/A==" saltValue="dfM6SzxeaqAmJ2mKzusNTQ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02B16-7EE8-420E-B5E6-2F68219E95CB}">
  <dimension ref="A1:P15"/>
  <sheetViews>
    <sheetView showGridLines="0" topLeftCell="E1" workbookViewId="0">
      <selection activeCell="M2" sqref="M2"/>
    </sheetView>
  </sheetViews>
  <sheetFormatPr baseColWidth="10" defaultRowHeight="12.75" x14ac:dyDescent="0.2"/>
  <cols>
    <col min="1" max="1" width="16.85546875" style="47" customWidth="1"/>
    <col min="2" max="2" width="16.7109375" style="47" customWidth="1"/>
    <col min="3" max="4" width="15" style="47" customWidth="1"/>
    <col min="5" max="5" width="18.28515625" style="47" customWidth="1"/>
    <col min="6" max="6" width="15.7109375" style="47" customWidth="1"/>
    <col min="7" max="7" width="21.28515625" style="47" customWidth="1"/>
    <col min="8" max="8" width="20" style="47" customWidth="1"/>
    <col min="9" max="9" width="22.42578125" style="55" customWidth="1"/>
    <col min="10" max="10" width="15.5703125" style="47" customWidth="1"/>
    <col min="11" max="13" width="15.28515625" style="47" customWidth="1"/>
    <col min="14" max="14" width="13.85546875" style="47" customWidth="1"/>
    <col min="15" max="15" width="18.140625" style="47" bestFit="1" customWidth="1"/>
    <col min="16" max="16384" width="11.42578125" style="47"/>
  </cols>
  <sheetData>
    <row r="1" spans="1:16" ht="44.25" customHeight="1" x14ac:dyDescent="0.2">
      <c r="A1" s="44" t="s">
        <v>161</v>
      </c>
      <c r="B1" s="44" t="s">
        <v>162</v>
      </c>
      <c r="C1" s="44" t="s">
        <v>9</v>
      </c>
      <c r="D1" s="44" t="s">
        <v>163</v>
      </c>
      <c r="E1" s="44" t="s">
        <v>164</v>
      </c>
      <c r="F1" s="44" t="s">
        <v>165</v>
      </c>
      <c r="G1" s="44" t="s">
        <v>166</v>
      </c>
      <c r="H1" s="44" t="s">
        <v>167</v>
      </c>
      <c r="I1" s="44" t="s">
        <v>168</v>
      </c>
      <c r="J1" s="44" t="s">
        <v>169</v>
      </c>
      <c r="K1" s="44" t="s">
        <v>170</v>
      </c>
      <c r="L1" s="44" t="s">
        <v>171</v>
      </c>
      <c r="M1" s="44" t="s">
        <v>172</v>
      </c>
      <c r="N1" s="45" t="s">
        <v>0</v>
      </c>
      <c r="O1" s="45" t="s">
        <v>1</v>
      </c>
      <c r="P1" s="46"/>
    </row>
    <row r="2" spans="1:16" x14ac:dyDescent="0.2">
      <c r="A2" s="48" t="s">
        <v>173</v>
      </c>
      <c r="B2" s="48" t="s">
        <v>173</v>
      </c>
      <c r="C2" s="49"/>
      <c r="D2" s="49" t="s">
        <v>174</v>
      </c>
      <c r="E2" s="50" t="s">
        <v>175</v>
      </c>
      <c r="F2" s="50" t="s">
        <v>42</v>
      </c>
      <c r="G2" s="51">
        <v>100</v>
      </c>
      <c r="H2" s="52" t="s">
        <v>176</v>
      </c>
      <c r="I2" s="11">
        <v>0</v>
      </c>
      <c r="J2" s="11" t="s">
        <v>177</v>
      </c>
      <c r="K2" s="53">
        <v>45579</v>
      </c>
      <c r="L2" s="11">
        <v>5</v>
      </c>
      <c r="M2" s="11" t="s">
        <v>178</v>
      </c>
      <c r="N2" s="7"/>
      <c r="O2" s="7" t="s">
        <v>2</v>
      </c>
    </row>
    <row r="3" spans="1:16" x14ac:dyDescent="0.2">
      <c r="A3" s="48"/>
      <c r="B3" s="48"/>
      <c r="C3" s="49" t="s">
        <v>179</v>
      </c>
      <c r="D3" s="49"/>
      <c r="E3" s="50" t="s">
        <v>180</v>
      </c>
      <c r="F3" s="50" t="s">
        <v>15</v>
      </c>
      <c r="G3" s="51">
        <v>100</v>
      </c>
      <c r="H3" s="54">
        <v>4000</v>
      </c>
      <c r="I3" s="11">
        <v>2</v>
      </c>
      <c r="J3" s="11" t="s">
        <v>177</v>
      </c>
      <c r="K3" s="53">
        <v>45292</v>
      </c>
      <c r="L3" s="11">
        <v>1</v>
      </c>
      <c r="M3" s="11" t="s">
        <v>178</v>
      </c>
      <c r="N3" s="11"/>
      <c r="O3" s="7" t="s">
        <v>181</v>
      </c>
    </row>
    <row r="4" spans="1:16" x14ac:dyDescent="0.2">
      <c r="A4" s="48"/>
      <c r="B4" s="48"/>
      <c r="C4" s="49" t="s">
        <v>182</v>
      </c>
      <c r="D4" s="49"/>
      <c r="E4" s="50" t="s">
        <v>183</v>
      </c>
      <c r="F4" s="50" t="s">
        <v>15</v>
      </c>
      <c r="G4" s="51">
        <v>100</v>
      </c>
      <c r="H4" s="54" t="s">
        <v>184</v>
      </c>
      <c r="I4" s="11">
        <v>3</v>
      </c>
      <c r="J4" s="11" t="s">
        <v>177</v>
      </c>
      <c r="K4" s="53">
        <v>45597</v>
      </c>
      <c r="L4" s="11">
        <v>1</v>
      </c>
      <c r="M4" s="11" t="s">
        <v>185</v>
      </c>
      <c r="N4" s="7"/>
      <c r="O4" s="7" t="s">
        <v>181</v>
      </c>
    </row>
    <row r="5" spans="1:16" x14ac:dyDescent="0.2">
      <c r="A5" s="48"/>
      <c r="B5" s="48"/>
      <c r="C5" s="49" t="s">
        <v>182</v>
      </c>
      <c r="D5" s="49"/>
      <c r="E5" s="50" t="s">
        <v>186</v>
      </c>
      <c r="F5" s="50" t="s">
        <v>15</v>
      </c>
      <c r="G5" s="51">
        <v>100</v>
      </c>
      <c r="H5" s="54" t="s">
        <v>184</v>
      </c>
      <c r="I5" s="11">
        <v>3</v>
      </c>
      <c r="J5" s="11" t="s">
        <v>177</v>
      </c>
      <c r="K5" s="53">
        <v>45597</v>
      </c>
      <c r="L5" s="11">
        <v>1</v>
      </c>
      <c r="M5" s="11" t="s">
        <v>185</v>
      </c>
      <c r="N5" s="7"/>
      <c r="O5" s="7" t="s">
        <v>181</v>
      </c>
    </row>
    <row r="6" spans="1:16" x14ac:dyDescent="0.2">
      <c r="A6" s="48"/>
      <c r="B6" s="48"/>
      <c r="C6" s="49" t="s">
        <v>182</v>
      </c>
      <c r="D6" s="49"/>
      <c r="E6" s="50" t="s">
        <v>187</v>
      </c>
      <c r="F6" s="50" t="s">
        <v>15</v>
      </c>
      <c r="G6" s="51">
        <v>100</v>
      </c>
      <c r="H6" s="54" t="s">
        <v>184</v>
      </c>
      <c r="I6" s="11">
        <v>3</v>
      </c>
      <c r="J6" s="11" t="s">
        <v>177</v>
      </c>
      <c r="K6" s="53">
        <v>45597</v>
      </c>
      <c r="L6" s="11">
        <v>1</v>
      </c>
      <c r="M6" s="11" t="s">
        <v>185</v>
      </c>
      <c r="N6" s="7"/>
      <c r="O6" s="7" t="s">
        <v>181</v>
      </c>
    </row>
    <row r="7" spans="1:16" x14ac:dyDescent="0.2">
      <c r="A7" s="48"/>
      <c r="B7" s="48"/>
      <c r="C7" s="49" t="s">
        <v>182</v>
      </c>
      <c r="D7" s="49"/>
      <c r="E7" s="50" t="s">
        <v>188</v>
      </c>
      <c r="F7" s="50" t="s">
        <v>15</v>
      </c>
      <c r="G7" s="51">
        <v>100</v>
      </c>
      <c r="H7" s="54">
        <v>300</v>
      </c>
      <c r="I7" s="11">
        <v>3</v>
      </c>
      <c r="J7" s="11" t="s">
        <v>177</v>
      </c>
      <c r="K7" s="53">
        <v>45597</v>
      </c>
      <c r="L7" s="11">
        <v>1</v>
      </c>
      <c r="M7" s="11" t="s">
        <v>185</v>
      </c>
      <c r="N7" s="11" t="s">
        <v>19</v>
      </c>
      <c r="O7" s="7" t="s">
        <v>181</v>
      </c>
    </row>
    <row r="8" spans="1:16" x14ac:dyDescent="0.2">
      <c r="A8" s="48"/>
      <c r="B8" s="48"/>
      <c r="C8" s="49" t="s">
        <v>182</v>
      </c>
      <c r="D8" s="49"/>
      <c r="E8" s="50" t="s">
        <v>189</v>
      </c>
      <c r="F8" s="50" t="s">
        <v>15</v>
      </c>
      <c r="G8" s="51">
        <v>100</v>
      </c>
      <c r="H8" s="54">
        <v>300</v>
      </c>
      <c r="I8" s="11">
        <v>3</v>
      </c>
      <c r="J8" s="11" t="s">
        <v>177</v>
      </c>
      <c r="K8" s="53">
        <v>45597</v>
      </c>
      <c r="L8" s="11">
        <v>1</v>
      </c>
      <c r="M8" s="11" t="s">
        <v>185</v>
      </c>
      <c r="N8" s="11" t="s">
        <v>19</v>
      </c>
      <c r="O8" s="7" t="s">
        <v>181</v>
      </c>
    </row>
    <row r="9" spans="1:16" x14ac:dyDescent="0.2">
      <c r="A9" s="48"/>
      <c r="B9" s="48"/>
      <c r="C9" s="49" t="s">
        <v>182</v>
      </c>
      <c r="D9" s="49"/>
      <c r="E9" s="50" t="s">
        <v>190</v>
      </c>
      <c r="F9" s="50" t="s">
        <v>15</v>
      </c>
      <c r="G9" s="51">
        <v>100</v>
      </c>
      <c r="H9" s="54">
        <v>300</v>
      </c>
      <c r="I9" s="11">
        <v>3</v>
      </c>
      <c r="J9" s="11" t="s">
        <v>177</v>
      </c>
      <c r="K9" s="53">
        <v>45597</v>
      </c>
      <c r="L9" s="11">
        <v>1</v>
      </c>
      <c r="M9" s="11" t="s">
        <v>185</v>
      </c>
      <c r="N9" s="11" t="s">
        <v>19</v>
      </c>
      <c r="O9" s="7" t="s">
        <v>181</v>
      </c>
    </row>
    <row r="10" spans="1:16" x14ac:dyDescent="0.2">
      <c r="A10" s="48"/>
      <c r="B10" s="48"/>
      <c r="C10" s="49" t="s">
        <v>182</v>
      </c>
      <c r="D10" s="49"/>
      <c r="E10" s="50" t="s">
        <v>191</v>
      </c>
      <c r="F10" s="50" t="s">
        <v>15</v>
      </c>
      <c r="G10" s="51">
        <v>100</v>
      </c>
      <c r="H10" s="54">
        <v>120</v>
      </c>
      <c r="I10" s="11">
        <v>3</v>
      </c>
      <c r="J10" s="11" t="s">
        <v>177</v>
      </c>
      <c r="K10" s="53">
        <v>45597</v>
      </c>
      <c r="L10" s="11">
        <v>1</v>
      </c>
      <c r="M10" s="11" t="s">
        <v>185</v>
      </c>
      <c r="N10" s="11" t="s">
        <v>19</v>
      </c>
      <c r="O10" s="7" t="s">
        <v>181</v>
      </c>
    </row>
    <row r="11" spans="1:16" x14ac:dyDescent="0.2">
      <c r="A11" s="48"/>
      <c r="B11" s="48"/>
      <c r="C11" s="49" t="s">
        <v>182</v>
      </c>
      <c r="D11" s="49"/>
      <c r="E11" s="50" t="s">
        <v>192</v>
      </c>
      <c r="F11" s="50" t="s">
        <v>15</v>
      </c>
      <c r="G11" s="51">
        <v>100</v>
      </c>
      <c r="H11" s="54">
        <v>120</v>
      </c>
      <c r="I11" s="11">
        <v>3</v>
      </c>
      <c r="J11" s="11" t="s">
        <v>177</v>
      </c>
      <c r="K11" s="53">
        <v>45597</v>
      </c>
      <c r="L11" s="11">
        <v>1</v>
      </c>
      <c r="M11" s="11" t="s">
        <v>185</v>
      </c>
      <c r="N11" s="11" t="s">
        <v>19</v>
      </c>
      <c r="O11" s="7" t="s">
        <v>181</v>
      </c>
    </row>
    <row r="12" spans="1:16" x14ac:dyDescent="0.2">
      <c r="A12" s="48"/>
      <c r="B12" s="48"/>
      <c r="C12" s="49" t="s">
        <v>182</v>
      </c>
      <c r="D12" s="49"/>
      <c r="E12" s="50" t="s">
        <v>193</v>
      </c>
      <c r="F12" s="50" t="s">
        <v>15</v>
      </c>
      <c r="G12" s="51">
        <v>100</v>
      </c>
      <c r="H12" s="54">
        <v>120</v>
      </c>
      <c r="I12" s="11">
        <v>3</v>
      </c>
      <c r="J12" s="11" t="s">
        <v>177</v>
      </c>
      <c r="K12" s="53">
        <v>45597</v>
      </c>
      <c r="L12" s="11">
        <v>1</v>
      </c>
      <c r="M12" s="11" t="s">
        <v>185</v>
      </c>
      <c r="N12" s="11" t="s">
        <v>19</v>
      </c>
      <c r="O12" s="7" t="s">
        <v>181</v>
      </c>
    </row>
    <row r="13" spans="1:16" x14ac:dyDescent="0.2">
      <c r="A13" s="48"/>
      <c r="B13" s="48"/>
      <c r="C13" s="49" t="s">
        <v>182</v>
      </c>
      <c r="D13" s="49"/>
      <c r="E13" s="50" t="s">
        <v>194</v>
      </c>
      <c r="F13" s="50" t="s">
        <v>15</v>
      </c>
      <c r="G13" s="51">
        <v>100</v>
      </c>
      <c r="H13" s="54">
        <v>1000</v>
      </c>
      <c r="I13" s="11">
        <v>3</v>
      </c>
      <c r="J13" s="11" t="s">
        <v>177</v>
      </c>
      <c r="K13" s="53">
        <v>45597</v>
      </c>
      <c r="L13" s="11">
        <v>1</v>
      </c>
      <c r="M13" s="11" t="s">
        <v>185</v>
      </c>
      <c r="N13" s="11" t="s">
        <v>19</v>
      </c>
      <c r="O13" s="7" t="s">
        <v>181</v>
      </c>
    </row>
    <row r="14" spans="1:16" x14ac:dyDescent="0.2">
      <c r="A14" s="48"/>
      <c r="B14" s="48"/>
      <c r="C14" s="49"/>
      <c r="D14" s="49" t="s">
        <v>174</v>
      </c>
      <c r="E14" s="50" t="s">
        <v>195</v>
      </c>
      <c r="F14" s="50" t="s">
        <v>42</v>
      </c>
      <c r="G14" s="51">
        <v>100</v>
      </c>
      <c r="H14" s="52" t="s">
        <v>196</v>
      </c>
      <c r="I14" s="11">
        <v>5</v>
      </c>
      <c r="J14" s="11" t="s">
        <v>177</v>
      </c>
      <c r="K14" s="53">
        <v>45292</v>
      </c>
      <c r="L14" s="11">
        <v>1</v>
      </c>
      <c r="M14" s="11" t="s">
        <v>178</v>
      </c>
      <c r="N14" s="11" t="s">
        <v>19</v>
      </c>
      <c r="O14" s="7" t="s">
        <v>181</v>
      </c>
    </row>
    <row r="15" spans="1:16" x14ac:dyDescent="0.2">
      <c r="A15" s="48"/>
      <c r="B15" s="48"/>
      <c r="C15" s="49"/>
      <c r="D15" s="49" t="s">
        <v>174</v>
      </c>
      <c r="E15" s="50" t="s">
        <v>197</v>
      </c>
      <c r="F15" s="50" t="s">
        <v>42</v>
      </c>
      <c r="G15" s="51">
        <v>100</v>
      </c>
      <c r="H15" s="52" t="s">
        <v>198</v>
      </c>
      <c r="I15" s="11">
        <v>3</v>
      </c>
      <c r="J15" s="11" t="s">
        <v>177</v>
      </c>
      <c r="K15" s="53">
        <v>45292</v>
      </c>
      <c r="L15" s="11">
        <v>1</v>
      </c>
      <c r="M15" s="11" t="s">
        <v>178</v>
      </c>
      <c r="N15" s="11" t="s">
        <v>19</v>
      </c>
      <c r="O15" s="7" t="s">
        <v>181</v>
      </c>
    </row>
  </sheetData>
  <sheetProtection algorithmName="SHA-512" hashValue="nsaKax3C5dEo+QSCWoRvkzlL/+nVoi53dBCGlx10AdvkeZoM+SncOnLbuW6ob+l9dg6bpcG2A4bQcDaIgCEg1Q==" saltValue="NwSt1RhljdC8A3sWDL6dNg==" spinCount="100000" sheet="1" objects="1" scenarios="1"/>
  <mergeCells count="2">
    <mergeCell ref="A2:A15"/>
    <mergeCell ref="B2:B15"/>
  </mergeCells>
  <pageMargins left="0.78740157499999996" right="0.78740157499999996" top="0.984251969" bottom="0.984251969" header="0.4921259845" footer="0.492125984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EDD5F-60A0-474B-A663-7E4A87FCECED}">
  <dimension ref="A1:H10"/>
  <sheetViews>
    <sheetView tabSelected="1" workbookViewId="0">
      <selection activeCell="F11" sqref="F11"/>
    </sheetView>
  </sheetViews>
  <sheetFormatPr baseColWidth="10" defaultColWidth="9.140625" defaultRowHeight="15" x14ac:dyDescent="0.25"/>
  <cols>
    <col min="1" max="1" width="43" style="18" customWidth="1"/>
    <col min="2" max="2" width="52" style="18" customWidth="1"/>
    <col min="3" max="3" width="19.7109375" style="18" bestFit="1" customWidth="1"/>
    <col min="4" max="4" width="52" style="18" customWidth="1"/>
    <col min="5" max="5" width="16.85546875" style="18" customWidth="1"/>
    <col min="6" max="6" width="18.28515625" style="18" customWidth="1"/>
    <col min="7" max="7" width="18.85546875" style="18" customWidth="1"/>
    <col min="8" max="8" width="24" style="18" customWidth="1"/>
    <col min="9" max="16384" width="9.140625" style="18"/>
  </cols>
  <sheetData>
    <row r="1" spans="1:8" ht="39" customHeight="1" x14ac:dyDescent="0.25">
      <c r="A1" s="24" t="s">
        <v>199</v>
      </c>
      <c r="B1" s="24" t="s">
        <v>90</v>
      </c>
      <c r="C1" s="24" t="s">
        <v>200</v>
      </c>
      <c r="D1" s="24" t="s">
        <v>201</v>
      </c>
      <c r="E1" s="24" t="s">
        <v>89</v>
      </c>
      <c r="F1" s="24" t="s">
        <v>202</v>
      </c>
      <c r="G1" s="23" t="s">
        <v>0</v>
      </c>
      <c r="H1" s="23" t="s">
        <v>1</v>
      </c>
    </row>
    <row r="2" spans="1:8" x14ac:dyDescent="0.25">
      <c r="A2" s="19" t="s">
        <v>203</v>
      </c>
      <c r="B2" s="22" t="s">
        <v>204</v>
      </c>
      <c r="C2" s="22" t="s">
        <v>205</v>
      </c>
      <c r="D2" s="22" t="s">
        <v>206</v>
      </c>
      <c r="E2" s="56" t="s">
        <v>207</v>
      </c>
      <c r="F2" s="57" t="s">
        <v>208</v>
      </c>
      <c r="G2" s="58" t="s">
        <v>19</v>
      </c>
      <c r="H2" s="22"/>
    </row>
    <row r="3" spans="1:8" ht="30" x14ac:dyDescent="0.25">
      <c r="A3" s="21" t="s">
        <v>209</v>
      </c>
      <c r="B3" s="21" t="s">
        <v>210</v>
      </c>
      <c r="C3" s="21" t="s">
        <v>205</v>
      </c>
      <c r="D3" s="21"/>
      <c r="E3" s="20" t="s">
        <v>211</v>
      </c>
      <c r="F3" s="59" t="s">
        <v>212</v>
      </c>
      <c r="G3" s="60" t="s">
        <v>19</v>
      </c>
      <c r="H3" s="19"/>
    </row>
    <row r="4" spans="1:8" ht="30" x14ac:dyDescent="0.25">
      <c r="A4" s="19" t="s">
        <v>213</v>
      </c>
      <c r="B4" s="22" t="s">
        <v>214</v>
      </c>
      <c r="C4" s="22" t="s">
        <v>205</v>
      </c>
      <c r="D4" s="22" t="s">
        <v>206</v>
      </c>
      <c r="E4" s="56" t="s">
        <v>215</v>
      </c>
      <c r="F4" s="57" t="s">
        <v>216</v>
      </c>
      <c r="G4" s="58" t="s">
        <v>19</v>
      </c>
      <c r="H4" s="22"/>
    </row>
    <row r="5" spans="1:8" x14ac:dyDescent="0.25">
      <c r="A5" s="21" t="s">
        <v>217</v>
      </c>
      <c r="B5" s="21" t="s">
        <v>218</v>
      </c>
      <c r="C5" s="21" t="s">
        <v>205</v>
      </c>
      <c r="D5" s="21" t="s">
        <v>206</v>
      </c>
      <c r="E5" s="20" t="s">
        <v>219</v>
      </c>
      <c r="F5" s="59" t="s">
        <v>220</v>
      </c>
      <c r="G5" s="60" t="s">
        <v>19</v>
      </c>
      <c r="H5" s="19"/>
    </row>
    <row r="6" spans="1:8" ht="30" x14ac:dyDescent="0.25">
      <c r="A6" s="19" t="s">
        <v>221</v>
      </c>
      <c r="B6" s="22" t="s">
        <v>222</v>
      </c>
      <c r="C6" s="22" t="s">
        <v>205</v>
      </c>
      <c r="D6" s="22"/>
      <c r="E6" s="56" t="s">
        <v>223</v>
      </c>
      <c r="F6" s="57" t="s">
        <v>224</v>
      </c>
      <c r="G6" s="58"/>
      <c r="H6" s="22" t="s">
        <v>19</v>
      </c>
    </row>
    <row r="7" spans="1:8" ht="30" x14ac:dyDescent="0.25">
      <c r="A7" s="21" t="s">
        <v>225</v>
      </c>
      <c r="B7" s="21" t="s">
        <v>226</v>
      </c>
      <c r="C7" s="21" t="s">
        <v>205</v>
      </c>
      <c r="D7" s="21"/>
      <c r="E7" s="20" t="s">
        <v>227</v>
      </c>
      <c r="F7" s="59" t="s">
        <v>228</v>
      </c>
      <c r="G7" s="60" t="s">
        <v>19</v>
      </c>
      <c r="H7" s="19"/>
    </row>
    <row r="9" spans="1:8" ht="28.5" x14ac:dyDescent="0.25">
      <c r="A9" s="24" t="s">
        <v>229</v>
      </c>
      <c r="B9" s="24" t="s">
        <v>90</v>
      </c>
      <c r="C9" s="24" t="s">
        <v>200</v>
      </c>
      <c r="D9" s="24" t="s">
        <v>230</v>
      </c>
      <c r="E9" s="24" t="s">
        <v>89</v>
      </c>
      <c r="F9" s="24" t="s">
        <v>202</v>
      </c>
      <c r="G9" s="23" t="s">
        <v>0</v>
      </c>
      <c r="H9" s="23" t="s">
        <v>1</v>
      </c>
    </row>
    <row r="10" spans="1:8" x14ac:dyDescent="0.25">
      <c r="A10" s="19" t="s">
        <v>231</v>
      </c>
      <c r="B10" s="22" t="s">
        <v>86</v>
      </c>
      <c r="C10" s="22" t="s">
        <v>205</v>
      </c>
      <c r="D10" s="22"/>
      <c r="E10" s="56" t="s">
        <v>85</v>
      </c>
      <c r="F10" s="56" t="s">
        <v>232</v>
      </c>
      <c r="G10" s="58" t="s">
        <v>19</v>
      </c>
      <c r="H10" s="22"/>
    </row>
  </sheetData>
  <sheetProtection algorithmName="SHA-512" hashValue="QOs8b4xkpVA6GHXa9st/+ZNK1jRSTVbJ7yVsgQ/o5CqMIuvlJhbSLncScvkp3EBMrmUpVoBPpqn7LJeY150Fog==" saltValue="8mtFceLnxrx2+VTYYfCFtw==" spinCount="100000" sheet="1" objects="1" scenarios="1"/>
  <hyperlinks>
    <hyperlink ref="F2" r:id="rId1" xr:uid="{E0BC6D26-986E-4657-8227-D021624CB653}"/>
    <hyperlink ref="F3" r:id="rId2" xr:uid="{7A2F7977-03A7-4676-9BB0-43C58B6BD3BF}"/>
    <hyperlink ref="F4" r:id="rId3" xr:uid="{4DEA6026-0DB3-4451-A6B3-8EAA28F012B5}"/>
    <hyperlink ref="F5" r:id="rId4" xr:uid="{E4C40A7E-AA55-4BA5-93A8-431BE4F682BA}"/>
    <hyperlink ref="F6" r:id="rId5" xr:uid="{A3D24BAC-9F4E-4C72-BE23-B6A2C22D95F1}"/>
    <hyperlink ref="F7" r:id="rId6" xr:uid="{F7B8D834-8B3F-4ED4-8D23-AB0E1AD6C4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01_Projektstammdaten</vt:lpstr>
      <vt:lpstr>02_Firmenstammdaten</vt:lpstr>
      <vt:lpstr>03_Sachkontenplan</vt:lpstr>
      <vt:lpstr>04_Kostenstellen</vt:lpstr>
      <vt:lpstr>05_Anlagengegenstände</vt:lpstr>
      <vt:lpstr>06_Kreditor Debitor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wegner</dc:creator>
  <cp:lastModifiedBy>Zschau, Franziska</cp:lastModifiedBy>
  <dcterms:created xsi:type="dcterms:W3CDTF">2014-10-02T11:54:06Z</dcterms:created>
  <dcterms:modified xsi:type="dcterms:W3CDTF">2025-10-30T09:32:17Z</dcterms:modified>
</cp:coreProperties>
</file>