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Z:\BAIUDBw-GS\Serverstruktur-oeko\__Datenbasis\LGS\H\Munster\NI_Munster_TrÜbPl\Bearbeitung\Vergabe\Vergabe TrÜbPl Munster\0_Vertragsunterlagen\"/>
    </mc:Choice>
  </mc:AlternateContent>
  <xr:revisionPtr revIDLastSave="0" documentId="13_ncr:1_{F877DD05-C2E6-4EB0-ACC0-3A74FC3E757F}" xr6:coauthVersionLast="36" xr6:coauthVersionMax="36" xr10:uidLastSave="{00000000-0000-0000-0000-000000000000}"/>
  <bookViews>
    <workbookView xWindow="0" yWindow="0" windowWidth="28800" windowHeight="12105" tabRatio="615" activeTab="4" xr2:uid="{00000000-000D-0000-FFFF-FFFF00000000}"/>
  </bookViews>
  <sheets>
    <sheet name="Gesamtauswertung" sheetId="1" r:id="rId1"/>
    <sheet name="Gesamtpreis" sheetId="8" r:id="rId2"/>
    <sheet name="Anzahl Projektmitarbeiterinnen" sheetId="7" r:id="rId3"/>
    <sheet name="FFH-Beplanung" sheetId="3" r:id="rId4"/>
    <sheet name="Artenbeplanung" sheetId="4" r:id="rId5"/>
  </sheets>
  <calcPr calcId="191029"/>
</workbook>
</file>

<file path=xl/calcChain.xml><?xml version="1.0" encoding="utf-8"?>
<calcChain xmlns="http://schemas.openxmlformats.org/spreadsheetml/2006/main">
  <c r="C8" i="4" l="1"/>
  <c r="D4" i="8" l="1"/>
  <c r="D5" i="8" l="1"/>
  <c r="D6" i="8"/>
  <c r="D7" i="8"/>
  <c r="C7" i="3"/>
  <c r="C7" i="7"/>
  <c r="F8" i="4" l="1"/>
</calcChain>
</file>

<file path=xl/sharedStrings.xml><?xml version="1.0" encoding="utf-8"?>
<sst xmlns="http://schemas.openxmlformats.org/spreadsheetml/2006/main" count="53" uniqueCount="51">
  <si>
    <t>Kriterien zur Beurteilung</t>
  </si>
  <si>
    <t>Zuschlagskriterien</t>
  </si>
  <si>
    <t>Benennung Personal</t>
  </si>
  <si>
    <t xml:space="preserve">Gesamtpreis </t>
  </si>
  <si>
    <t>Anbieter 2</t>
  </si>
  <si>
    <t>Anbieter 3</t>
  </si>
  <si>
    <t>Anbieter 4</t>
  </si>
  <si>
    <t>Anbieter 5</t>
  </si>
  <si>
    <t>Anbieter 6</t>
  </si>
  <si>
    <t xml:space="preserve">Wertungsrelevante Inhalte hinsichtlich der persönlichen Leistungsfähigkeit und Fachkunde des Projektteams </t>
  </si>
  <si>
    <t>Punkte</t>
  </si>
  <si>
    <t>Offenland</t>
  </si>
  <si>
    <t>Anzahl der Mitarbeiter/innen je Kriterium (1 Mitarbeiter/in kann der Qualifikation entsprechend in mehreren Spalten aufgeführt und mehrfach gewertet werden)</t>
  </si>
  <si>
    <t>Säugetiere</t>
  </si>
  <si>
    <t>Fische</t>
  </si>
  <si>
    <t>Erreichte Punktzahl in diesem Kriterium</t>
  </si>
  <si>
    <t>Angebote</t>
  </si>
  <si>
    <t>Niedrigstes auskömmliches Angebot</t>
  </si>
  <si>
    <t>Anbieter</t>
  </si>
  <si>
    <t>Gesamtpreis</t>
  </si>
  <si>
    <t>Bewertung des Gesamtpreises</t>
  </si>
  <si>
    <t>maximale Punktzahl im Hauptkriterium</t>
  </si>
  <si>
    <t>Anzahl der Projektmitarbeiter/innen</t>
  </si>
  <si>
    <t xml:space="preserve">Kosten </t>
  </si>
  <si>
    <t>Anbieter 1</t>
  </si>
  <si>
    <t>Durchschnittswert je Artengruppe (Summe der Punkte/ Anzahl der Bearbeiter/innen)</t>
  </si>
  <si>
    <t>Durchschnittswert je Kriterium (Summe der Punkte/ Anzahl der Bearbeiter/innen)</t>
  </si>
  <si>
    <t>2.a Anzahl des benannten Personals zur Bearbeitung des Projekts</t>
  </si>
  <si>
    <t>2.b.4 Darstellung der „spezifischen Erfahrung an der Bearbeitung des Managementplans beteiligter Mitarbeiter/innen mit der Beplanung für das Gebiet bedeutsamer Arten/Artengruppen“ (Personen, die die Leistung tatsächlich erbringen); Wertungshinweise (artgruppenbezogen)</t>
  </si>
  <si>
    <t>Durchschnittswert (Summe Durchschnittswerte je Artengruppe/Anzahl der Artengruppen)</t>
  </si>
  <si>
    <r>
      <t xml:space="preserve"> Qualifikation </t>
    </r>
    <r>
      <rPr>
        <sz val="11"/>
        <rFont val="Calibri"/>
        <family val="2"/>
        <scheme val="minor"/>
      </rPr>
      <t>der benannten Mitarbeiter/innen</t>
    </r>
  </si>
  <si>
    <r>
      <t xml:space="preserve">Summe der Punkte in den </t>
    </r>
    <r>
      <rPr>
        <sz val="11"/>
        <rFont val="Calibri"/>
        <family val="2"/>
        <scheme val="minor"/>
      </rPr>
      <t>Zuschlagskriterien</t>
    </r>
  </si>
  <si>
    <t>Punkte (kaufmännisches Runden auf zwei Nachkommastellen)</t>
  </si>
  <si>
    <t xml:space="preserve">Nach Auswertung des Angebots Eintrag der Punktzahl in die entsprechende Zeile. </t>
  </si>
  <si>
    <t>Vögel</t>
  </si>
  <si>
    <r>
      <t xml:space="preserve">Die </t>
    </r>
    <r>
      <rPr>
        <b/>
        <sz val="11"/>
        <color theme="1"/>
        <rFont val="Calibri"/>
        <family val="2"/>
        <scheme val="minor"/>
      </rPr>
      <t>leistungsspezifische Berufserfahrung</t>
    </r>
    <r>
      <rPr>
        <sz val="11"/>
        <color theme="1"/>
        <rFont val="Calibri"/>
        <family val="2"/>
        <scheme val="minor"/>
      </rPr>
      <t xml:space="preserve"> der für die Planung vorgesehenen Projektmitarbeiter/in liegt bei </t>
    </r>
    <r>
      <rPr>
        <b/>
        <sz val="11"/>
        <color theme="1"/>
        <rFont val="Calibri"/>
        <family val="2"/>
        <scheme val="minor"/>
      </rPr>
      <t>weniger als 3 Jahren</t>
    </r>
    <r>
      <rPr>
        <sz val="11"/>
        <color theme="1"/>
        <rFont val="Calibri"/>
        <family val="2"/>
        <scheme val="minor"/>
      </rPr>
      <t xml:space="preserve">. </t>
    </r>
  </si>
  <si>
    <r>
      <rPr>
        <sz val="11"/>
        <color theme="1"/>
        <rFont val="Calibri"/>
        <family val="2"/>
        <scheme val="minor"/>
      </rPr>
      <t xml:space="preserve">Die </t>
    </r>
    <r>
      <rPr>
        <b/>
        <sz val="11"/>
        <color theme="1"/>
        <rFont val="Calibri"/>
        <family val="2"/>
        <scheme val="minor"/>
      </rPr>
      <t>leistungsspezifische</t>
    </r>
    <r>
      <rPr>
        <sz val="11"/>
        <color theme="1"/>
        <rFont val="Calibri"/>
        <family val="2"/>
        <scheme val="minor"/>
      </rPr>
      <t xml:space="preserve"> </t>
    </r>
    <r>
      <rPr>
        <b/>
        <sz val="11"/>
        <color theme="1"/>
        <rFont val="Calibri"/>
        <family val="2"/>
        <scheme val="minor"/>
      </rPr>
      <t>Berufserfahrung</t>
    </r>
    <r>
      <rPr>
        <sz val="11"/>
        <color theme="1"/>
        <rFont val="Calibri"/>
        <family val="2"/>
        <scheme val="minor"/>
      </rPr>
      <t xml:space="preserve"> der für die Planung vorgesehenen Projektmitarbeiter/innen beträgt </t>
    </r>
    <r>
      <rPr>
        <b/>
        <sz val="11"/>
        <color theme="1"/>
        <rFont val="Calibri"/>
        <family val="2"/>
        <scheme val="minor"/>
      </rPr>
      <t>3-5 Jahre</t>
    </r>
    <r>
      <rPr>
        <sz val="11"/>
        <color theme="1"/>
        <rFont val="Calibri"/>
        <family val="2"/>
        <scheme val="minor"/>
      </rPr>
      <t xml:space="preserve">. </t>
    </r>
  </si>
  <si>
    <r>
      <rPr>
        <sz val="11"/>
        <color theme="1"/>
        <rFont val="Calibri"/>
        <family val="2"/>
        <scheme val="minor"/>
      </rPr>
      <t xml:space="preserve">Die </t>
    </r>
    <r>
      <rPr>
        <b/>
        <sz val="11"/>
        <color theme="1"/>
        <rFont val="Calibri"/>
        <family val="2"/>
        <scheme val="minor"/>
      </rPr>
      <t>leistungsspezifische Berufserfahrung</t>
    </r>
    <r>
      <rPr>
        <sz val="11"/>
        <color theme="1"/>
        <rFont val="Calibri"/>
        <family val="2"/>
        <scheme val="minor"/>
      </rPr>
      <t xml:space="preserve"> der für die Planung vorgesehenen Projektmitarbeiter/innen liegt bei </t>
    </r>
    <r>
      <rPr>
        <b/>
        <sz val="11"/>
        <color theme="1"/>
        <rFont val="Calibri"/>
        <family val="2"/>
        <scheme val="minor"/>
      </rPr>
      <t>mehr als 5 Jahren</t>
    </r>
    <r>
      <rPr>
        <sz val="11"/>
        <color theme="1"/>
        <rFont val="Calibri"/>
        <family val="2"/>
        <scheme val="minor"/>
      </rPr>
      <t>.</t>
    </r>
  </si>
  <si>
    <t>Anzahl der Mitarbeiter/innen insgesamt</t>
  </si>
  <si>
    <t>2.b.2 Darstellung der "spezifischen Erfahrungen an der Bearbeitung des Managementplans beteiligter Mitarbeiter mit der Beplanung für das Gebiet bedeutsamer LRT oder vergleichbarer Biotope der Pflanzengesellschaften im Rahmen von Managementplänen" (Personen, die die Leistung tatsächlich erbringen); Wertungshinweise</t>
  </si>
  <si>
    <t>Amphibien</t>
  </si>
  <si>
    <t>Wertungsrelevante Hinweise hinsichtlich der Bewertung der Anzahl des benannten Personals. (Hinweis: Es ist die Anzahl der Mitarbeiter/innen entsprechend ihrer Beschäftigung in Vollzeit oder Teilzeit anzugeben.)</t>
  </si>
  <si>
    <r>
      <t xml:space="preserve">Die zur Leistungserbringung einzusetzende(n) Person(en) hat/haben </t>
    </r>
    <r>
      <rPr>
        <b/>
        <sz val="11"/>
        <color theme="1"/>
        <rFont val="Calibri"/>
        <family val="2"/>
        <scheme val="minor"/>
      </rPr>
      <t>bei der Maßnahmenplanung für LRT Erfahrungen</t>
    </r>
    <r>
      <rPr>
        <sz val="11"/>
        <color theme="1"/>
        <rFont val="Calibri"/>
        <family val="2"/>
        <scheme val="minor"/>
      </rPr>
      <t xml:space="preserve"> gesammelt. Die zur Leistungserbringung einzusetzende(n) Person(en) hat/haben </t>
    </r>
    <r>
      <rPr>
        <b/>
        <sz val="11"/>
        <color theme="1"/>
        <rFont val="Calibri"/>
        <family val="2"/>
        <scheme val="minor"/>
      </rPr>
      <t xml:space="preserve">spezifische Erfahrungen in der Planung </t>
    </r>
    <r>
      <rPr>
        <sz val="11"/>
        <color theme="1"/>
        <rFont val="Calibri"/>
        <family val="2"/>
        <scheme val="minor"/>
      </rPr>
      <t xml:space="preserve">für </t>
    </r>
    <r>
      <rPr>
        <b/>
        <sz val="11"/>
        <color theme="1"/>
        <rFont val="Calibri"/>
        <family val="2"/>
        <scheme val="minor"/>
      </rPr>
      <t xml:space="preserve">mindestens einen der LRT mit wesentlicher Bedeutung </t>
    </r>
    <r>
      <rPr>
        <sz val="11"/>
        <color theme="1"/>
        <rFont val="Calibri"/>
        <family val="2"/>
        <scheme val="minor"/>
      </rPr>
      <t>für die hier zu betrachtenden Schutzgebiete (LRT 4010, 4030, 6230, 6410, 7120, 7140) oder für vergleichbare Biotope oder Pflanzengesellschaften im Rahmen von Managementplänen.</t>
    </r>
    <r>
      <rPr>
        <sz val="11"/>
        <color rgb="FFFF0000"/>
        <rFont val="Calibri"/>
        <family val="2"/>
        <scheme val="minor"/>
      </rPr>
      <t xml:space="preserve"> </t>
    </r>
    <r>
      <rPr>
        <sz val="11"/>
        <color theme="1"/>
        <rFont val="Calibri"/>
        <family val="2"/>
        <scheme val="minor"/>
      </rPr>
      <t xml:space="preserve">Die (durchschnittliche) </t>
    </r>
    <r>
      <rPr>
        <b/>
        <sz val="11"/>
        <color theme="1"/>
        <rFont val="Calibri"/>
        <family val="2"/>
        <scheme val="minor"/>
      </rPr>
      <t>leistungsspezifische Berufserfahrung</t>
    </r>
    <r>
      <rPr>
        <sz val="11"/>
        <color theme="1"/>
        <rFont val="Calibri"/>
        <family val="2"/>
        <scheme val="minor"/>
      </rPr>
      <t xml:space="preserve"> der für die Planung vorgesehenen Projektmitarbeiter/innen beträgt </t>
    </r>
    <r>
      <rPr>
        <b/>
        <sz val="11"/>
        <color theme="1"/>
        <rFont val="Calibri"/>
        <family val="2"/>
        <scheme val="minor"/>
      </rPr>
      <t>3-5 Jahre</t>
    </r>
    <r>
      <rPr>
        <sz val="11"/>
        <color theme="1"/>
        <rFont val="Calibri"/>
        <family val="2"/>
        <scheme val="minor"/>
      </rPr>
      <t xml:space="preserve">. </t>
    </r>
  </si>
  <si>
    <t>Projektleitung + 4 weitere Mitarbeiter/innen</t>
  </si>
  <si>
    <r>
      <t xml:space="preserve">Es wird mindestens ein Projektmitarbeiter benannt, der über </t>
    </r>
    <r>
      <rPr>
        <b/>
        <sz val="11"/>
        <color theme="1"/>
        <rFont val="Calibri"/>
        <family val="2"/>
        <scheme val="minor"/>
      </rPr>
      <t xml:space="preserve">Erfahrungen </t>
    </r>
    <r>
      <rPr>
        <sz val="11"/>
        <color theme="1"/>
        <rFont val="Calibri"/>
        <family val="2"/>
        <scheme val="minor"/>
      </rPr>
      <t xml:space="preserve">in der </t>
    </r>
    <r>
      <rPr>
        <b/>
        <sz val="11"/>
        <color theme="1"/>
        <rFont val="Calibri"/>
        <family val="2"/>
        <scheme val="minor"/>
      </rPr>
      <t xml:space="preserve">Maßnahmenplanung </t>
    </r>
    <r>
      <rPr>
        <sz val="11"/>
        <color theme="1"/>
        <rFont val="Calibri"/>
        <family val="2"/>
        <scheme val="minor"/>
      </rPr>
      <t xml:space="preserve">von </t>
    </r>
    <r>
      <rPr>
        <b/>
        <sz val="11"/>
        <color theme="1"/>
        <rFont val="Calibri"/>
        <family val="2"/>
        <scheme val="minor"/>
      </rPr>
      <t>Offenland- und Wald LRT</t>
    </r>
    <r>
      <rPr>
        <sz val="11"/>
        <color theme="1"/>
        <rFont val="Calibri"/>
        <family val="2"/>
        <scheme val="minor"/>
      </rPr>
      <t xml:space="preserve"> oder vergleichbarer Biotope oder Pflanzengesellschaften im Rahmen von Managementplänen, verfügt. Nachgewiesene Erfahrungen in der Planung beziehen sich auf </t>
    </r>
    <r>
      <rPr>
        <b/>
        <sz val="11"/>
        <color theme="1"/>
        <rFont val="Calibri"/>
        <family val="2"/>
        <scheme val="minor"/>
      </rPr>
      <t xml:space="preserve">Schutzgüter, die nicht von wesentlicher Bedeutung </t>
    </r>
    <r>
      <rPr>
        <sz val="11"/>
        <color theme="1"/>
        <rFont val="Calibri"/>
        <family val="2"/>
        <scheme val="minor"/>
      </rPr>
      <t xml:space="preserve">für die hier zu beplanenden Schutzgebiete sind. Die (durchschnittliche) </t>
    </r>
    <r>
      <rPr>
        <b/>
        <sz val="11"/>
        <color theme="1"/>
        <rFont val="Calibri"/>
        <family val="2"/>
        <scheme val="minor"/>
      </rPr>
      <t>leistungsspezifische Berufserfahrung</t>
    </r>
    <r>
      <rPr>
        <sz val="11"/>
        <color theme="1"/>
        <rFont val="Calibri"/>
        <family val="2"/>
        <scheme val="minor"/>
      </rPr>
      <t xml:space="preserve"> des/ der für die Beplanung vorgesehenen Projektmitarbeiter(s) beträgt </t>
    </r>
    <r>
      <rPr>
        <b/>
        <sz val="11"/>
        <color theme="1"/>
        <rFont val="Calibri"/>
        <family val="2"/>
        <scheme val="minor"/>
      </rPr>
      <t>weniger als 3 Jahre</t>
    </r>
    <r>
      <rPr>
        <sz val="11"/>
        <color theme="1"/>
        <rFont val="Calibri"/>
        <family val="2"/>
        <scheme val="minor"/>
      </rPr>
      <t>.</t>
    </r>
  </si>
  <si>
    <r>
      <t xml:space="preserve">Die zur Leistungserbringung einzusetzende(n) Person(en) hat/haben bei der Maßnahmenplanung für LRT Erfahrungen gesammelt. Erfahrungen werden in der Kategorie Offenland als auch Wald nachgewiesen. Die Projektmitarbeiter/innen weisen </t>
    </r>
    <r>
      <rPr>
        <b/>
        <sz val="11"/>
        <color theme="1"/>
        <rFont val="Calibri"/>
        <family val="2"/>
        <scheme val="minor"/>
      </rPr>
      <t>spezifische Erfahrungen in der Beplanung von Wald- und Offenland-LRT</t>
    </r>
    <r>
      <rPr>
        <sz val="11"/>
        <color theme="1"/>
        <rFont val="Calibri"/>
        <family val="2"/>
        <scheme val="minor"/>
      </rPr>
      <t xml:space="preserve"> oder vergleichbarer Biotope oder Pflanzengesellschaften</t>
    </r>
    <r>
      <rPr>
        <b/>
        <sz val="11"/>
        <color theme="1"/>
        <rFont val="Calibri"/>
        <family val="2"/>
        <scheme val="minor"/>
      </rPr>
      <t xml:space="preserve"> </t>
    </r>
    <r>
      <rPr>
        <sz val="11"/>
        <color theme="1"/>
        <rFont val="Calibri"/>
        <family val="2"/>
        <scheme val="minor"/>
      </rPr>
      <t xml:space="preserve">im Rahmen von Managementplänen </t>
    </r>
    <r>
      <rPr>
        <b/>
        <sz val="11"/>
        <color theme="1"/>
        <rFont val="Calibri"/>
        <family val="2"/>
        <scheme val="minor"/>
      </rPr>
      <t>für die Mehrheit der LRT mit wesentlicher Bedeutung</t>
    </r>
    <r>
      <rPr>
        <sz val="11"/>
        <color theme="1"/>
        <rFont val="Calibri"/>
        <family val="2"/>
        <scheme val="minor"/>
      </rPr>
      <t xml:space="preserve"> für die hier zu betrachtenden Schutzgebiete (s. o.) auf. Die (durchschnittliche) </t>
    </r>
    <r>
      <rPr>
        <b/>
        <sz val="11"/>
        <color theme="1"/>
        <rFont val="Calibri"/>
        <family val="2"/>
        <scheme val="minor"/>
      </rPr>
      <t>leistungsspezifische Berufserfahrung</t>
    </r>
    <r>
      <rPr>
        <sz val="11"/>
        <color theme="1"/>
        <rFont val="Calibri"/>
        <family val="2"/>
        <scheme val="minor"/>
      </rPr>
      <t xml:space="preserve"> der für die Maßnahmenplanung vorgesehenen Projektmitarbeiter/innen liegt </t>
    </r>
    <r>
      <rPr>
        <b/>
        <sz val="11"/>
        <color theme="1"/>
        <rFont val="Calibri"/>
        <family val="2"/>
        <scheme val="minor"/>
      </rPr>
      <t>bei mehr als 5 Jahren.</t>
    </r>
  </si>
  <si>
    <t>Wald</t>
  </si>
  <si>
    <t>Projektleitung + weniger als 3  weitere Mitarbeiter/innen</t>
  </si>
  <si>
    <t>Projektleitung + 3 weitere Mitarbeiter/innen</t>
  </si>
  <si>
    <t>Projektleitung + 5 und mehr weitere Mitarbeiter/innen</t>
  </si>
  <si>
    <t>Wertungsrelevante Inhalte hinsichtlich der persönlichen Leistungsfähigkeit und Fachkunde des Projektteams (Hinweis: Es wird für jede Artengruppe (Vögel, Amphibien, Fische, Säugetiere) mindestens ein/e Projektmitarbeiter/in mit spezifischen Erfahrungen in der Beplanung benannt.)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</si>
</sst>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color theme="1"/>
      <name val="Arial"/>
      <family val="2"/>
    </font>
    <font>
      <sz val="12"/>
      <name val="Arial"/>
      <family val="2"/>
    </font>
    <font>
      <sz val="12"/>
      <color theme="1"/>
      <name val="Calibri"/>
      <family val="2"/>
      <scheme val="minor"/>
    </font>
    <font>
      <b/>
      <sz val="11"/>
      <color rgb="FF000000"/>
      <name val="Calibri"/>
      <family val="2"/>
      <scheme val="minor"/>
    </font>
    <font>
      <sz val="11"/>
      <color rgb="FFFF0000"/>
      <name val="Calibri"/>
      <family val="2"/>
      <scheme val="minor"/>
    </font>
    <font>
      <b/>
      <sz val="11"/>
      <color theme="1"/>
      <name val="Calibri"/>
      <family val="2"/>
      <scheme val="minor"/>
    </font>
    <font>
      <sz val="11"/>
      <color theme="1"/>
      <name val="Calibri"/>
      <family val="2"/>
      <scheme val="minor"/>
    </font>
    <font>
      <sz val="11"/>
      <name val="Calibri"/>
      <family val="2"/>
      <scheme val="minor"/>
    </font>
    <font>
      <strike/>
      <sz val="11"/>
      <color rgb="FFFF0000"/>
      <name val="Calibri"/>
      <family val="2"/>
      <scheme val="minor"/>
    </font>
    <font>
      <sz val="11"/>
      <color theme="0" tint="-0.34998626667073579"/>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1" tint="0.34998626667073579"/>
        <bgColor indexed="64"/>
      </patternFill>
    </fill>
    <fill>
      <patternFill patternType="solid">
        <fgColor rgb="FFD9D9D9"/>
        <bgColor indexed="64"/>
      </patternFill>
    </fill>
  </fills>
  <borders count="34">
    <border>
      <left/>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diagonalDown="1">
      <left style="medium">
        <color indexed="64"/>
      </left>
      <right style="thin">
        <color indexed="64"/>
      </right>
      <top style="medium">
        <color indexed="64"/>
      </top>
      <bottom/>
      <diagonal style="medium">
        <color indexed="64"/>
      </diagonal>
    </border>
    <border diagonalDown="1">
      <left style="medium">
        <color indexed="64"/>
      </left>
      <right style="thin">
        <color indexed="64"/>
      </right>
      <top/>
      <bottom/>
      <diagonal style="medium">
        <color indexed="64"/>
      </diagonal>
    </border>
    <border diagonalDown="1">
      <left style="medium">
        <color indexed="64"/>
      </left>
      <right style="thin">
        <color indexed="64"/>
      </right>
      <top/>
      <bottom style="medium">
        <color indexed="64"/>
      </bottom>
      <diagonal style="medium">
        <color indexed="64"/>
      </diagonal>
    </border>
    <border>
      <left style="medium">
        <color indexed="64"/>
      </left>
      <right style="thin">
        <color indexed="64"/>
      </right>
      <top style="thin">
        <color indexed="64"/>
      </top>
      <bottom/>
      <diagonal/>
    </border>
  </borders>
  <cellStyleXfs count="2">
    <xf numFmtId="0" fontId="0" fillId="0" borderId="0"/>
    <xf numFmtId="0" fontId="1" fillId="0" borderId="0"/>
  </cellStyleXfs>
  <cellXfs count="82">
    <xf numFmtId="0" fontId="0" fillId="0" borderId="0" xfId="0"/>
    <xf numFmtId="0" fontId="2" fillId="0" borderId="0" xfId="1" applyFont="1" applyFill="1" applyBorder="1"/>
    <xf numFmtId="0" fontId="3" fillId="0" borderId="0" xfId="0" applyFont="1" applyAlignment="1">
      <alignment wrapText="1"/>
    </xf>
    <xf numFmtId="0" fontId="0" fillId="3" borderId="9" xfId="0" applyFill="1" applyBorder="1"/>
    <xf numFmtId="0" fontId="0" fillId="0" borderId="0" xfId="0" applyBorder="1"/>
    <xf numFmtId="0" fontId="6" fillId="2" borderId="9" xfId="0" applyFont="1" applyFill="1" applyBorder="1"/>
    <xf numFmtId="0" fontId="0" fillId="2" borderId="9" xfId="0" applyFont="1" applyFill="1" applyBorder="1"/>
    <xf numFmtId="0" fontId="6" fillId="2" borderId="9" xfId="0" applyFont="1" applyFill="1" applyBorder="1" applyAlignment="1">
      <alignment wrapText="1"/>
    </xf>
    <xf numFmtId="0" fontId="0" fillId="0" borderId="9" xfId="0" applyFont="1" applyBorder="1"/>
    <xf numFmtId="0" fontId="0" fillId="2" borderId="9" xfId="0" applyFont="1" applyFill="1" applyBorder="1" applyAlignment="1">
      <alignment wrapText="1"/>
    </xf>
    <xf numFmtId="0" fontId="0" fillId="0" borderId="0" xfId="0" applyFont="1"/>
    <xf numFmtId="0" fontId="0" fillId="3" borderId="9" xfId="0" applyFont="1" applyFill="1" applyBorder="1"/>
    <xf numFmtId="0" fontId="6" fillId="2" borderId="9" xfId="0" applyFont="1" applyFill="1" applyBorder="1" applyAlignment="1">
      <alignment horizontal="center" vertical="center" wrapText="1"/>
    </xf>
    <xf numFmtId="0" fontId="0" fillId="2" borderId="9" xfId="0" applyFont="1" applyFill="1" applyBorder="1" applyAlignment="1">
      <alignment vertical="center" wrapText="1"/>
    </xf>
    <xf numFmtId="0" fontId="4" fillId="2" borderId="0" xfId="0" applyFont="1" applyFill="1" applyAlignment="1">
      <alignment wrapText="1"/>
    </xf>
    <xf numFmtId="0" fontId="6" fillId="4" borderId="9" xfId="0" applyFont="1" applyFill="1" applyBorder="1" applyAlignment="1">
      <alignment vertical="center" wrapText="1"/>
    </xf>
    <xf numFmtId="0" fontId="0" fillId="4" borderId="9" xfId="0" applyFont="1" applyFill="1" applyBorder="1" applyAlignment="1">
      <alignment vertical="center" wrapText="1"/>
    </xf>
    <xf numFmtId="0" fontId="0" fillId="4" borderId="9" xfId="0" applyFont="1" applyFill="1" applyBorder="1" applyAlignment="1">
      <alignment horizontal="center" vertical="center" wrapText="1"/>
    </xf>
    <xf numFmtId="0" fontId="8" fillId="0" borderId="17" xfId="1" applyFont="1" applyBorder="1"/>
    <xf numFmtId="0" fontId="8" fillId="0" borderId="21" xfId="1" applyFont="1" applyBorder="1" applyAlignment="1">
      <alignment horizontal="center" vertical="center"/>
    </xf>
    <xf numFmtId="0" fontId="7" fillId="0" borderId="12" xfId="1" applyFont="1" applyBorder="1" applyAlignment="1">
      <alignment horizontal="center" vertical="center"/>
    </xf>
    <xf numFmtId="0" fontId="7" fillId="0" borderId="11" xfId="1" applyFont="1" applyBorder="1" applyAlignment="1">
      <alignment horizontal="center" vertical="center"/>
    </xf>
    <xf numFmtId="0" fontId="6" fillId="0" borderId="28" xfId="1" applyFont="1" applyBorder="1" applyAlignment="1">
      <alignment horizontal="center" vertical="center"/>
    </xf>
    <xf numFmtId="0" fontId="8" fillId="0" borderId="6" xfId="1" applyFont="1" applyBorder="1"/>
    <xf numFmtId="9" fontId="9" fillId="0" borderId="24" xfId="1" applyNumberFormat="1" applyFont="1" applyBorder="1" applyAlignment="1">
      <alignment horizontal="center" vertical="center"/>
    </xf>
    <xf numFmtId="9" fontId="9" fillId="0" borderId="25" xfId="1" applyNumberFormat="1" applyFont="1" applyBorder="1" applyAlignment="1">
      <alignment horizontal="center" vertical="center"/>
    </xf>
    <xf numFmtId="9" fontId="9" fillId="0" borderId="26" xfId="1" applyNumberFormat="1" applyFont="1" applyBorder="1" applyAlignment="1">
      <alignment horizontal="center" vertical="center"/>
    </xf>
    <xf numFmtId="9" fontId="9" fillId="0" borderId="27" xfId="1" applyNumberFormat="1" applyFont="1" applyBorder="1" applyAlignment="1">
      <alignment horizontal="center" vertical="center"/>
    </xf>
    <xf numFmtId="0" fontId="8" fillId="0" borderId="5" xfId="1" applyFont="1" applyBorder="1"/>
    <xf numFmtId="0" fontId="5" fillId="0" borderId="3" xfId="1" applyFont="1" applyBorder="1" applyAlignment="1">
      <alignment horizontal="center" vertical="center"/>
    </xf>
    <xf numFmtId="0" fontId="5" fillId="0" borderId="9" xfId="1" applyFont="1" applyBorder="1" applyAlignment="1">
      <alignment horizontal="center" vertical="center"/>
    </xf>
    <xf numFmtId="0" fontId="5" fillId="0" borderId="8" xfId="1" applyFont="1" applyBorder="1" applyAlignment="1">
      <alignment horizontal="center" vertical="center"/>
    </xf>
    <xf numFmtId="0" fontId="5" fillId="0" borderId="29" xfId="1" applyFont="1" applyBorder="1" applyAlignment="1">
      <alignment horizontal="center" vertical="center"/>
    </xf>
    <xf numFmtId="0" fontId="10" fillId="0" borderId="5" xfId="1" applyFont="1" applyBorder="1"/>
    <xf numFmtId="0" fontId="5" fillId="0" borderId="8" xfId="1" applyFont="1" applyBorder="1"/>
    <xf numFmtId="0" fontId="7" fillId="0" borderId="3" xfId="1" applyFont="1" applyBorder="1" applyAlignment="1">
      <alignment horizontal="center" vertical="center"/>
    </xf>
    <xf numFmtId="0" fontId="7" fillId="0" borderId="9" xfId="1" applyFont="1" applyBorder="1" applyAlignment="1">
      <alignment horizontal="center" vertical="center"/>
    </xf>
    <xf numFmtId="0" fontId="7" fillId="0" borderId="8" xfId="1" applyFont="1" applyBorder="1"/>
    <xf numFmtId="0" fontId="7" fillId="0" borderId="29" xfId="1" applyFont="1" applyBorder="1"/>
    <xf numFmtId="0" fontId="10" fillId="0" borderId="1" xfId="1" applyFont="1" applyBorder="1"/>
    <xf numFmtId="0" fontId="7" fillId="0" borderId="13" xfId="1" applyFont="1" applyBorder="1" applyAlignment="1">
      <alignment horizontal="center" vertical="center"/>
    </xf>
    <xf numFmtId="0" fontId="7" fillId="0" borderId="11" xfId="1" applyFont="1" applyBorder="1"/>
    <xf numFmtId="0" fontId="7" fillId="0" borderId="28" xfId="1" applyFont="1" applyBorder="1"/>
    <xf numFmtId="2" fontId="0" fillId="0" borderId="9" xfId="0" applyNumberFormat="1" applyBorder="1"/>
    <xf numFmtId="0" fontId="6" fillId="2" borderId="25" xfId="0" applyFont="1" applyFill="1" applyBorder="1" applyAlignment="1">
      <alignment vertical="center" wrapText="1"/>
    </xf>
    <xf numFmtId="0" fontId="6" fillId="2" borderId="25" xfId="0" applyFont="1" applyFill="1" applyBorder="1" applyAlignment="1">
      <alignment horizontal="center" vertical="center" wrapText="1"/>
    </xf>
    <xf numFmtId="0" fontId="6" fillId="0" borderId="2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30" xfId="1" applyFont="1" applyBorder="1" applyAlignment="1">
      <alignment horizontal="center" vertical="top" wrapText="1"/>
    </xf>
    <xf numFmtId="0" fontId="6" fillId="0" borderId="31" xfId="1" applyFont="1" applyBorder="1" applyAlignment="1">
      <alignment horizontal="center" vertical="top" wrapText="1"/>
    </xf>
    <xf numFmtId="0" fontId="6" fillId="0" borderId="32" xfId="1" applyFont="1" applyBorder="1" applyAlignment="1">
      <alignment horizontal="center" vertical="top" wrapText="1"/>
    </xf>
    <xf numFmtId="0" fontId="7" fillId="0" borderId="33" xfId="1" applyFont="1" applyBorder="1" applyAlignment="1">
      <alignment horizontal="center" vertical="center" wrapText="1"/>
    </xf>
    <xf numFmtId="0" fontId="7" fillId="0" borderId="14" xfId="1" applyFont="1" applyBorder="1" applyAlignment="1">
      <alignment horizontal="center" vertical="center" wrapText="1"/>
    </xf>
    <xf numFmtId="0" fontId="7" fillId="0" borderId="4" xfId="1" applyFont="1" applyBorder="1" applyAlignment="1">
      <alignment horizontal="center" vertical="center" wrapText="1"/>
    </xf>
    <xf numFmtId="0" fontId="7" fillId="0" borderId="8" xfId="1" applyFont="1" applyBorder="1" applyAlignment="1">
      <alignment horizontal="center" vertical="center" wrapText="1"/>
    </xf>
    <xf numFmtId="0" fontId="7" fillId="0" borderId="11" xfId="1" applyFont="1" applyBorder="1" applyAlignment="1">
      <alignment horizontal="center" vertical="center" wrapText="1"/>
    </xf>
    <xf numFmtId="49" fontId="7" fillId="0" borderId="29" xfId="1" applyNumberFormat="1" applyFont="1" applyBorder="1" applyAlignment="1">
      <alignment horizontal="center" vertical="center" wrapText="1"/>
    </xf>
    <xf numFmtId="49" fontId="7" fillId="0" borderId="28" xfId="1" applyNumberFormat="1" applyFont="1" applyBorder="1" applyAlignment="1">
      <alignment horizontal="center" vertical="center" wrapText="1"/>
    </xf>
    <xf numFmtId="0" fontId="7" fillId="0" borderId="20" xfId="1" applyFont="1" applyBorder="1" applyAlignment="1">
      <alignment horizontal="center" vertical="center" wrapText="1"/>
    </xf>
    <xf numFmtId="0" fontId="7" fillId="0" borderId="21" xfId="1" applyFont="1" applyBorder="1" applyAlignment="1">
      <alignment horizontal="center" vertical="center" wrapText="1"/>
    </xf>
    <xf numFmtId="0" fontId="6" fillId="0" borderId="3" xfId="1" applyFont="1" applyBorder="1" applyAlignment="1">
      <alignment horizontal="center" vertical="center" wrapText="1"/>
    </xf>
    <xf numFmtId="0" fontId="6" fillId="0" borderId="9" xfId="1" applyFont="1" applyBorder="1" applyAlignment="1">
      <alignment horizontal="center" vertical="center" wrapText="1"/>
    </xf>
    <xf numFmtId="0" fontId="6" fillId="0" borderId="23" xfId="1" applyFont="1" applyBorder="1" applyAlignment="1">
      <alignment horizontal="center" vertical="top"/>
    </xf>
    <xf numFmtId="0" fontId="6" fillId="0" borderId="18" xfId="1" applyFont="1" applyBorder="1" applyAlignment="1">
      <alignment horizontal="center" vertical="top"/>
    </xf>
    <xf numFmtId="0" fontId="6" fillId="0" borderId="19" xfId="1" applyFont="1" applyBorder="1" applyAlignment="1">
      <alignment horizontal="center" vertical="top"/>
    </xf>
    <xf numFmtId="0" fontId="6" fillId="0" borderId="3" xfId="1" applyFont="1" applyBorder="1" applyAlignment="1">
      <alignment horizontal="center" vertical="top"/>
    </xf>
    <xf numFmtId="0" fontId="6" fillId="0" borderId="9" xfId="1" applyFont="1" applyBorder="1" applyAlignment="1">
      <alignment horizontal="center" vertical="top"/>
    </xf>
    <xf numFmtId="0" fontId="6" fillId="0" borderId="8" xfId="1" applyFont="1" applyBorder="1" applyAlignment="1">
      <alignment horizontal="center" vertical="top"/>
    </xf>
    <xf numFmtId="0" fontId="6" fillId="0" borderId="7"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26" xfId="1" applyFont="1" applyBorder="1" applyAlignment="1">
      <alignment horizontal="center" vertical="center" wrapText="1"/>
    </xf>
    <xf numFmtId="0" fontId="7" fillId="0" borderId="22" xfId="1" applyFont="1" applyBorder="1" applyAlignment="1">
      <alignment horizontal="center" vertical="top" wrapText="1"/>
    </xf>
    <xf numFmtId="0" fontId="7" fillId="0" borderId="2" xfId="1" applyFont="1" applyBorder="1" applyAlignment="1">
      <alignment horizontal="center" vertical="top" wrapText="1"/>
    </xf>
    <xf numFmtId="0" fontId="7" fillId="0" borderId="5" xfId="1" applyFont="1" applyBorder="1" applyAlignment="1">
      <alignment horizontal="center" vertical="top" wrapText="1"/>
    </xf>
    <xf numFmtId="0" fontId="6" fillId="2" borderId="15" xfId="0" applyFont="1" applyFill="1" applyBorder="1" applyAlignment="1">
      <alignment horizontal="center"/>
    </xf>
    <xf numFmtId="0" fontId="6" fillId="2" borderId="16" xfId="0" applyFont="1" applyFill="1" applyBorder="1" applyAlignment="1">
      <alignment horizontal="center"/>
    </xf>
    <xf numFmtId="0" fontId="6" fillId="2" borderId="3" xfId="0" applyFont="1" applyFill="1" applyBorder="1" applyAlignment="1">
      <alignment horizontal="center"/>
    </xf>
    <xf numFmtId="0" fontId="6" fillId="2" borderId="9" xfId="0" applyFont="1" applyFill="1" applyBorder="1" applyAlignment="1">
      <alignment horizontal="center" wrapText="1"/>
    </xf>
    <xf numFmtId="0" fontId="6" fillId="4" borderId="9" xfId="0" applyFont="1" applyFill="1" applyBorder="1" applyAlignment="1">
      <alignment horizontal="center" vertical="center" wrapText="1"/>
    </xf>
    <xf numFmtId="0" fontId="0" fillId="0" borderId="15" xfId="0" applyFont="1" applyBorder="1" applyAlignment="1">
      <alignment horizontal="center"/>
    </xf>
    <xf numFmtId="0" fontId="0" fillId="0" borderId="16" xfId="0" applyFont="1" applyBorder="1" applyAlignment="1">
      <alignment horizontal="center"/>
    </xf>
    <xf numFmtId="0" fontId="0" fillId="0" borderId="3" xfId="0" applyFont="1" applyBorder="1" applyAlignment="1">
      <alignment horizontal="center"/>
    </xf>
  </cellXfs>
  <cellStyles count="2">
    <cellStyle name="Standard" xfId="0" builtinId="0"/>
    <cellStyle name="Standard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1"/>
  <sheetViews>
    <sheetView zoomScaleNormal="100" workbookViewId="0">
      <selection activeCell="B13" sqref="B13"/>
    </sheetView>
  </sheetViews>
  <sheetFormatPr baseColWidth="10" defaultRowHeight="15" x14ac:dyDescent="0.25"/>
  <cols>
    <col min="1" max="1" width="40.7109375" customWidth="1"/>
    <col min="2" max="2" width="20.140625" customWidth="1"/>
    <col min="3" max="3" width="56.42578125" customWidth="1"/>
    <col min="4" max="4" width="18.85546875" customWidth="1"/>
    <col min="5" max="5" width="15.140625" customWidth="1"/>
    <col min="6" max="6" width="19.42578125" customWidth="1"/>
  </cols>
  <sheetData>
    <row r="1" spans="1:5" ht="15.75" thickBot="1" x14ac:dyDescent="0.3"/>
    <row r="2" spans="1:5" ht="15" customHeight="1" x14ac:dyDescent="0.25">
      <c r="A2" s="48" t="s">
        <v>0</v>
      </c>
      <c r="B2" s="62" t="s">
        <v>1</v>
      </c>
      <c r="C2" s="63"/>
      <c r="D2" s="63"/>
      <c r="E2" s="64"/>
    </row>
    <row r="3" spans="1:5" ht="39.75" customHeight="1" x14ac:dyDescent="0.25">
      <c r="A3" s="49"/>
      <c r="B3" s="65"/>
      <c r="C3" s="66"/>
      <c r="D3" s="66"/>
      <c r="E3" s="67"/>
    </row>
    <row r="4" spans="1:5" ht="25.5" customHeight="1" x14ac:dyDescent="0.25">
      <c r="A4" s="49"/>
      <c r="B4" s="60" t="s">
        <v>2</v>
      </c>
      <c r="C4" s="61"/>
      <c r="D4" s="68" t="s">
        <v>23</v>
      </c>
      <c r="E4" s="71"/>
    </row>
    <row r="5" spans="1:5" x14ac:dyDescent="0.25">
      <c r="A5" s="49"/>
      <c r="B5" s="60"/>
      <c r="C5" s="61"/>
      <c r="D5" s="69"/>
      <c r="E5" s="72"/>
    </row>
    <row r="6" spans="1:5" x14ac:dyDescent="0.25">
      <c r="A6" s="49"/>
      <c r="B6" s="60"/>
      <c r="C6" s="61"/>
      <c r="D6" s="69"/>
      <c r="E6" s="72"/>
    </row>
    <row r="7" spans="1:5" x14ac:dyDescent="0.25">
      <c r="A7" s="49"/>
      <c r="B7" s="60"/>
      <c r="C7" s="61"/>
      <c r="D7" s="70"/>
      <c r="E7" s="73"/>
    </row>
    <row r="8" spans="1:5" ht="15" customHeight="1" x14ac:dyDescent="0.25">
      <c r="A8" s="49"/>
      <c r="B8" s="58" t="s">
        <v>22</v>
      </c>
      <c r="C8" s="51" t="s">
        <v>30</v>
      </c>
      <c r="D8" s="54" t="s">
        <v>3</v>
      </c>
      <c r="E8" s="56" t="s">
        <v>31</v>
      </c>
    </row>
    <row r="9" spans="1:5" x14ac:dyDescent="0.25">
      <c r="A9" s="49"/>
      <c r="B9" s="58"/>
      <c r="C9" s="52"/>
      <c r="D9" s="54"/>
      <c r="E9" s="56"/>
    </row>
    <row r="10" spans="1:5" x14ac:dyDescent="0.25">
      <c r="A10" s="49"/>
      <c r="B10" s="58"/>
      <c r="C10" s="52"/>
      <c r="D10" s="54"/>
      <c r="E10" s="56"/>
    </row>
    <row r="11" spans="1:5" ht="15.75" thickBot="1" x14ac:dyDescent="0.3">
      <c r="A11" s="50"/>
      <c r="B11" s="59"/>
      <c r="C11" s="53"/>
      <c r="D11" s="55"/>
      <c r="E11" s="57"/>
    </row>
    <row r="12" spans="1:5" ht="15.75" thickBot="1" x14ac:dyDescent="0.3">
      <c r="A12" s="18" t="s">
        <v>21</v>
      </c>
      <c r="B12" s="19">
        <v>30</v>
      </c>
      <c r="C12" s="20">
        <v>30</v>
      </c>
      <c r="D12" s="21">
        <v>40</v>
      </c>
      <c r="E12" s="22">
        <v>100</v>
      </c>
    </row>
    <row r="13" spans="1:5" x14ac:dyDescent="0.25">
      <c r="A13" s="23" t="s">
        <v>24</v>
      </c>
      <c r="B13" s="24"/>
      <c r="C13" s="25"/>
      <c r="D13" s="26"/>
      <c r="E13" s="27"/>
    </row>
    <row r="14" spans="1:5" x14ac:dyDescent="0.25">
      <c r="A14" s="28" t="s">
        <v>4</v>
      </c>
      <c r="B14" s="29"/>
      <c r="C14" s="30"/>
      <c r="D14" s="31"/>
      <c r="E14" s="32"/>
    </row>
    <row r="15" spans="1:5" x14ac:dyDescent="0.25">
      <c r="A15" s="33" t="s">
        <v>5</v>
      </c>
      <c r="B15" s="29"/>
      <c r="C15" s="30"/>
      <c r="D15" s="34"/>
      <c r="E15" s="32"/>
    </row>
    <row r="16" spans="1:5" x14ac:dyDescent="0.25">
      <c r="A16" s="33" t="s">
        <v>6</v>
      </c>
      <c r="B16" s="35"/>
      <c r="C16" s="36"/>
      <c r="D16" s="37"/>
      <c r="E16" s="38"/>
    </row>
    <row r="17" spans="1:6" x14ac:dyDescent="0.25">
      <c r="A17" s="33" t="s">
        <v>7</v>
      </c>
      <c r="B17" s="35"/>
      <c r="C17" s="36"/>
      <c r="D17" s="37"/>
      <c r="E17" s="38"/>
    </row>
    <row r="18" spans="1:6" ht="15.75" thickBot="1" x14ac:dyDescent="0.3">
      <c r="A18" s="39" t="s">
        <v>8</v>
      </c>
      <c r="B18" s="40"/>
      <c r="C18" s="20"/>
      <c r="D18" s="41"/>
      <c r="E18" s="42"/>
    </row>
    <row r="20" spans="1:6" ht="18.75" customHeight="1" x14ac:dyDescent="0.25">
      <c r="A20" s="2"/>
      <c r="B20" s="2"/>
      <c r="C20" s="2"/>
      <c r="D20" s="2"/>
      <c r="E20" s="2"/>
      <c r="F20" s="2"/>
    </row>
    <row r="21" spans="1:6" ht="15.75" x14ac:dyDescent="0.25">
      <c r="A21" s="1"/>
    </row>
  </sheetData>
  <mergeCells count="9">
    <mergeCell ref="A2:A11"/>
    <mergeCell ref="C8:C11"/>
    <mergeCell ref="D8:D11"/>
    <mergeCell ref="E8:E11"/>
    <mergeCell ref="B8:B11"/>
    <mergeCell ref="B4:C7"/>
    <mergeCell ref="B2:E3"/>
    <mergeCell ref="D4:D7"/>
    <mergeCell ref="E4:E7"/>
  </mergeCells>
  <pageMargins left="0.7" right="0.7" top="0.78740157499999996" bottom="0.78740157499999996" header="0.3" footer="0.3"/>
  <pageSetup paperSize="9" orientation="landscape"/>
  <headerFooter>
    <oddHeader>&amp;CAngebote von nicht örtlich oder regional ansässigen Unternehmen sind besonders sorgfältig darauf zu überprüfen, dass die in der Leistungsbeschreibung definierten fachlichen und zeitlichen Anforderungen erfüllt werden.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0"/>
  <sheetViews>
    <sheetView workbookViewId="0">
      <selection activeCell="E4" sqref="E4"/>
    </sheetView>
  </sheetViews>
  <sheetFormatPr baseColWidth="10" defaultRowHeight="15" x14ac:dyDescent="0.25"/>
  <cols>
    <col min="2" max="2" width="24.7109375" customWidth="1"/>
    <col min="3" max="3" width="11.7109375" customWidth="1"/>
    <col min="4" max="4" width="31.42578125" customWidth="1"/>
  </cols>
  <sheetData>
    <row r="1" spans="1:4" x14ac:dyDescent="0.25">
      <c r="A1" s="74" t="s">
        <v>20</v>
      </c>
      <c r="B1" s="75"/>
      <c r="C1" s="75"/>
      <c r="D1" s="76"/>
    </row>
    <row r="2" spans="1:4" ht="39" customHeight="1" x14ac:dyDescent="0.25">
      <c r="A2" s="5" t="s">
        <v>18</v>
      </c>
      <c r="B2" s="5" t="s">
        <v>16</v>
      </c>
      <c r="C2" s="5" t="s">
        <v>19</v>
      </c>
      <c r="D2" s="7" t="s">
        <v>32</v>
      </c>
    </row>
    <row r="3" spans="1:4" ht="30" x14ac:dyDescent="0.25">
      <c r="A3" s="5">
        <v>1</v>
      </c>
      <c r="B3" s="7" t="s">
        <v>17</v>
      </c>
      <c r="C3" s="43">
        <v>12800</v>
      </c>
      <c r="D3" s="43">
        <v>40</v>
      </c>
    </row>
    <row r="4" spans="1:4" x14ac:dyDescent="0.25">
      <c r="A4" s="5">
        <v>2</v>
      </c>
      <c r="B4" s="3"/>
      <c r="C4" s="43">
        <v>15000</v>
      </c>
      <c r="D4" s="43">
        <f>IF(OR(($D$3*(2-(C4/$C$3))&lt;0),((C4/$C$3))&lt;1),"0",($D$3*(2-(C4/$C$3))))</f>
        <v>33.125</v>
      </c>
    </row>
    <row r="5" spans="1:4" x14ac:dyDescent="0.25">
      <c r="A5" s="5">
        <v>3</v>
      </c>
      <c r="B5" s="3"/>
      <c r="C5" s="43">
        <v>18000</v>
      </c>
      <c r="D5" s="43">
        <f t="shared" ref="D5:D7" si="0">IF(OR(($D$3*(2-(C5/$C$3))&lt;0),((C5/$C$3))&lt;1),"0",($D$3*(2-(C5/$C$3))))</f>
        <v>23.75</v>
      </c>
    </row>
    <row r="6" spans="1:4" x14ac:dyDescent="0.25">
      <c r="A6" s="5">
        <v>4</v>
      </c>
      <c r="B6" s="3"/>
      <c r="C6" s="43">
        <v>23000.53</v>
      </c>
      <c r="D6" s="43">
        <f t="shared" si="0"/>
        <v>8.1233437500000072</v>
      </c>
    </row>
    <row r="7" spans="1:4" x14ac:dyDescent="0.25">
      <c r="A7" s="5">
        <v>5</v>
      </c>
      <c r="B7" s="3"/>
      <c r="C7" s="43"/>
      <c r="D7" s="43" t="str">
        <f t="shared" si="0"/>
        <v>0</v>
      </c>
    </row>
    <row r="8" spans="1:4" x14ac:dyDescent="0.25">
      <c r="A8" s="4"/>
      <c r="B8" s="4"/>
      <c r="C8" s="4"/>
      <c r="D8" s="4"/>
    </row>
    <row r="9" spans="1:4" x14ac:dyDescent="0.25">
      <c r="A9" s="4"/>
      <c r="B9" s="4"/>
      <c r="C9" s="4"/>
      <c r="D9" s="4"/>
    </row>
    <row r="10" spans="1:4" x14ac:dyDescent="0.25">
      <c r="A10" s="4"/>
      <c r="B10" s="4"/>
      <c r="C10" s="4"/>
      <c r="D10" s="4"/>
    </row>
    <row r="11" spans="1:4" x14ac:dyDescent="0.25">
      <c r="A11" s="4"/>
      <c r="B11" s="4"/>
      <c r="C11" s="4"/>
      <c r="D11" s="4"/>
    </row>
    <row r="12" spans="1:4" x14ac:dyDescent="0.25">
      <c r="A12" s="4"/>
      <c r="B12" s="4"/>
      <c r="C12" s="4"/>
      <c r="D12" s="4"/>
    </row>
    <row r="13" spans="1:4" x14ac:dyDescent="0.25">
      <c r="A13" s="4"/>
      <c r="B13" s="4"/>
      <c r="C13" s="4"/>
      <c r="D13" s="4"/>
    </row>
    <row r="14" spans="1:4" x14ac:dyDescent="0.25">
      <c r="A14" s="4"/>
      <c r="B14" s="4"/>
      <c r="C14" s="4"/>
      <c r="D14" s="4"/>
    </row>
    <row r="15" spans="1:4" x14ac:dyDescent="0.25">
      <c r="A15" s="4"/>
      <c r="B15" s="4"/>
      <c r="C15" s="4"/>
      <c r="D15" s="4"/>
    </row>
    <row r="16" spans="1:4" x14ac:dyDescent="0.25">
      <c r="A16" s="4"/>
      <c r="B16" s="4"/>
      <c r="C16" s="4"/>
      <c r="D16" s="4"/>
    </row>
    <row r="17" spans="1:4" x14ac:dyDescent="0.25">
      <c r="A17" s="4"/>
      <c r="B17" s="4"/>
      <c r="C17" s="4"/>
      <c r="D17" s="4"/>
    </row>
    <row r="18" spans="1:4" x14ac:dyDescent="0.25">
      <c r="A18" s="4"/>
      <c r="B18" s="4"/>
      <c r="C18" s="4"/>
      <c r="D18" s="4"/>
    </row>
    <row r="19" spans="1:4" x14ac:dyDescent="0.25">
      <c r="A19" s="4"/>
      <c r="B19" s="4"/>
      <c r="C19" s="4"/>
      <c r="D19" s="4"/>
    </row>
    <row r="20" spans="1:4" x14ac:dyDescent="0.25">
      <c r="A20" s="4"/>
      <c r="B20" s="4"/>
      <c r="C20" s="4"/>
      <c r="D20" s="4"/>
    </row>
  </sheetData>
  <mergeCells count="1">
    <mergeCell ref="A1:D1"/>
  </mergeCells>
  <pageMargins left="0.7" right="0.7" top="0.78740157499999996" bottom="0.78740157499999996" header="0.3" footer="0.3"/>
  <pageSetup paperSize="9" orientation="portrait" horizontalDpi="90" verticalDpi="9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7"/>
  <sheetViews>
    <sheetView workbookViewId="0">
      <selection activeCell="D15" sqref="D15"/>
    </sheetView>
  </sheetViews>
  <sheetFormatPr baseColWidth="10" defaultRowHeight="15" x14ac:dyDescent="0.25"/>
  <cols>
    <col min="1" max="1" width="27.42578125" customWidth="1"/>
    <col min="3" max="3" width="30.28515625" customWidth="1"/>
  </cols>
  <sheetData>
    <row r="1" spans="1:3" x14ac:dyDescent="0.25">
      <c r="A1" s="74" t="s">
        <v>27</v>
      </c>
      <c r="B1" s="75"/>
      <c r="C1" s="76"/>
    </row>
    <row r="2" spans="1:3" ht="126.75" customHeight="1" x14ac:dyDescent="0.25">
      <c r="A2" s="7" t="s">
        <v>41</v>
      </c>
      <c r="B2" s="5" t="s">
        <v>10</v>
      </c>
      <c r="C2" s="7" t="s">
        <v>33</v>
      </c>
    </row>
    <row r="3" spans="1:3" ht="36.75" customHeight="1" x14ac:dyDescent="0.25">
      <c r="A3" s="9" t="s">
        <v>47</v>
      </c>
      <c r="B3" s="6">
        <v>0</v>
      </c>
      <c r="C3" s="8">
        <v>0</v>
      </c>
    </row>
    <row r="4" spans="1:3" ht="30" x14ac:dyDescent="0.25">
      <c r="A4" s="9" t="s">
        <v>48</v>
      </c>
      <c r="B4" s="6">
        <v>10</v>
      </c>
      <c r="C4" s="8">
        <v>0</v>
      </c>
    </row>
    <row r="5" spans="1:3" ht="30" x14ac:dyDescent="0.25">
      <c r="A5" s="9" t="s">
        <v>43</v>
      </c>
      <c r="B5" s="6">
        <v>20</v>
      </c>
      <c r="C5" s="8">
        <v>0</v>
      </c>
    </row>
    <row r="6" spans="1:3" ht="30" x14ac:dyDescent="0.25">
      <c r="A6" s="9" t="s">
        <v>49</v>
      </c>
      <c r="B6" s="6">
        <v>30</v>
      </c>
      <c r="C6" s="8">
        <v>0</v>
      </c>
    </row>
    <row r="7" spans="1:3" ht="30" x14ac:dyDescent="0.25">
      <c r="A7" s="7" t="s">
        <v>15</v>
      </c>
      <c r="B7" s="11"/>
      <c r="C7" s="8">
        <f>SUM(C3:C6)</f>
        <v>0</v>
      </c>
    </row>
  </sheetData>
  <mergeCells count="1">
    <mergeCell ref="A1:C1"/>
  </mergeCells>
  <pageMargins left="0.7" right="0.7" top="0.78740157499999996" bottom="0.78740157499999996" header="0.3" footer="0.3"/>
  <pageSetup paperSize="9" orientation="portrait" horizontalDpi="1200" verticalDpi="12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7"/>
  <sheetViews>
    <sheetView topLeftCell="A7" zoomScaleNormal="100" workbookViewId="0">
      <selection activeCell="G2" sqref="G2"/>
    </sheetView>
  </sheetViews>
  <sheetFormatPr baseColWidth="10" defaultColWidth="11.42578125" defaultRowHeight="15" x14ac:dyDescent="0.25"/>
  <cols>
    <col min="1" max="1" width="38.140625" style="10" customWidth="1"/>
    <col min="2" max="2" width="11.42578125" style="10"/>
    <col min="3" max="3" width="15" style="10" customWidth="1"/>
    <col min="4" max="16384" width="11.42578125" style="10"/>
  </cols>
  <sheetData>
    <row r="1" spans="1:4" ht="81" customHeight="1" x14ac:dyDescent="0.25">
      <c r="A1" s="77" t="s">
        <v>39</v>
      </c>
      <c r="B1" s="77"/>
      <c r="C1" s="77"/>
      <c r="D1" s="77"/>
    </row>
    <row r="2" spans="1:4" ht="45" x14ac:dyDescent="0.25">
      <c r="A2" s="44" t="s">
        <v>9</v>
      </c>
      <c r="B2" s="45" t="s">
        <v>10</v>
      </c>
      <c r="C2" s="46" t="s">
        <v>11</v>
      </c>
      <c r="D2" s="47" t="s">
        <v>46</v>
      </c>
    </row>
    <row r="3" spans="1:4" ht="243" customHeight="1" x14ac:dyDescent="0.25">
      <c r="A3" s="9" t="s">
        <v>44</v>
      </c>
      <c r="B3" s="6">
        <v>3</v>
      </c>
      <c r="C3" s="8"/>
      <c r="D3" s="8"/>
    </row>
    <row r="4" spans="1:4" ht="270" x14ac:dyDescent="0.25">
      <c r="A4" s="9" t="s">
        <v>42</v>
      </c>
      <c r="B4" s="6">
        <v>6</v>
      </c>
      <c r="C4" s="8"/>
      <c r="D4" s="8"/>
    </row>
    <row r="5" spans="1:4" ht="285" x14ac:dyDescent="0.25">
      <c r="A5" s="13" t="s">
        <v>45</v>
      </c>
      <c r="B5" s="6">
        <v>9</v>
      </c>
      <c r="C5" s="8"/>
      <c r="D5" s="8"/>
    </row>
    <row r="6" spans="1:4" ht="74.25" customHeight="1" x14ac:dyDescent="0.25">
      <c r="A6" s="13" t="s">
        <v>38</v>
      </c>
      <c r="B6" s="11"/>
      <c r="C6" s="8"/>
      <c r="D6" s="8"/>
    </row>
    <row r="7" spans="1:4" ht="48" customHeight="1" x14ac:dyDescent="0.25">
      <c r="A7" s="13" t="s">
        <v>26</v>
      </c>
      <c r="B7" s="11"/>
      <c r="C7" s="8" t="str">
        <f>IF((SUM(C3:C6)=0),"0",(C3+C4+C5)/C6)</f>
        <v>0</v>
      </c>
      <c r="D7" s="8"/>
    </row>
  </sheetData>
  <mergeCells count="1">
    <mergeCell ref="A1:D1"/>
  </mergeCells>
  <pageMargins left="0.7" right="0.7" top="0.78740157499999996" bottom="0.78740157499999996" header="0.3" footer="0.3"/>
  <pageSetup paperSize="9" orientation="portrait" horizontalDpi="90" verticalDpi="9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
  <sheetViews>
    <sheetView tabSelected="1" workbookViewId="0">
      <selection activeCell="H4" sqref="H4"/>
    </sheetView>
  </sheetViews>
  <sheetFormatPr baseColWidth="10" defaultRowHeight="15" x14ac:dyDescent="0.25"/>
  <cols>
    <col min="1" max="1" width="34.85546875" customWidth="1"/>
  </cols>
  <sheetData>
    <row r="1" spans="1:6" ht="66" customHeight="1" x14ac:dyDescent="0.25">
      <c r="A1" s="78" t="s">
        <v>28</v>
      </c>
      <c r="B1" s="78"/>
      <c r="C1" s="78"/>
      <c r="D1" s="78"/>
      <c r="E1" s="78"/>
      <c r="F1" s="78"/>
    </row>
    <row r="2" spans="1:6" ht="177" customHeight="1" x14ac:dyDescent="0.25">
      <c r="A2" s="15" t="s">
        <v>50</v>
      </c>
      <c r="B2" s="12" t="s">
        <v>10</v>
      </c>
      <c r="C2" s="17" t="s">
        <v>34</v>
      </c>
      <c r="D2" s="17" t="s">
        <v>40</v>
      </c>
      <c r="E2" s="17" t="s">
        <v>14</v>
      </c>
      <c r="F2" s="17" t="s">
        <v>13</v>
      </c>
    </row>
    <row r="3" spans="1:6" ht="78" customHeight="1" x14ac:dyDescent="0.25">
      <c r="A3" s="16" t="s">
        <v>35</v>
      </c>
      <c r="B3" s="6">
        <v>2</v>
      </c>
      <c r="C3" s="8"/>
      <c r="D3" s="8"/>
      <c r="E3" s="8"/>
      <c r="F3" s="8"/>
    </row>
    <row r="4" spans="1:6" ht="90" customHeight="1" x14ac:dyDescent="0.25">
      <c r="A4" s="15" t="s">
        <v>36</v>
      </c>
      <c r="B4" s="6">
        <v>4</v>
      </c>
      <c r="C4" s="8"/>
      <c r="D4" s="8"/>
      <c r="E4" s="8"/>
      <c r="F4" s="8"/>
    </row>
    <row r="5" spans="1:6" ht="78" customHeight="1" x14ac:dyDescent="0.25">
      <c r="A5" s="15" t="s">
        <v>37</v>
      </c>
      <c r="B5" s="6">
        <v>6</v>
      </c>
      <c r="C5" s="8"/>
      <c r="D5" s="8"/>
      <c r="E5" s="8"/>
      <c r="F5" s="8"/>
    </row>
    <row r="6" spans="1:6" ht="73.5" customHeight="1" x14ac:dyDescent="0.25">
      <c r="A6" s="16" t="s">
        <v>12</v>
      </c>
      <c r="B6" s="11"/>
      <c r="C6" s="8"/>
      <c r="D6" s="8"/>
      <c r="E6" s="8"/>
      <c r="F6" s="8"/>
    </row>
    <row r="7" spans="1:6" ht="51.75" customHeight="1" x14ac:dyDescent="0.25">
      <c r="A7" s="16" t="s">
        <v>25</v>
      </c>
      <c r="B7" s="11"/>
      <c r="C7" s="8"/>
      <c r="D7" s="8"/>
      <c r="E7" s="8"/>
      <c r="F7" s="8"/>
    </row>
    <row r="8" spans="1:6" ht="89.25" customHeight="1" x14ac:dyDescent="0.25">
      <c r="A8" s="14" t="s">
        <v>29</v>
      </c>
      <c r="B8" s="11"/>
      <c r="C8" s="79">
        <f>(C7+D7+E7+F7)/6</f>
        <v>0</v>
      </c>
      <c r="D8" s="80"/>
      <c r="E8" s="80"/>
      <c r="F8" s="81" t="e">
        <f>(F7+#REF!+#REF!)/3</f>
        <v>#REF!</v>
      </c>
    </row>
  </sheetData>
  <mergeCells count="2">
    <mergeCell ref="A1:F1"/>
    <mergeCell ref="C8:F8"/>
  </mergeCells>
  <pageMargins left="0.7" right="0.7" top="0.78740157499999996" bottom="0.78740157499999996" header="0.3" footer="0.3"/>
  <pageSetup paperSize="9" orientation="portrait" horizontalDpi="90" verticalDpi="9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Gesamtauswertung</vt:lpstr>
      <vt:lpstr>Gesamtpreis</vt:lpstr>
      <vt:lpstr>Anzahl Projektmitarbeiterinnen</vt:lpstr>
      <vt:lpstr>FFH-Beplanung</vt:lpstr>
      <vt:lpstr>Artenbeplanung</vt:lpstr>
    </vt:vector>
  </TitlesOfParts>
  <Company>Bundeswehr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Hanspeter Mußler</dc:creator>
  <cp:lastModifiedBy>Sabrina Ockenfels</cp:lastModifiedBy>
  <cp:lastPrinted>2020-10-29T09:41:52Z</cp:lastPrinted>
  <dcterms:created xsi:type="dcterms:W3CDTF">2020-10-29T09:38:07Z</dcterms:created>
  <dcterms:modified xsi:type="dcterms:W3CDTF">2025-07-21T08:19:41Z</dcterms:modified>
</cp:coreProperties>
</file>