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.hungenberg\Desktop\"/>
    </mc:Choice>
  </mc:AlternateContent>
  <xr:revisionPtr revIDLastSave="0" documentId="13_ncr:1_{0CEF789E-5DD1-426A-A52B-FCEFFE11AD42}" xr6:coauthVersionLast="36" xr6:coauthVersionMax="36" xr10:uidLastSave="{00000000-0000-0000-0000-000000000000}"/>
  <bookViews>
    <workbookView xWindow="0" yWindow="0" windowWidth="28800" windowHeight="13665" xr2:uid="{CB2A108C-C506-4548-80D4-E35F32E6FF6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2" i="1" l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11" i="1"/>
  <c r="H33" i="1" l="1"/>
</calcChain>
</file>

<file path=xl/sharedStrings.xml><?xml version="1.0" encoding="utf-8"?>
<sst xmlns="http://schemas.openxmlformats.org/spreadsheetml/2006/main" count="136" uniqueCount="67">
  <si>
    <t>lfd.- Nr.</t>
  </si>
  <si>
    <t>Kategorie</t>
  </si>
  <si>
    <t>Artikel-Bezeichnung</t>
  </si>
  <si>
    <t>Anzahl</t>
  </si>
  <si>
    <t>Stück, Paar, Satz, Rolle</t>
  </si>
  <si>
    <t>Leistungsbeschreibung / Spezifikation</t>
  </si>
  <si>
    <t>Netto-Einzelpreis</t>
  </si>
  <si>
    <t>Netto-Gesamtpreis</t>
  </si>
  <si>
    <t>Angebotene Leistung / Produktname / Artikelnummer</t>
  </si>
  <si>
    <t>Mit dem Angebot zum Nachweis der Leistung einzureichen</t>
  </si>
  <si>
    <r>
      <rPr>
        <sz val="14"/>
        <color theme="1"/>
        <rFont val="BundesSans Office"/>
        <family val="2"/>
      </rPr>
      <t xml:space="preserve">Az.: </t>
    </r>
    <r>
      <rPr>
        <b/>
        <sz val="14"/>
        <color theme="1"/>
        <rFont val="BundesSans Office"/>
        <family val="2"/>
      </rPr>
      <t>B 20.19 - 0792/24/VV : 1</t>
    </r>
  </si>
  <si>
    <t>Erdung</t>
  </si>
  <si>
    <t>Elektro</t>
  </si>
  <si>
    <t>Beleuchtung</t>
  </si>
  <si>
    <t>Erdungszwinge</t>
  </si>
  <si>
    <t>Erdungsschiene</t>
  </si>
  <si>
    <t>Erdungsverbinderschraube</t>
  </si>
  <si>
    <t>Flügelschraube rostfrei M10 x 35mm (+10/-0mm) mit passender Flügelmutter
NSN/Versorgungs-Nr. 5940-12-156-9133</t>
  </si>
  <si>
    <t>Schrauberder 1,0 m lg (Erdleitungsrohr)</t>
  </si>
  <si>
    <t>Erdungskabel, 16 mm² Cu, 1 m</t>
  </si>
  <si>
    <t>Erdungskabel, 16 mm² Cu, 5 m</t>
  </si>
  <si>
    <t>Erdungskabel, 16 mm² Cu, 10 m</t>
  </si>
  <si>
    <t>Adapterkabel, 400 V,  32 A auf 16 A</t>
  </si>
  <si>
    <t>Steckdosenverteiler 400 V / 16 A ohne Zuleitung</t>
  </si>
  <si>
    <t>Kleinverteiler, Elektro; mobil; 10 m, 230 V</t>
  </si>
  <si>
    <t>Ausgang: 4 Schutzkontaktsteckdosen IP 68 ohne Absicherung
Eingang: Schutzkontaktstecker IP 68 mit 10 m H07RN-F 3G2,5
Ausführung:
IP 68, schlagfest</t>
  </si>
  <si>
    <t>Leitungsroller 40 m, 400 V / 16 A</t>
  </si>
  <si>
    <t>Schutzkontaktstecker 230V/16A Schutzart IP68, an der Leitung montiert;  10 m H07RN-F3G2,5;  4 Schutzkontaktsteckdosen Schutzart IP 44, mit Klappdeckel</t>
  </si>
  <si>
    <t>Arbeitsleuchte</t>
  </si>
  <si>
    <t>Ausführung: LED min. 2000 Lumen, rechteckig, aufstellbar, 230 V
Eingang: 5 m H07RN-F 3G2,5, Schutzkontaktstecker IP 68,
Ausgang: 1 Schutzkontaktsteckdose IP68 ohne Absicherung auf der Rückseite angeordnet</t>
  </si>
  <si>
    <t>Flutlicht-Scheinwerfer</t>
  </si>
  <si>
    <t>LED min. 40.000 Lumen, 360° Abstrahlung, blendarm (z.B. mit Vorsteckscheibe, dimmbar)
max. 10 m Leitung H07RN-F3G 1,5 mit Stecker (min. IP 67), mit Gelenkstück</t>
  </si>
  <si>
    <t>Teleskop-Dreibeinstativ mit Luftdämpfung DIN 14682
mit Aufsteckzapfen 30 mm Durchmesser nach DIN 14 640
eingeschoben max. 1,15 m  
ausgezogen min. 4,15 m / max. 5 m
inkl. 3x Abspannseile und 3x Erdanker</t>
  </si>
  <si>
    <t>Beleuchtung Zelt</t>
  </si>
  <si>
    <t>Artikelliste Elektrozubehör</t>
  </si>
  <si>
    <t>Leistungsbeschreibung zusätzliche Elektroausstattung</t>
  </si>
  <si>
    <t>"rescEU - Eigen- und Fahrzeugdekonplätze Ausstattung"</t>
  </si>
  <si>
    <t xml:space="preserve">Stahl verzinkt oder rostfrei, für Klemmbereich Rohr Ø 4-45 mm (3/8 - 1 1/4'') mit Flügelschaube zur Befestigung an Rohrleitungen und Flügelschraube zur Befestigung der Erdungsleitung.
</t>
  </si>
  <si>
    <t>Stahl verzinkt oder rostfrei, für Klemmbereich Rohr Ø12-60 mm (1/2-2'') mit Flügelschaube zur Befestigung an Rohrleitungen und Flügelschraube zur Befestigung der Erdungsleitung.</t>
  </si>
  <si>
    <t xml:space="preserve">zur Befestigung am Erdungsrohr, mit Verdrehschutz, Stahl verzinkt oder rostfrei, mit min. 3 Anschlüssen rostfrei M10 x 35mm (+10/-0mm) </t>
  </si>
  <si>
    <t>- 5 m Zuleitung H07RN-F5G6 mit CEE-Stecker 400 V / 32 A IP 67
- Vollgummi-Kleingehäuse mit angeschraubter CEE-Kupplungsdose 400V/16A IP 67, abgesichert über Leitungsschutzschalter 16 A, 3-polig. Sicherungen innenliegend hinter Schutzklappe angeordnet</t>
  </si>
  <si>
    <r>
      <rPr>
        <b/>
        <sz val="11"/>
        <color theme="1"/>
        <rFont val="BundesSans Office"/>
        <family val="2"/>
      </rPr>
      <t xml:space="preserve">Eingang: </t>
    </r>
    <r>
      <rPr>
        <sz val="11"/>
        <color theme="1"/>
        <rFont val="BundesSans Office"/>
        <family val="2"/>
      </rPr>
      <t xml:space="preserve">
40 m H07RN-F 5G2,5 mit CEE-Stecker 400 V / 16 A, IP 67
</t>
    </r>
    <r>
      <rPr>
        <b/>
        <sz val="11"/>
        <color theme="1"/>
        <rFont val="BundesSans Office"/>
        <family val="2"/>
      </rPr>
      <t xml:space="preserve">Ausgang: </t>
    </r>
    <r>
      <rPr>
        <sz val="11"/>
        <color theme="1"/>
        <rFont val="BundesSans Office"/>
        <family val="2"/>
      </rPr>
      <t xml:space="preserve">
1,5 m H07RN-F 5G2,5 mit CEE-Kupplung 400 V / 16 A, IP 67
</t>
    </r>
    <r>
      <rPr>
        <b/>
        <sz val="11"/>
        <color theme="1"/>
        <rFont val="BundesSans Office"/>
        <family val="2"/>
      </rPr>
      <t xml:space="preserve">Ausführung: </t>
    </r>
    <r>
      <rPr>
        <sz val="11"/>
        <color theme="1"/>
        <rFont val="BundesSans Office"/>
        <family val="2"/>
      </rPr>
      <t xml:space="preserve">
VDE 0623 Industrieausführung, mit Überhitzungsschutz, 3-polig über ein 24 A Leitungsschütz, mit einer Halteklammer für CEE-Kupplungen, standsicheres, verzinktes Flachgestell
Schutzart: IP 67</t>
    </r>
  </si>
  <si>
    <t>Stück</t>
  </si>
  <si>
    <t>Schrauberder, Länge 1 m, abnehmbarer Handgriff, Anchluss M10, Stahl verzinkt oder rostfrei,</t>
  </si>
  <si>
    <t>-</t>
  </si>
  <si>
    <t>- 10m Leitung H07RN-F5G2,5
- 1 CEE-Stecker 400V/16A, IP68
  5-polig, an der Leitung montiert
- 1 CEE-Kupplung 400V/16A, IP68
  5-polig, an der Leitung montiert</t>
  </si>
  <si>
    <t>- 5m Leitung H07RN-F5G2,5
- 1 CEE-Stecker 16A/400V, IPX7
  5-polig, an der Leitung montiert
- 1 CEE-Kupplung 16A/400V, IPX7
  5-polig, an der Leitung montiert</t>
  </si>
  <si>
    <t>- 25m Leitung H07RN-F3G2,5
- 1 Schutzkontakt-Stecker 16A/230V, IP68
  3-polig, an der Leitung montiert
- 1 Schutzkontakt-Kupplung 16A/230V, IP68
  3-polig, an der Leitung montiert</t>
  </si>
  <si>
    <t>Steckdosenleiste 230 V,
IP44/68; 4-fach</t>
  </si>
  <si>
    <t>Steckdosenleiste 230V für Bürokomunikation und Büroausstattung</t>
  </si>
  <si>
    <t>Steckdosenleiste 230V für Bürokomunikation und Büroausstattung
bestehend aus:
- Länge der Zuleitung nach bedarf
- 1 Schutzkontaktstecker 230V/16A, an der Leitung montiert
- Anzahl Schutzkontaktsteckdosen nach bedarf
- Schutzklasse IP20 oder bei Bedarf höher</t>
  </si>
  <si>
    <t>Verbindungsleitung 10m, 
H07RN-F3G2,5  230V/16A</t>
  </si>
  <si>
    <t>Verbindungsleitung 25 m, 
H07RN-F3G2,5  230 V/16A</t>
  </si>
  <si>
    <t xml:space="preserve"> - alle Verbinder nach VG 96926 (Bronzegrün)
- die Leitung in H07RN-F (Farbe gelb), Güteklasse 6 verzinnt mit Bauartkennzeichen.
- 10m Leitung H07RN-F3G2,5
- 1 Schutzkontakt-Stecker 16A/230V, IP68
  3-polig, an der Leitung montiert
- 1 Schutzkontakt-Kupplung 16A/230V, IP68
  3-polig, an der Leitung montiert</t>
  </si>
  <si>
    <t>Teleskop-Dreibeinstativ, 
bis max. 5 m ausziehbar</t>
  </si>
  <si>
    <t>mit mind. 2 x LED, Befestigungsmöglichkeit mit zwei Aufhängegurten mit Klemmschnalle,
4.000 - 5.000 Kelvin Kaltlicht, flimmerfrei, Lichtfarbe neutralweiß (nw), IP 65,  
ca.: 4.000 - 5.000 Lumen; dimmbar über Bedienelement (IP 65), Bedienung inkl. Dimmung muss bei aufgehängten Lampen vom Boden aus möglich sein 
1x 5 m Anschlusskabel und Anschlusstecker 220 V, IP 68
1x 10 m Anschlusskabel und Anschlusstecker 220 V, IP 68</t>
  </si>
  <si>
    <t>Verbindungsleitung  5m,
H07RN-F5G2,5  400 V/16 A</t>
  </si>
  <si>
    <t>Verbindungsleitung 10m,
H07RN-F5G2,5  400 V/16 A</t>
  </si>
  <si>
    <t>Querschnitt: 16 mm², Länge: 1 m, FLYKH, ähnlich DIN 72551, mit grün-gelber Ummantelung, kältefest bis - 40°C, je Kabelende bestückt mit einem offenen Erdungskabelschuh M8 und M10,</t>
  </si>
  <si>
    <t xml:space="preserve">Querschnitt: 16 mm², Länge: 5 m, FLYKH, ähnlich DIN 72551, mit grün-gelber Ummantelung, kältefest bis - 40°C, je Kabelende bestückt mit einem offenen Erdungskabelschuh M8 und M10, </t>
  </si>
  <si>
    <t xml:space="preserve">Querschnitt: 16 mm², Länge: 10 m, FLYKH, ähnlich DIN 72551, mit grün-gelber Ummantelung, kältefest bis - 40°C, je Kabelende bestückt mit einem offenen Erdungskabelschuh M8 / M10, </t>
  </si>
  <si>
    <t>1x Stecker CEE 400 V/16 A
2x Einbausteckdose CEE 400 V / 16A (Einzelabsicherung durch FI)
6x Schuko-Einbausteckdose (je 2 auf einer Phase und abgesichert)
Bauart:
Vollgummi
IP 54, robuste Ausführung</t>
  </si>
  <si>
    <t>Eigenerklärung des Bieters zur Erfüllung der Mindestanforderungen (bei Erfüllung mit Ja bestätigen)</t>
  </si>
  <si>
    <t>Reichen Sie zur Verifizierung der Einhaltung der Anforderungen aus der Leistungsbeschreibung ein Datenblatt o.ä. mit dem Angebot ein</t>
  </si>
  <si>
    <r>
      <rPr>
        <b/>
        <sz val="14"/>
        <color theme="1"/>
        <rFont val="BundesSans Office"/>
        <family val="2"/>
      </rPr>
      <t>Netto-Gesamtsumme für die zusätzliche Elektroausstattung</t>
    </r>
    <r>
      <rPr>
        <sz val="14"/>
        <color theme="1"/>
        <rFont val="BundesSans Office"/>
        <family val="2"/>
      </rPr>
      <t xml:space="preserve">
</t>
    </r>
    <r>
      <rPr>
        <sz val="14"/>
        <color rgb="FFFF0000"/>
        <rFont val="BundesSans Office"/>
        <family val="2"/>
      </rPr>
      <t>Der Netto-Gesamtpreis für die zusätzliche Elektroausstattung ist in das Angebotsformular in Lfd. Nr. 5 zu übertragen.</t>
    </r>
  </si>
  <si>
    <r>
      <rPr>
        <sz val="12"/>
        <rFont val="BundesSans Office"/>
        <family val="2"/>
      </rPr>
      <t xml:space="preserve">Bei diesem Verfahren handelt es sich um ein offenes Verfahren. Alle hier und in den Anlagen beschriebene Leistungsanforderungen sind Mindestanforderungen. </t>
    </r>
    <r>
      <rPr>
        <b/>
        <u/>
        <sz val="12"/>
        <rFont val="BundesSans Office"/>
        <family val="2"/>
      </rPr>
      <t xml:space="preserve">Werden Mindestanforderungen nicht erfüllt, führt dies zwingend zum Ausschluss des Angebotes. </t>
    </r>
    <r>
      <rPr>
        <b/>
        <sz val="12"/>
        <rFont val="BundesSans Office"/>
        <family val="2"/>
      </rPr>
      <t xml:space="preserve">
</t>
    </r>
    <r>
      <rPr>
        <b/>
        <sz val="12"/>
        <color rgb="FFFF0000"/>
        <rFont val="BundesSans Office"/>
        <family val="2"/>
      </rPr>
      <t>Bei Fragen oder Unklarheiten bitte umgehend über die E-Vergabe mit der Vergabestelle Kontakt aufnehmen und eine Bieterfrage stellen.</t>
    </r>
  </si>
  <si>
    <r>
      <t xml:space="preserve">Ausfüllinformation: Die orange hinterlegten Felder sind ausfüllbar und vom  Bieter auszufüllen! Die Summenbildung erfolgt automatisch.
</t>
    </r>
    <r>
      <rPr>
        <b/>
        <u/>
        <sz val="12"/>
        <color rgb="FFFF0000"/>
        <rFont val="BundesSans Office"/>
        <family val="2"/>
      </rPr>
      <t>Spalte I: Hier ist vom Bieter in Form einer Eigenerklärung (mit Eintragung des Wortes Ja) zu bestätigen, dass die jeweilige Mindestanforderungen erfüllt werden.</t>
    </r>
    <r>
      <rPr>
        <b/>
        <sz val="12"/>
        <color rgb="FFFF0000"/>
        <rFont val="BundesSans Office"/>
        <family val="2"/>
      </rPr>
      <t xml:space="preserve">
</t>
    </r>
    <r>
      <rPr>
        <b/>
        <u/>
        <sz val="12"/>
        <color rgb="FFFF0000"/>
        <rFont val="BundesSans Office"/>
        <family val="2"/>
      </rPr>
      <t xml:space="preserve">Spalte J: Hier sind bei allen Produkten, zu denen ein Nachweis zur Leistung gefordert wird (siehe Spalte K), zusätzliche Angaben (Produktnahme / Artikelnummer / o.ä.) zur angebotenen Leistung einzutragen.
Spalte K: Bei den hier markierten Produkten sind neben den Angaben in Spalte I noch weiterführende Beschreibungen mit dem Angebot zum Nachweis der Leistung vorzulegen.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</si>
</sst>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undesSans Office"/>
      <family val="2"/>
    </font>
    <font>
      <b/>
      <sz val="12"/>
      <name val="BundesSans Office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BundesSans Office"/>
      <family val="2"/>
    </font>
    <font>
      <b/>
      <sz val="11"/>
      <color theme="1"/>
      <name val="BundesSans Office"/>
      <family val="2"/>
    </font>
    <font>
      <sz val="14"/>
      <color theme="1"/>
      <name val="BundesSans Office"/>
      <family val="2"/>
    </font>
    <font>
      <b/>
      <sz val="12"/>
      <color rgb="FFFF0000"/>
      <name val="BundesSans Office"/>
      <family val="2"/>
    </font>
    <font>
      <b/>
      <u/>
      <sz val="12"/>
      <color rgb="FFFF0000"/>
      <name val="BundesSans Office"/>
      <family val="2"/>
    </font>
    <font>
      <sz val="12"/>
      <name val="BundesSans Office"/>
      <family val="2"/>
    </font>
    <font>
      <b/>
      <u/>
      <sz val="12"/>
      <name val="BundesSans Office"/>
      <family val="2"/>
    </font>
    <font>
      <sz val="11"/>
      <color theme="1"/>
      <name val="BundesSans Office"/>
      <family val="2"/>
    </font>
    <font>
      <sz val="14"/>
      <color rgb="FFFF0000"/>
      <name val="BundesSans Office"/>
      <family val="2"/>
    </font>
    <font>
      <sz val="11"/>
      <name val="BundesSans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vertical="center" wrapText="1"/>
    </xf>
    <xf numFmtId="49" fontId="12" fillId="0" borderId="13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9" fontId="2" fillId="2" borderId="5" xfId="1" applyNumberFormat="1" applyFont="1" applyFill="1" applyBorder="1" applyAlignment="1" applyProtection="1">
      <alignment horizontal="center" vertical="center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7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4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17" xfId="0" applyNumberFormat="1" applyFont="1" applyFill="1" applyBorder="1" applyAlignment="1" applyProtection="1">
      <alignment horizontal="center" vertical="center"/>
      <protection locked="0"/>
    </xf>
    <xf numFmtId="49" fontId="12" fillId="4" borderId="11" xfId="0" applyNumberFormat="1" applyFont="1" applyFill="1" applyBorder="1" applyAlignment="1" applyProtection="1">
      <alignment horizontal="center" vertical="center"/>
      <protection locked="0"/>
    </xf>
    <xf numFmtId="49" fontId="12" fillId="4" borderId="12" xfId="0" applyNumberFormat="1" applyFont="1" applyFill="1" applyBorder="1" applyAlignment="1" applyProtection="1">
      <alignment horizontal="center" vertical="center"/>
      <protection locked="0"/>
    </xf>
    <xf numFmtId="49" fontId="14" fillId="4" borderId="12" xfId="0" applyNumberFormat="1" applyFont="1" applyFill="1" applyBorder="1" applyAlignment="1" applyProtection="1">
      <alignment horizontal="center" vertical="center"/>
      <protection locked="0"/>
    </xf>
    <xf numFmtId="49" fontId="12" fillId="4" borderId="13" xfId="0" applyNumberFormat="1" applyFont="1" applyFill="1" applyBorder="1" applyAlignment="1" applyProtection="1">
      <alignment horizontal="center" vertical="center"/>
      <protection locked="0"/>
    </xf>
    <xf numFmtId="49" fontId="12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Standard 2" xfId="1" xr:uid="{9EA6EA24-CB9E-4C16-97D6-1068BCFC9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148478</xdr:colOff>
      <xdr:row>0</xdr:row>
      <xdr:rowOff>276225</xdr:rowOff>
    </xdr:from>
    <xdr:to>
      <xdr:col>2</xdr:col>
      <xdr:colOff>1583023</xdr:colOff>
      <xdr:row>4</xdr:row>
      <xdr:rowOff>669663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569B80-82AC-4D95-9E6A-42B8E12229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3" t="16025" r="10743" b="14103"/>
        <a:stretch/>
      </xdr:blipFill>
      <xdr:spPr bwMode="auto">
        <a:xfrm>
          <a:off x="148478" y="276225"/>
          <a:ext cx="2803792" cy="192124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3132-412F-40B6-A797-43F2A4F95CBC}">
  <dimension ref="A1:L33"/>
  <sheetViews>
    <sheetView tabSelected="1" zoomScale="85" zoomScaleNormal="85" workbookViewId="0">
      <selection activeCell="A4" sqref="A4:K4"/>
    </sheetView>
  </sheetViews>
  <sheetFormatPr baseColWidth="10" defaultRowHeight="15" x14ac:dyDescent="0.25"/>
  <cols>
    <col min="1" max="1" width="6.7109375" customWidth="1"/>
    <col min="2" max="2" width="13.7109375" customWidth="1"/>
    <col min="3" max="3" width="32.28515625" style="2" customWidth="1"/>
    <col min="6" max="6" width="83.42578125" customWidth="1"/>
    <col min="7" max="11" width="22.7109375" customWidth="1"/>
  </cols>
  <sheetData>
    <row r="1" spans="1:12" ht="3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30" customHeight="1" x14ac:dyDescent="0.25">
      <c r="A2" s="44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30" customHeight="1" x14ac:dyDescent="0.25">
      <c r="A3" s="43" t="s">
        <v>36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ht="30" customHeight="1" x14ac:dyDescent="0.25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152.25" customHeight="1" x14ac:dyDescent="0.25">
      <c r="A5" s="46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60" customHeight="1" x14ac:dyDescent="0.25">
      <c r="A6" s="48" t="s">
        <v>65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7.5" customHeight="1" thickBo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2" ht="21.75" thickBot="1" x14ac:dyDescent="0.4">
      <c r="A8" s="39" t="s">
        <v>34</v>
      </c>
      <c r="B8" s="40"/>
      <c r="C8" s="40"/>
      <c r="D8" s="40"/>
      <c r="E8" s="40"/>
      <c r="F8" s="40"/>
      <c r="G8" s="40"/>
      <c r="H8" s="40"/>
      <c r="I8" s="40"/>
      <c r="J8" s="40"/>
      <c r="K8" s="41"/>
      <c r="L8" s="1"/>
    </row>
    <row r="9" spans="1:12" ht="15.75" customHeight="1" x14ac:dyDescent="0.25">
      <c r="A9" s="32" t="s">
        <v>0</v>
      </c>
      <c r="B9" s="32" t="s">
        <v>1</v>
      </c>
      <c r="C9" s="32" t="s">
        <v>2</v>
      </c>
      <c r="D9" s="36" t="s">
        <v>3</v>
      </c>
      <c r="E9" s="32" t="s">
        <v>4</v>
      </c>
      <c r="F9" s="32" t="s">
        <v>5</v>
      </c>
      <c r="G9" s="32" t="s">
        <v>6</v>
      </c>
      <c r="H9" s="32" t="s">
        <v>7</v>
      </c>
      <c r="I9" s="32" t="s">
        <v>62</v>
      </c>
      <c r="J9" s="32" t="s">
        <v>8</v>
      </c>
      <c r="K9" s="32" t="s">
        <v>9</v>
      </c>
    </row>
    <row r="10" spans="1:12" ht="69.75" customHeight="1" thickBot="1" x14ac:dyDescent="0.3">
      <c r="A10" s="33"/>
      <c r="B10" s="33"/>
      <c r="C10" s="33"/>
      <c r="D10" s="37"/>
      <c r="E10" s="33"/>
      <c r="F10" s="33"/>
      <c r="G10" s="33"/>
      <c r="H10" s="38"/>
      <c r="I10" s="33"/>
      <c r="J10" s="33"/>
      <c r="K10" s="33"/>
    </row>
    <row r="11" spans="1:12" ht="60" x14ac:dyDescent="0.25">
      <c r="A11" s="3">
        <v>1</v>
      </c>
      <c r="B11" s="4" t="s">
        <v>11</v>
      </c>
      <c r="C11" s="5" t="s">
        <v>14</v>
      </c>
      <c r="D11" s="6">
        <v>3</v>
      </c>
      <c r="E11" s="6" t="s">
        <v>42</v>
      </c>
      <c r="F11" s="20" t="s">
        <v>37</v>
      </c>
      <c r="G11" s="51"/>
      <c r="H11" s="7">
        <f>D11*G11</f>
        <v>0</v>
      </c>
      <c r="I11" s="55"/>
      <c r="J11" s="30" t="s">
        <v>44</v>
      </c>
      <c r="K11" s="30" t="s">
        <v>44</v>
      </c>
    </row>
    <row r="12" spans="1:12" ht="30" x14ac:dyDescent="0.25">
      <c r="A12" s="8">
        <v>2</v>
      </c>
      <c r="B12" s="9" t="s">
        <v>11</v>
      </c>
      <c r="C12" s="10" t="s">
        <v>14</v>
      </c>
      <c r="D12" s="11">
        <v>1</v>
      </c>
      <c r="E12" s="11" t="s">
        <v>42</v>
      </c>
      <c r="F12" s="13" t="s">
        <v>38</v>
      </c>
      <c r="G12" s="52"/>
      <c r="H12" s="12">
        <f t="shared" ref="H12:H32" si="0">D12*G12</f>
        <v>0</v>
      </c>
      <c r="I12" s="56"/>
      <c r="J12" s="31" t="s">
        <v>44</v>
      </c>
      <c r="K12" s="31" t="s">
        <v>44</v>
      </c>
    </row>
    <row r="13" spans="1:12" ht="30" x14ac:dyDescent="0.25">
      <c r="A13" s="8">
        <v>3</v>
      </c>
      <c r="B13" s="9" t="s">
        <v>11</v>
      </c>
      <c r="C13" s="10" t="s">
        <v>15</v>
      </c>
      <c r="D13" s="11">
        <v>2</v>
      </c>
      <c r="E13" s="11" t="s">
        <v>42</v>
      </c>
      <c r="F13" s="13" t="s">
        <v>39</v>
      </c>
      <c r="G13" s="52"/>
      <c r="H13" s="12">
        <f t="shared" si="0"/>
        <v>0</v>
      </c>
      <c r="I13" s="56"/>
      <c r="J13" s="31" t="s">
        <v>44</v>
      </c>
      <c r="K13" s="31" t="s">
        <v>44</v>
      </c>
    </row>
    <row r="14" spans="1:12" ht="30" x14ac:dyDescent="0.25">
      <c r="A14" s="8">
        <v>4</v>
      </c>
      <c r="B14" s="9" t="s">
        <v>11</v>
      </c>
      <c r="C14" s="10" t="s">
        <v>16</v>
      </c>
      <c r="D14" s="11">
        <v>4</v>
      </c>
      <c r="E14" s="11" t="s">
        <v>42</v>
      </c>
      <c r="F14" s="13" t="s">
        <v>17</v>
      </c>
      <c r="G14" s="52"/>
      <c r="H14" s="12">
        <f t="shared" si="0"/>
        <v>0</v>
      </c>
      <c r="I14" s="56"/>
      <c r="J14" s="31" t="s">
        <v>44</v>
      </c>
      <c r="K14" s="31" t="s">
        <v>44</v>
      </c>
    </row>
    <row r="15" spans="1:12" ht="30" x14ac:dyDescent="0.25">
      <c r="A15" s="22">
        <v>5</v>
      </c>
      <c r="B15" s="23" t="s">
        <v>11</v>
      </c>
      <c r="C15" s="24" t="s">
        <v>18</v>
      </c>
      <c r="D15" s="25">
        <v>1</v>
      </c>
      <c r="E15" s="25" t="s">
        <v>42</v>
      </c>
      <c r="F15" s="26" t="s">
        <v>43</v>
      </c>
      <c r="G15" s="53"/>
      <c r="H15" s="27">
        <f t="shared" si="0"/>
        <v>0</v>
      </c>
      <c r="I15" s="57"/>
      <c r="J15" s="31" t="s">
        <v>44</v>
      </c>
      <c r="K15" s="31" t="s">
        <v>44</v>
      </c>
    </row>
    <row r="16" spans="1:12" ht="45" x14ac:dyDescent="0.25">
      <c r="A16" s="8">
        <v>6</v>
      </c>
      <c r="B16" s="9" t="s">
        <v>11</v>
      </c>
      <c r="C16" s="10" t="s">
        <v>19</v>
      </c>
      <c r="D16" s="11">
        <v>1</v>
      </c>
      <c r="E16" s="11" t="s">
        <v>42</v>
      </c>
      <c r="F16" s="26" t="s">
        <v>58</v>
      </c>
      <c r="G16" s="52"/>
      <c r="H16" s="12">
        <f t="shared" si="0"/>
        <v>0</v>
      </c>
      <c r="I16" s="56"/>
      <c r="J16" s="31" t="s">
        <v>44</v>
      </c>
      <c r="K16" s="31" t="s">
        <v>44</v>
      </c>
    </row>
    <row r="17" spans="1:11" ht="45" x14ac:dyDescent="0.25">
      <c r="A17" s="8">
        <v>7</v>
      </c>
      <c r="B17" s="9" t="s">
        <v>11</v>
      </c>
      <c r="C17" s="10" t="s">
        <v>20</v>
      </c>
      <c r="D17" s="11">
        <v>4</v>
      </c>
      <c r="E17" s="11" t="s">
        <v>42</v>
      </c>
      <c r="F17" s="26" t="s">
        <v>59</v>
      </c>
      <c r="G17" s="52"/>
      <c r="H17" s="12">
        <f t="shared" si="0"/>
        <v>0</v>
      </c>
      <c r="I17" s="56"/>
      <c r="J17" s="31" t="s">
        <v>44</v>
      </c>
      <c r="K17" s="31" t="s">
        <v>44</v>
      </c>
    </row>
    <row r="18" spans="1:11" ht="45" x14ac:dyDescent="0.25">
      <c r="A18" s="8">
        <v>8</v>
      </c>
      <c r="B18" s="9" t="s">
        <v>11</v>
      </c>
      <c r="C18" s="10" t="s">
        <v>21</v>
      </c>
      <c r="D18" s="11">
        <v>4</v>
      </c>
      <c r="E18" s="11" t="s">
        <v>42</v>
      </c>
      <c r="F18" s="26" t="s">
        <v>60</v>
      </c>
      <c r="G18" s="52"/>
      <c r="H18" s="12">
        <f t="shared" si="0"/>
        <v>0</v>
      </c>
      <c r="I18" s="56"/>
      <c r="J18" s="31" t="s">
        <v>44</v>
      </c>
      <c r="K18" s="31" t="s">
        <v>44</v>
      </c>
    </row>
    <row r="19" spans="1:11" ht="105" x14ac:dyDescent="0.25">
      <c r="A19" s="8">
        <v>9</v>
      </c>
      <c r="B19" s="9" t="s">
        <v>12</v>
      </c>
      <c r="C19" s="10" t="s">
        <v>22</v>
      </c>
      <c r="D19" s="11">
        <v>2</v>
      </c>
      <c r="E19" s="11" t="s">
        <v>42</v>
      </c>
      <c r="F19" s="13" t="s">
        <v>40</v>
      </c>
      <c r="G19" s="52"/>
      <c r="H19" s="12">
        <f t="shared" si="0"/>
        <v>0</v>
      </c>
      <c r="I19" s="56"/>
      <c r="J19" s="59"/>
      <c r="K19" s="28" t="s">
        <v>63</v>
      </c>
    </row>
    <row r="20" spans="1:11" ht="105" x14ac:dyDescent="0.25">
      <c r="A20" s="8">
        <v>10</v>
      </c>
      <c r="B20" s="9" t="s">
        <v>12</v>
      </c>
      <c r="C20" s="10" t="s">
        <v>23</v>
      </c>
      <c r="D20" s="11">
        <v>2</v>
      </c>
      <c r="E20" s="11" t="s">
        <v>42</v>
      </c>
      <c r="F20" s="26" t="s">
        <v>61</v>
      </c>
      <c r="G20" s="52"/>
      <c r="H20" s="12">
        <f>D20*G20</f>
        <v>0</v>
      </c>
      <c r="I20" s="56"/>
      <c r="J20" s="59"/>
      <c r="K20" s="28" t="s">
        <v>63</v>
      </c>
    </row>
    <row r="21" spans="1:11" ht="105" x14ac:dyDescent="0.25">
      <c r="A21" s="8">
        <v>11</v>
      </c>
      <c r="B21" s="9" t="s">
        <v>12</v>
      </c>
      <c r="C21" s="10" t="s">
        <v>24</v>
      </c>
      <c r="D21" s="11">
        <v>2</v>
      </c>
      <c r="E21" s="11" t="s">
        <v>42</v>
      </c>
      <c r="F21" s="13" t="s">
        <v>25</v>
      </c>
      <c r="G21" s="52"/>
      <c r="H21" s="12">
        <f t="shared" si="0"/>
        <v>0</v>
      </c>
      <c r="I21" s="56"/>
      <c r="J21" s="59"/>
      <c r="K21" s="28" t="s">
        <v>63</v>
      </c>
    </row>
    <row r="22" spans="1:11" ht="105" x14ac:dyDescent="0.25">
      <c r="A22" s="8">
        <v>12</v>
      </c>
      <c r="B22" s="9" t="s">
        <v>12</v>
      </c>
      <c r="C22" s="10" t="s">
        <v>56</v>
      </c>
      <c r="D22" s="11">
        <v>2</v>
      </c>
      <c r="E22" s="11" t="s">
        <v>42</v>
      </c>
      <c r="F22" s="13" t="s">
        <v>46</v>
      </c>
      <c r="G22" s="52"/>
      <c r="H22" s="12">
        <f t="shared" si="0"/>
        <v>0</v>
      </c>
      <c r="I22" s="56"/>
      <c r="J22" s="59"/>
      <c r="K22" s="28" t="s">
        <v>63</v>
      </c>
    </row>
    <row r="23" spans="1:11" ht="105" x14ac:dyDescent="0.25">
      <c r="A23" s="8">
        <v>13</v>
      </c>
      <c r="B23" s="9" t="s">
        <v>12</v>
      </c>
      <c r="C23" s="10" t="s">
        <v>57</v>
      </c>
      <c r="D23" s="11">
        <v>2</v>
      </c>
      <c r="E23" s="11" t="s">
        <v>42</v>
      </c>
      <c r="F23" s="13" t="s">
        <v>45</v>
      </c>
      <c r="G23" s="52"/>
      <c r="H23" s="12">
        <f t="shared" si="0"/>
        <v>0</v>
      </c>
      <c r="I23" s="56"/>
      <c r="J23" s="59"/>
      <c r="K23" s="28" t="s">
        <v>63</v>
      </c>
    </row>
    <row r="24" spans="1:11" ht="135" x14ac:dyDescent="0.25">
      <c r="A24" s="8">
        <v>14</v>
      </c>
      <c r="B24" s="9" t="s">
        <v>12</v>
      </c>
      <c r="C24" s="10" t="s">
        <v>26</v>
      </c>
      <c r="D24" s="11">
        <v>2</v>
      </c>
      <c r="E24" s="11" t="s">
        <v>42</v>
      </c>
      <c r="F24" s="13" t="s">
        <v>41</v>
      </c>
      <c r="G24" s="52"/>
      <c r="H24" s="12">
        <f t="shared" si="0"/>
        <v>0</v>
      </c>
      <c r="I24" s="56"/>
      <c r="J24" s="59"/>
      <c r="K24" s="28" t="s">
        <v>63</v>
      </c>
    </row>
    <row r="25" spans="1:11" ht="105" x14ac:dyDescent="0.25">
      <c r="A25" s="8">
        <v>15</v>
      </c>
      <c r="B25" s="9" t="s">
        <v>12</v>
      </c>
      <c r="C25" s="10" t="s">
        <v>52</v>
      </c>
      <c r="D25" s="11">
        <v>2</v>
      </c>
      <c r="E25" s="11" t="s">
        <v>42</v>
      </c>
      <c r="F25" s="13" t="s">
        <v>47</v>
      </c>
      <c r="G25" s="52"/>
      <c r="H25" s="12">
        <f t="shared" si="0"/>
        <v>0</v>
      </c>
      <c r="I25" s="56"/>
      <c r="J25" s="59"/>
      <c r="K25" s="28" t="s">
        <v>63</v>
      </c>
    </row>
    <row r="26" spans="1:11" ht="105" x14ac:dyDescent="0.25">
      <c r="A26" s="8">
        <v>16</v>
      </c>
      <c r="B26" s="9" t="s">
        <v>12</v>
      </c>
      <c r="C26" s="10" t="s">
        <v>48</v>
      </c>
      <c r="D26" s="11">
        <v>4</v>
      </c>
      <c r="E26" s="11" t="s">
        <v>42</v>
      </c>
      <c r="F26" s="13" t="s">
        <v>27</v>
      </c>
      <c r="G26" s="52"/>
      <c r="H26" s="12">
        <f t="shared" si="0"/>
        <v>0</v>
      </c>
      <c r="I26" s="56"/>
      <c r="J26" s="59"/>
      <c r="K26" s="28" t="s">
        <v>63</v>
      </c>
    </row>
    <row r="27" spans="1:11" ht="105" x14ac:dyDescent="0.25">
      <c r="A27" s="8">
        <v>17</v>
      </c>
      <c r="B27" s="9" t="s">
        <v>12</v>
      </c>
      <c r="C27" s="10" t="s">
        <v>49</v>
      </c>
      <c r="D27" s="11">
        <v>4</v>
      </c>
      <c r="E27" s="11" t="s">
        <v>42</v>
      </c>
      <c r="F27" s="13" t="s">
        <v>50</v>
      </c>
      <c r="G27" s="52"/>
      <c r="H27" s="12">
        <f t="shared" si="0"/>
        <v>0</v>
      </c>
      <c r="I27" s="56"/>
      <c r="J27" s="59"/>
      <c r="K27" s="28" t="s">
        <v>63</v>
      </c>
    </row>
    <row r="28" spans="1:11" ht="165" x14ac:dyDescent="0.25">
      <c r="A28" s="8">
        <v>18</v>
      </c>
      <c r="B28" s="9" t="s">
        <v>12</v>
      </c>
      <c r="C28" s="10" t="s">
        <v>51</v>
      </c>
      <c r="D28" s="11">
        <v>2</v>
      </c>
      <c r="E28" s="11" t="s">
        <v>42</v>
      </c>
      <c r="F28" s="13" t="s">
        <v>53</v>
      </c>
      <c r="G28" s="52"/>
      <c r="H28" s="12">
        <f t="shared" si="0"/>
        <v>0</v>
      </c>
      <c r="I28" s="56"/>
      <c r="J28" s="59"/>
      <c r="K28" s="28" t="s">
        <v>63</v>
      </c>
    </row>
    <row r="29" spans="1:11" ht="105" x14ac:dyDescent="0.25">
      <c r="A29" s="8">
        <v>19</v>
      </c>
      <c r="B29" s="9" t="s">
        <v>13</v>
      </c>
      <c r="C29" s="10" t="s">
        <v>28</v>
      </c>
      <c r="D29" s="11">
        <v>3</v>
      </c>
      <c r="E29" s="11" t="s">
        <v>42</v>
      </c>
      <c r="F29" s="13" t="s">
        <v>29</v>
      </c>
      <c r="G29" s="52"/>
      <c r="H29" s="12">
        <f t="shared" si="0"/>
        <v>0</v>
      </c>
      <c r="I29" s="56"/>
      <c r="J29" s="59"/>
      <c r="K29" s="28" t="s">
        <v>63</v>
      </c>
    </row>
    <row r="30" spans="1:11" ht="105" x14ac:dyDescent="0.25">
      <c r="A30" s="8">
        <v>20</v>
      </c>
      <c r="B30" s="9" t="s">
        <v>13</v>
      </c>
      <c r="C30" s="10" t="s">
        <v>30</v>
      </c>
      <c r="D30" s="11">
        <v>1</v>
      </c>
      <c r="E30" s="11" t="s">
        <v>42</v>
      </c>
      <c r="F30" s="13" t="s">
        <v>31</v>
      </c>
      <c r="G30" s="52"/>
      <c r="H30" s="12">
        <f t="shared" si="0"/>
        <v>0</v>
      </c>
      <c r="I30" s="56"/>
      <c r="J30" s="59"/>
      <c r="K30" s="28" t="s">
        <v>63</v>
      </c>
    </row>
    <row r="31" spans="1:11" ht="105" x14ac:dyDescent="0.25">
      <c r="A31" s="8">
        <v>21</v>
      </c>
      <c r="B31" s="9" t="s">
        <v>13</v>
      </c>
      <c r="C31" s="10" t="s">
        <v>54</v>
      </c>
      <c r="D31" s="11">
        <v>1</v>
      </c>
      <c r="E31" s="11" t="s">
        <v>42</v>
      </c>
      <c r="F31" s="13" t="s">
        <v>32</v>
      </c>
      <c r="G31" s="52"/>
      <c r="H31" s="12">
        <f t="shared" si="0"/>
        <v>0</v>
      </c>
      <c r="I31" s="56"/>
      <c r="J31" s="59"/>
      <c r="K31" s="28" t="s">
        <v>63</v>
      </c>
    </row>
    <row r="32" spans="1:11" ht="105.75" thickBot="1" x14ac:dyDescent="0.3">
      <c r="A32" s="14">
        <v>22</v>
      </c>
      <c r="B32" s="15" t="s">
        <v>13</v>
      </c>
      <c r="C32" s="16" t="s">
        <v>33</v>
      </c>
      <c r="D32" s="17">
        <v>3</v>
      </c>
      <c r="E32" s="17" t="s">
        <v>42</v>
      </c>
      <c r="F32" s="21" t="s">
        <v>55</v>
      </c>
      <c r="G32" s="54"/>
      <c r="H32" s="18">
        <f t="shared" si="0"/>
        <v>0</v>
      </c>
      <c r="I32" s="58"/>
      <c r="J32" s="60"/>
      <c r="K32" s="29" t="s">
        <v>63</v>
      </c>
    </row>
    <row r="33" spans="6:8" ht="90" customHeight="1" thickBot="1" x14ac:dyDescent="0.3">
      <c r="F33" s="34" t="s">
        <v>64</v>
      </c>
      <c r="G33" s="35"/>
      <c r="H33" s="19">
        <f>SUM(H11:H32)</f>
        <v>0</v>
      </c>
    </row>
  </sheetData>
  <sheetProtection algorithmName="SHA-512" hashValue="oC+xE+9lRaMQyTRR87Fvv99v3EHfZbVinA1P3ORE9MRaYmUYH7Wv+zX1A2q4F+LsD0M3bPFQX7LmmCIicP4TiQ==" saltValue="rRJvNvNYyzRhXeEsZv1Odg==" spinCount="100000" sheet="1" objects="1" scenarios="1"/>
  <mergeCells count="20">
    <mergeCell ref="A9:A10"/>
    <mergeCell ref="B9:B10"/>
    <mergeCell ref="C9:C10"/>
    <mergeCell ref="E9:E10"/>
    <mergeCell ref="F9:F10"/>
    <mergeCell ref="A8:K8"/>
    <mergeCell ref="A1:K1"/>
    <mergeCell ref="A3:K3"/>
    <mergeCell ref="A2:K2"/>
    <mergeCell ref="A4:K4"/>
    <mergeCell ref="A5:K5"/>
    <mergeCell ref="A6:K6"/>
    <mergeCell ref="A7:K7"/>
    <mergeCell ref="I9:I10"/>
    <mergeCell ref="J9:J10"/>
    <mergeCell ref="F33:G33"/>
    <mergeCell ref="K9:K10"/>
    <mergeCell ref="D9:D10"/>
    <mergeCell ref="G9:G10"/>
    <mergeCell ref="H9:H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Hungenberg, Fabian</dc:creator>
  <cp:lastModifiedBy>Hungenberg, Fabian</cp:lastModifiedBy>
  <dcterms:created xsi:type="dcterms:W3CDTF">2025-11-10T08:05:30Z</dcterms:created>
  <dcterms:modified xsi:type="dcterms:W3CDTF">2025-12-15T17:56:56Z</dcterms:modified>
</cp:coreProperties>
</file>