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a.bund.de\central\GL\g-BfAA-D-ZE\03 Komplexe und EU-Verfahren\2025\VV-2025-0221 - RV Sitzgruppe Leitung (Los 5)\02 Vorbereitung ZE\"/>
    </mc:Choice>
  </mc:AlternateContent>
  <xr:revisionPtr revIDLastSave="0" documentId="13_ncr:1_{49676673-AFDE-4448-A6B2-32081511BC62}" xr6:coauthVersionLast="47" xr6:coauthVersionMax="47" xr10:uidLastSave="{00000000-0000-0000-0000-000000000000}"/>
  <bookViews>
    <workbookView xWindow="-120" yWindow="-120" windowWidth="29040" windowHeight="15240" xr2:uid="{AA913906-691E-4E1F-9E90-59887A78C012}"/>
  </bookViews>
  <sheets>
    <sheet name="Detaillierte Ausschreibung" sheetId="15" r:id="rId1"/>
    <sheet name="Preiswertung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6" l="1"/>
  <c r="E17" i="16"/>
  <c r="E15" i="16"/>
  <c r="E14" i="16"/>
  <c r="E9" i="16"/>
  <c r="E10" i="16"/>
  <c r="E8" i="16"/>
  <c r="E20" i="16" l="1"/>
</calcChain>
</file>

<file path=xl/sharedStrings.xml><?xml version="1.0" encoding="utf-8"?>
<sst xmlns="http://schemas.openxmlformats.org/spreadsheetml/2006/main" count="94" uniqueCount="65">
  <si>
    <t>Pos. 1.1.</t>
  </si>
  <si>
    <t>Pos. 1.2.</t>
  </si>
  <si>
    <t xml:space="preserve">
</t>
  </si>
  <si>
    <t>Pos. 1.1.1.</t>
  </si>
  <si>
    <t>Pos. 1.1.2.</t>
  </si>
  <si>
    <t>Pos. 1.2.1.</t>
  </si>
  <si>
    <t>Pos. 1.2.2.</t>
  </si>
  <si>
    <t>Pos.1</t>
  </si>
  <si>
    <t>Pos. 2</t>
  </si>
  <si>
    <t>Pos. 2.1.</t>
  </si>
  <si>
    <t>Pos. 2.1.1.</t>
  </si>
  <si>
    <t>Pos. 2.1.2.</t>
  </si>
  <si>
    <t>Pos. 2.2.</t>
  </si>
  <si>
    <t>Pos. 2.2.1.</t>
  </si>
  <si>
    <t>Pos. 2.2.2.</t>
  </si>
  <si>
    <t xml:space="preserve"> - Gestell</t>
  </si>
  <si>
    <t xml:space="preserve"> - Farbvarianten Stoff </t>
  </si>
  <si>
    <t xml:space="preserve"> - Bezug</t>
  </si>
  <si>
    <t>Bezug Stoff</t>
  </si>
  <si>
    <t>Bezug Leder</t>
  </si>
  <si>
    <t xml:space="preserve"> - Farbvarianten Leder</t>
  </si>
  <si>
    <t>Größe A</t>
  </si>
  <si>
    <t>Größe B</t>
  </si>
  <si>
    <t>Polstermöbel</t>
  </si>
  <si>
    <t>Couch- und Beistelltische</t>
  </si>
  <si>
    <t>Sessel</t>
  </si>
  <si>
    <t>Sofa 2 Sitzer</t>
  </si>
  <si>
    <t>Pos. 1.1.3.</t>
  </si>
  <si>
    <t>Sofa 3 Sitzer</t>
  </si>
  <si>
    <t>Pos. 1.2.3.</t>
  </si>
  <si>
    <t>Tischplatte als Klarglas, Parsolglas oder hinterlackierten Glas</t>
  </si>
  <si>
    <t xml:space="preserve">
</t>
  </si>
  <si>
    <t xml:space="preserve">
</t>
  </si>
  <si>
    <t xml:space="preserve"> - Standardfarben: Schwarz, Anthrazit, Dunkelblau
 - mind. 10 weitere gedeckte Farbtöne
 - Auf Wunsch auch Fremdstoffe verwendbar</t>
  </si>
  <si>
    <t xml:space="preserve"> - Standardfarbe schwarz und cognacbraun
 - mind. 5 weitere gedeckte Farbtöne</t>
  </si>
  <si>
    <t xml:space="preserve"> - Modellbeispiele (nicht abschließende Aufzählung): </t>
  </si>
  <si>
    <t xml:space="preserve"> - Walter Knoll Jaan
 - Wilkhahn Asienta
 - Cor Mell 
 - oder Vergleichbares</t>
  </si>
  <si>
    <t xml:space="preserve"> - Ausführung des Gestells entweder als filigranes 4-Fußgestell oder filigranes Kufengestell
</t>
  </si>
  <si>
    <t xml:space="preserve"> - inkl. Filz-, Kunststoff- oder Universalgleiter</t>
  </si>
  <si>
    <t xml:space="preserve"> - pulverbeschichtet in Schwarz oder Weiß
 - Chrom glänzend</t>
  </si>
  <si>
    <t xml:space="preserve">
</t>
  </si>
  <si>
    <t xml:space="preserve"> - Farbvarianten Gestell:</t>
  </si>
  <si>
    <t xml:space="preserve"> - Stoff und Lederbezug erhältlich
 - pflegeleichter und strapazierfähiger Bezug mit geringer Schmutzempfindlichkeit und gutem
    Reinigungs- und Pflegeverhalten
 - mind. 100.000 Scheuertouren nach Martindale
 - Lichtechtheit mindestens 6
 - Reibechtheit mindestens nass 4, trocken 4</t>
  </si>
  <si>
    <t xml:space="preserve"> - Tischplatte in mind. 2 der folgenden Ausführungen erhältlich:</t>
  </si>
  <si>
    <t xml:space="preserve"> - Tischplatte aus aus Klarglas
 - Tischplatte aus Parsolglas
 - Tischplatte aus hinterlackierten Glas (Farbton frei wählbar gemäß RAL)
 - Tischplatte furniert mit farbgleicher Holzkante 
    Holzart Eiche und Nussbaum
</t>
  </si>
  <si>
    <t xml:space="preserve">
</t>
  </si>
  <si>
    <t xml:space="preserve"> - optisch passend zu den Polstermöbeln Pos. 1; vorzugsweise aus der gleichen Modellserie wie Pos. 1
 -  Moderne Formgebung in kubischer und geradliniger Optik
 - Die Tische sollen miteinander kombiniert ein stimmiges Gesamtbild mit der Polsterserie erzeugen.
 - in mind. 2 unterschiedlichen Größen erhältlich, davon 1x rechteckig und 1x quadratisches Format
 - Höhe mind. 40cm</t>
  </si>
  <si>
    <t xml:space="preserve"> - Ausführung passend zu den angebotenen Polstermöbeln Pos. 1
 - Metallgestell 
 - pulverbeschichtet in Schwarz, Weiß oder glanzverchromt
 - inkl. Filz-, Kunststoff- oder Universalgleiter   </t>
  </si>
  <si>
    <t>Tischplatte aus Holz</t>
  </si>
  <si>
    <t>Detaillierte Ausschreibung: Sitzgruppe Leitung</t>
  </si>
  <si>
    <t>Die hier aufgelisteten Artikel, bilden die Hauptabrufmenge des Rahmenvertrags ab. Daher erfolgt die Preis-/Leistungswertung aus der Summe dieser Artikel.</t>
  </si>
  <si>
    <t>Polstermöbel: Bezug Leder</t>
  </si>
  <si>
    <t>Couch- und Beistelltische: Tischplatte als Klarglas, Parsolglas oder hinterlackierten Glas</t>
  </si>
  <si>
    <t>Couch- und Beistelltische: Tischplatte aus Holz</t>
  </si>
  <si>
    <t xml:space="preserve"> - Polsterserie mit umlaufender Rücken- und Armlehne und Untergestell
 - Moderne Formgebung in kubischer und geradliniger Optik
 - Rückenlehne und Armlehnen gleich hoch oder nahezu gleich hoch
 - Armlehnen gepolstert und bezogen
 - feste Sitz- und Rückenkissen
 - feste Polsterung für Sitzen in einem formellen Rahmen
 - Sitzfläche, Arm- und Rückenlehnen müssen mit einem Stoff bezogen sein (kein Materialwechsel)
 - Sitzhöhe ca. 40-44cm 
 - Gesamthöhe ca. 78cm
 - Bodenfreiheit ca. 20cm
 - Ausführung optional schwer entflammbar B1
</t>
  </si>
  <si>
    <t>angebotenes Modell</t>
  </si>
  <si>
    <t>Sonderbeschaffungen</t>
  </si>
  <si>
    <t>Pauschalrabatt in Prozent</t>
  </si>
  <si>
    <t>%</t>
  </si>
  <si>
    <t>Pos. 3</t>
  </si>
  <si>
    <t>Pos. 1</t>
  </si>
  <si>
    <t>Pos. 3.1.</t>
  </si>
  <si>
    <t>Summe aller wertungsrelevanten Preise</t>
  </si>
  <si>
    <r>
      <t xml:space="preserve">Bitte befüllen Sie die </t>
    </r>
    <r>
      <rPr>
        <b/>
        <sz val="12"/>
        <color theme="9" tint="-0.249977111117893"/>
        <rFont val="BundesSerif Office"/>
        <family val="1"/>
      </rPr>
      <t>grün</t>
    </r>
    <r>
      <rPr>
        <b/>
        <sz val="12"/>
        <color theme="1"/>
        <rFont val="BundesSerif Office"/>
        <family val="1"/>
      </rPr>
      <t xml:space="preserve"> gekennzeichneten Felder</t>
    </r>
  </si>
  <si>
    <r>
      <t xml:space="preserve">Die </t>
    </r>
    <r>
      <rPr>
        <b/>
        <sz val="12"/>
        <color theme="7"/>
        <rFont val="BundesSerif Office"/>
        <family val="1"/>
      </rPr>
      <t>gelb</t>
    </r>
    <r>
      <rPr>
        <b/>
        <sz val="12"/>
        <color theme="1"/>
        <rFont val="BundesSerif Office"/>
        <family val="1"/>
      </rPr>
      <t xml:space="preserve"> gekennzeichenten Positionen gehen in die Preiswertung ein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</si>
</sst>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Arial"/>
      <family val="2"/>
    </font>
    <font>
      <sz val="10"/>
      <color theme="1"/>
      <name val="BundesSerif Office"/>
      <family val="1"/>
    </font>
    <font>
      <b/>
      <sz val="10"/>
      <color theme="1"/>
      <name val="BundesSerif Office"/>
      <family val="1"/>
    </font>
    <font>
      <b/>
      <sz val="14"/>
      <color theme="1"/>
      <name val="BundesSerif Offic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BundesSerif Office"/>
      <family val="1"/>
    </font>
    <font>
      <u val="doubleAccounting"/>
      <sz val="12"/>
      <color theme="1"/>
      <name val="BundesSerif Office"/>
      <family val="1"/>
    </font>
    <font>
      <b/>
      <sz val="12"/>
      <color theme="9" tint="-0.249977111117893"/>
      <name val="BundesSerif Office"/>
      <family val="1"/>
    </font>
    <font>
      <b/>
      <sz val="12"/>
      <color theme="7"/>
      <name val="BundesSerif Offic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44" fontId="1" fillId="0" borderId="0" xfId="0" applyNumberFormat="1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Alignment="1">
      <alignment vertical="top"/>
    </xf>
    <xf numFmtId="44" fontId="1" fillId="0" borderId="0" xfId="0" applyNumberFormat="1" applyFont="1" applyBorder="1"/>
    <xf numFmtId="0" fontId="1" fillId="0" borderId="0" xfId="0" applyFont="1" applyBorder="1"/>
    <xf numFmtId="0" fontId="1" fillId="0" borderId="0" xfId="0" applyNumberFormat="1" applyFont="1" applyBorder="1"/>
    <xf numFmtId="0" fontId="2" fillId="2" borderId="0" xfId="0" applyFont="1" applyFill="1" applyBorder="1"/>
    <xf numFmtId="44" fontId="1" fillId="2" borderId="0" xfId="0" applyNumberFormat="1" applyFont="1" applyFill="1" applyBorder="1"/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 wrapText="1"/>
    </xf>
    <xf numFmtId="44" fontId="1" fillId="0" borderId="0" xfId="0" applyNumberFormat="1" applyFont="1" applyBorder="1" applyAlignment="1">
      <alignment vertical="top"/>
    </xf>
    <xf numFmtId="0" fontId="1" fillId="0" borderId="0" xfId="0" applyNumberFormat="1" applyFont="1"/>
    <xf numFmtId="0" fontId="1" fillId="2" borderId="0" xfId="0" applyNumberFormat="1" applyFont="1" applyFill="1" applyBorder="1"/>
    <xf numFmtId="0" fontId="1" fillId="0" borderId="0" xfId="0" applyNumberFormat="1" applyFont="1" applyFill="1" applyBorder="1" applyAlignment="1">
      <alignment vertical="top"/>
    </xf>
    <xf numFmtId="44" fontId="1" fillId="0" borderId="0" xfId="0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3" fillId="3" borderId="0" xfId="0" applyFont="1" applyFill="1" applyBorder="1"/>
    <xf numFmtId="0" fontId="1" fillId="3" borderId="0" xfId="0" applyNumberFormat="1" applyFont="1" applyFill="1" applyBorder="1"/>
    <xf numFmtId="44" fontId="1" fillId="3" borderId="0" xfId="0" applyNumberFormat="1" applyFont="1" applyFill="1" applyBorder="1"/>
    <xf numFmtId="0" fontId="1" fillId="3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4" borderId="1" xfId="0" applyFont="1" applyFill="1" applyBorder="1" applyAlignment="1">
      <alignment vertical="top"/>
    </xf>
    <xf numFmtId="0" fontId="1" fillId="4" borderId="1" xfId="0" applyNumberFormat="1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/>
    </xf>
    <xf numFmtId="0" fontId="1" fillId="4" borderId="5" xfId="0" applyNumberFormat="1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4" fontId="1" fillId="4" borderId="1" xfId="0" applyNumberFormat="1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44" fontId="1" fillId="0" borderId="3" xfId="0" applyNumberFormat="1" applyFont="1" applyFill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1" fillId="4" borderId="2" xfId="0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2" borderId="2" xfId="0" applyFont="1" applyFill="1" applyBorder="1"/>
    <xf numFmtId="0" fontId="2" fillId="2" borderId="4" xfId="0" applyFont="1" applyFill="1" applyBorder="1"/>
    <xf numFmtId="0" fontId="1" fillId="2" borderId="3" xfId="0" applyNumberFormat="1" applyFont="1" applyFill="1" applyBorder="1"/>
    <xf numFmtId="0" fontId="1" fillId="0" borderId="3" xfId="0" applyFont="1" applyBorder="1" applyAlignment="1">
      <alignment vertical="top"/>
    </xf>
    <xf numFmtId="0" fontId="2" fillId="2" borderId="0" xfId="0" applyFont="1" applyFill="1"/>
    <xf numFmtId="44" fontId="1" fillId="2" borderId="0" xfId="0" applyNumberFormat="1" applyFont="1" applyFill="1"/>
    <xf numFmtId="0" fontId="1" fillId="0" borderId="1" xfId="0" applyFont="1" applyBorder="1"/>
    <xf numFmtId="0" fontId="1" fillId="2" borderId="0" xfId="0" applyFont="1" applyFill="1" applyAlignment="1">
      <alignment vertical="top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vertical="top" wrapText="1"/>
    </xf>
    <xf numFmtId="44" fontId="8" fillId="4" borderId="1" xfId="0" applyNumberFormat="1" applyFont="1" applyFill="1" applyBorder="1"/>
    <xf numFmtId="0" fontId="1" fillId="4" borderId="6" xfId="0" applyFont="1" applyFill="1" applyBorder="1" applyAlignment="1">
      <alignment vertical="top"/>
    </xf>
    <xf numFmtId="0" fontId="1" fillId="4" borderId="10" xfId="0" applyNumberFormat="1" applyFont="1" applyFill="1" applyBorder="1" applyAlignment="1">
      <alignment vertical="top" wrapText="1"/>
    </xf>
    <xf numFmtId="0" fontId="7" fillId="0" borderId="0" xfId="0" applyFont="1"/>
    <xf numFmtId="0" fontId="3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44" fontId="1" fillId="5" borderId="1" xfId="0" applyNumberFormat="1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072B-965B-487F-BEA7-B72A65CB3450}">
  <sheetPr codeName="Tabelle2">
    <tabColor theme="4"/>
  </sheetPr>
  <dimension ref="A1:H49"/>
  <sheetViews>
    <sheetView showGridLines="0" tabSelected="1" topLeftCell="A13" workbookViewId="0">
      <selection activeCell="E27" sqref="E27"/>
    </sheetView>
  </sheetViews>
  <sheetFormatPr baseColWidth="10" defaultColWidth="11.42578125" defaultRowHeight="12.75" x14ac:dyDescent="0.2"/>
  <cols>
    <col min="1" max="2" width="10.7109375" style="1" customWidth="1"/>
    <col min="3" max="3" width="10.7109375" style="15" customWidth="1"/>
    <col min="4" max="4" width="50.7109375" style="3" customWidth="1"/>
    <col min="5" max="5" width="15.7109375" style="1" customWidth="1"/>
    <col min="6" max="6" width="38.28515625" style="1" customWidth="1"/>
    <col min="7" max="7" width="56.85546875" style="1" customWidth="1"/>
    <col min="8" max="8" width="48.140625" style="1" customWidth="1"/>
    <col min="9" max="16384" width="11.42578125" style="1"/>
  </cols>
  <sheetData>
    <row r="1" spans="1:8" s="5" customFormat="1" ht="18.75" x14ac:dyDescent="0.3">
      <c r="A1" s="22"/>
      <c r="B1" s="22" t="s">
        <v>49</v>
      </c>
      <c r="C1" s="23"/>
      <c r="D1" s="24"/>
      <c r="E1" s="25"/>
    </row>
    <row r="2" spans="1:8" ht="18.75" x14ac:dyDescent="0.3">
      <c r="A2" s="77"/>
      <c r="C2" s="1"/>
      <c r="E2" s="6"/>
    </row>
    <row r="3" spans="1:8" ht="15.75" x14ac:dyDescent="0.25">
      <c r="A3" s="2"/>
      <c r="B3" s="76" t="s">
        <v>63</v>
      </c>
      <c r="C3" s="1"/>
    </row>
    <row r="4" spans="1:8" ht="15.75" x14ac:dyDescent="0.25">
      <c r="A4" s="2"/>
      <c r="B4" s="76" t="s">
        <v>64</v>
      </c>
    </row>
    <row r="5" spans="1:8" x14ac:dyDescent="0.2">
      <c r="A5" s="10" t="s">
        <v>60</v>
      </c>
      <c r="B5" s="10" t="s">
        <v>23</v>
      </c>
      <c r="C5" s="16"/>
      <c r="D5" s="11"/>
      <c r="E5" s="4"/>
      <c r="F5" s="4"/>
    </row>
    <row r="6" spans="1:8" s="26" customFormat="1" x14ac:dyDescent="0.2">
      <c r="A6" s="20"/>
      <c r="B6" s="20"/>
      <c r="C6" s="17"/>
      <c r="D6" s="18"/>
    </row>
    <row r="7" spans="1:8" s="26" customFormat="1" ht="140.25" x14ac:dyDescent="0.2">
      <c r="A7" s="30" t="s">
        <v>32</v>
      </c>
      <c r="B7" s="84" t="s">
        <v>54</v>
      </c>
      <c r="C7" s="84"/>
      <c r="D7" s="84"/>
      <c r="E7" s="84"/>
      <c r="G7" s="41"/>
      <c r="H7" s="42"/>
    </row>
    <row r="8" spans="1:8" s="26" customFormat="1" x14ac:dyDescent="0.2">
      <c r="A8" s="30"/>
      <c r="B8" s="84" t="s">
        <v>35</v>
      </c>
      <c r="C8" s="84"/>
      <c r="D8" s="84"/>
      <c r="E8" s="84"/>
      <c r="H8" s="20"/>
    </row>
    <row r="9" spans="1:8" s="26" customFormat="1" ht="51" x14ac:dyDescent="0.2">
      <c r="A9" s="30"/>
      <c r="B9" s="40" t="s">
        <v>2</v>
      </c>
      <c r="C9" s="84" t="s">
        <v>36</v>
      </c>
      <c r="D9" s="84"/>
      <c r="E9" s="84"/>
      <c r="H9" s="20"/>
    </row>
    <row r="10" spans="1:8" s="26" customFormat="1" x14ac:dyDescent="0.2">
      <c r="A10" s="30"/>
      <c r="B10" s="39" t="s">
        <v>15</v>
      </c>
      <c r="C10" s="39"/>
      <c r="D10" s="39"/>
      <c r="E10" s="39"/>
      <c r="H10" s="20"/>
    </row>
    <row r="11" spans="1:8" s="26" customFormat="1" ht="12.75" customHeight="1" x14ac:dyDescent="0.2">
      <c r="A11" s="30"/>
      <c r="C11" s="84" t="s">
        <v>37</v>
      </c>
      <c r="D11" s="84"/>
      <c r="E11" s="84"/>
    </row>
    <row r="12" spans="1:8" s="26" customFormat="1" ht="12.75" customHeight="1" x14ac:dyDescent="0.2">
      <c r="A12" s="30"/>
      <c r="C12" s="84" t="s">
        <v>41</v>
      </c>
      <c r="D12" s="84"/>
      <c r="E12" s="84"/>
    </row>
    <row r="13" spans="1:8" s="26" customFormat="1" ht="25.5" x14ac:dyDescent="0.2">
      <c r="A13" s="30"/>
      <c r="B13" s="37"/>
      <c r="D13" s="30" t="s">
        <v>39</v>
      </c>
      <c r="E13" s="37"/>
    </row>
    <row r="14" spans="1:8" s="26" customFormat="1" ht="12.75" customHeight="1" x14ac:dyDescent="0.2">
      <c r="A14" s="30"/>
      <c r="C14" s="33" t="s">
        <v>38</v>
      </c>
      <c r="D14" s="39"/>
      <c r="E14" s="39"/>
    </row>
    <row r="15" spans="1:8" s="26" customFormat="1" x14ac:dyDescent="0.2">
      <c r="A15" s="30"/>
      <c r="B15" s="32" t="s">
        <v>17</v>
      </c>
      <c r="C15" s="36"/>
      <c r="D15" s="32"/>
      <c r="E15" s="36"/>
      <c r="G15" s="42"/>
      <c r="H15" s="43"/>
    </row>
    <row r="16" spans="1:8" s="26" customFormat="1" ht="76.5" x14ac:dyDescent="0.2">
      <c r="A16" s="30" t="s">
        <v>31</v>
      </c>
      <c r="C16" s="84" t="s">
        <v>42</v>
      </c>
      <c r="D16" s="84"/>
      <c r="E16" s="84"/>
      <c r="G16" s="42"/>
      <c r="H16" s="43"/>
    </row>
    <row r="17" spans="1:8" s="26" customFormat="1" x14ac:dyDescent="0.2">
      <c r="A17" s="30"/>
      <c r="B17" s="30"/>
      <c r="C17" s="84" t="s">
        <v>16</v>
      </c>
      <c r="D17" s="84"/>
      <c r="E17" s="84"/>
      <c r="G17" s="42"/>
      <c r="H17" s="42"/>
    </row>
    <row r="18" spans="1:8" s="26" customFormat="1" ht="38.25" x14ac:dyDescent="0.2">
      <c r="A18" s="30"/>
      <c r="B18" s="29"/>
      <c r="C18" s="29" t="s">
        <v>40</v>
      </c>
      <c r="D18" s="84" t="s">
        <v>33</v>
      </c>
      <c r="E18" s="84"/>
      <c r="G18" s="42"/>
      <c r="H18" s="20"/>
    </row>
    <row r="19" spans="1:8" s="26" customFormat="1" x14ac:dyDescent="0.2">
      <c r="A19" s="30"/>
      <c r="B19" s="32"/>
      <c r="C19" s="33" t="s">
        <v>20</v>
      </c>
      <c r="D19" s="33"/>
      <c r="G19" s="42"/>
      <c r="H19" s="20"/>
    </row>
    <row r="20" spans="1:8" s="26" customFormat="1" ht="25.5" x14ac:dyDescent="0.2">
      <c r="A20" s="30"/>
      <c r="B20" s="30"/>
      <c r="C20" s="34"/>
      <c r="D20" s="34" t="s">
        <v>34</v>
      </c>
      <c r="E20" s="34"/>
      <c r="G20" s="43"/>
      <c r="H20" s="20"/>
    </row>
    <row r="21" spans="1:8" s="26" customFormat="1" x14ac:dyDescent="0.2">
      <c r="A21" s="30"/>
      <c r="B21" s="20"/>
      <c r="C21" s="17"/>
      <c r="D21" s="18"/>
      <c r="G21" s="43"/>
      <c r="H21" s="20"/>
    </row>
    <row r="22" spans="1:8" s="6" customFormat="1" ht="12.75" customHeight="1" x14ac:dyDescent="0.2">
      <c r="A22" s="21"/>
      <c r="B22" s="53" t="s">
        <v>0</v>
      </c>
      <c r="C22" s="85" t="s">
        <v>19</v>
      </c>
      <c r="D22" s="86"/>
      <c r="E22" s="87"/>
      <c r="F22" s="19" t="s">
        <v>55</v>
      </c>
      <c r="G22" s="42"/>
      <c r="H22" s="42"/>
    </row>
    <row r="23" spans="1:8" s="6" customFormat="1" x14ac:dyDescent="0.2">
      <c r="A23" s="12"/>
      <c r="B23" s="53"/>
      <c r="C23" s="44" t="s">
        <v>3</v>
      </c>
      <c r="D23" s="45" t="s">
        <v>25</v>
      </c>
      <c r="E23" s="97">
        <v>0</v>
      </c>
      <c r="F23" s="98"/>
      <c r="G23" s="43"/>
      <c r="H23" s="12"/>
    </row>
    <row r="24" spans="1:8" s="6" customFormat="1" x14ac:dyDescent="0.2">
      <c r="A24" s="12"/>
      <c r="B24" s="51"/>
      <c r="C24" s="46" t="s">
        <v>4</v>
      </c>
      <c r="D24" s="47" t="s">
        <v>26</v>
      </c>
      <c r="E24" s="97">
        <v>0</v>
      </c>
      <c r="F24" s="98"/>
      <c r="G24" s="43"/>
      <c r="H24" s="12"/>
    </row>
    <row r="25" spans="1:8" s="6" customFormat="1" x14ac:dyDescent="0.2">
      <c r="A25" s="12"/>
      <c r="B25" s="56"/>
      <c r="C25" s="48" t="s">
        <v>27</v>
      </c>
      <c r="D25" s="45" t="s">
        <v>28</v>
      </c>
      <c r="E25" s="97">
        <v>0</v>
      </c>
      <c r="F25" s="98"/>
      <c r="G25" s="42"/>
      <c r="H25" s="12"/>
    </row>
    <row r="26" spans="1:8" s="6" customFormat="1" ht="12.75" customHeight="1" x14ac:dyDescent="0.2">
      <c r="A26" s="21"/>
      <c r="B26" s="31" t="s">
        <v>1</v>
      </c>
      <c r="C26" s="88" t="s">
        <v>18</v>
      </c>
      <c r="D26" s="89"/>
      <c r="E26" s="89"/>
      <c r="F26" s="66"/>
      <c r="G26" s="42"/>
      <c r="H26" s="12"/>
    </row>
    <row r="27" spans="1:8" s="6" customFormat="1" x14ac:dyDescent="0.2">
      <c r="A27" s="12"/>
      <c r="B27" s="27"/>
      <c r="C27" s="49" t="s">
        <v>5</v>
      </c>
      <c r="D27" s="50" t="s">
        <v>25</v>
      </c>
      <c r="E27" s="97">
        <v>0</v>
      </c>
      <c r="F27" s="98"/>
      <c r="G27" s="12"/>
      <c r="H27" s="12"/>
    </row>
    <row r="28" spans="1:8" s="6" customFormat="1" x14ac:dyDescent="0.2">
      <c r="A28" s="12"/>
      <c r="B28" s="28"/>
      <c r="C28" s="51" t="s">
        <v>6</v>
      </c>
      <c r="D28" s="52" t="s">
        <v>26</v>
      </c>
      <c r="E28" s="97">
        <v>0</v>
      </c>
      <c r="F28" s="98"/>
      <c r="G28" s="12"/>
      <c r="H28" s="12"/>
    </row>
    <row r="29" spans="1:8" s="6" customFormat="1" x14ac:dyDescent="0.2">
      <c r="A29" s="12"/>
      <c r="B29" s="19"/>
      <c r="C29" s="53" t="s">
        <v>29</v>
      </c>
      <c r="D29" s="50" t="s">
        <v>28</v>
      </c>
      <c r="E29" s="97">
        <v>0</v>
      </c>
      <c r="F29" s="98"/>
      <c r="G29" s="12"/>
      <c r="H29" s="12"/>
    </row>
    <row r="30" spans="1:8" s="6" customFormat="1" x14ac:dyDescent="0.2">
      <c r="A30" s="12"/>
      <c r="B30" s="12"/>
      <c r="C30" s="12"/>
      <c r="D30" s="13"/>
      <c r="E30" s="14"/>
      <c r="G30" s="12"/>
      <c r="H30" s="12"/>
    </row>
    <row r="31" spans="1:8" x14ac:dyDescent="0.2">
      <c r="A31" s="10" t="s">
        <v>8</v>
      </c>
      <c r="B31" s="10" t="s">
        <v>24</v>
      </c>
      <c r="C31" s="16"/>
      <c r="D31" s="11"/>
      <c r="E31" s="4"/>
      <c r="F31" s="4"/>
      <c r="G31" s="8"/>
      <c r="H31" s="8"/>
    </row>
    <row r="32" spans="1:8" s="6" customFormat="1" x14ac:dyDescent="0.2">
      <c r="A32" s="12"/>
      <c r="B32" s="12"/>
      <c r="C32" s="13"/>
      <c r="D32" s="14"/>
      <c r="G32" s="12"/>
      <c r="H32" s="12"/>
    </row>
    <row r="33" spans="1:8" s="6" customFormat="1" ht="76.5" x14ac:dyDescent="0.2">
      <c r="A33" s="21" t="s">
        <v>31</v>
      </c>
      <c r="B33" s="82" t="s">
        <v>46</v>
      </c>
      <c r="C33" s="83"/>
      <c r="D33" s="83"/>
      <c r="E33" s="83"/>
      <c r="G33" s="12"/>
      <c r="H33" s="12"/>
    </row>
    <row r="34" spans="1:8" s="6" customFormat="1" x14ac:dyDescent="0.2">
      <c r="A34" s="21"/>
      <c r="B34" s="12" t="s">
        <v>43</v>
      </c>
      <c r="C34" s="12"/>
      <c r="D34" s="12"/>
      <c r="E34" s="12"/>
    </row>
    <row r="35" spans="1:8" s="6" customFormat="1" ht="63.75" x14ac:dyDescent="0.2">
      <c r="A35" s="21"/>
      <c r="B35" s="38" t="s">
        <v>45</v>
      </c>
      <c r="C35" s="82" t="s">
        <v>44</v>
      </c>
      <c r="D35" s="82"/>
      <c r="E35" s="82"/>
    </row>
    <row r="36" spans="1:8" s="6" customFormat="1" x14ac:dyDescent="0.2">
      <c r="A36" s="21"/>
      <c r="B36" s="35" t="s">
        <v>15</v>
      </c>
      <c r="C36" s="82"/>
      <c r="D36" s="82"/>
      <c r="E36" s="35"/>
    </row>
    <row r="37" spans="1:8" s="6" customFormat="1" ht="51" x14ac:dyDescent="0.2">
      <c r="A37" s="21" t="s">
        <v>2</v>
      </c>
      <c r="B37" s="21"/>
      <c r="C37" s="82" t="s">
        <v>47</v>
      </c>
      <c r="D37" s="82"/>
      <c r="E37" s="82"/>
    </row>
    <row r="38" spans="1:8" s="6" customFormat="1" x14ac:dyDescent="0.2">
      <c r="A38" s="21"/>
      <c r="B38" s="35"/>
      <c r="C38" s="35"/>
      <c r="D38" s="35"/>
      <c r="E38" s="35"/>
    </row>
    <row r="39" spans="1:8" s="6" customFormat="1" x14ac:dyDescent="0.2">
      <c r="A39" s="12"/>
      <c r="B39" s="57" t="s">
        <v>9</v>
      </c>
      <c r="C39" s="80" t="s">
        <v>30</v>
      </c>
      <c r="D39" s="81"/>
      <c r="E39" s="58"/>
      <c r="F39" s="19" t="s">
        <v>55</v>
      </c>
    </row>
    <row r="40" spans="1:8" s="6" customFormat="1" x14ac:dyDescent="0.2">
      <c r="A40" s="12"/>
      <c r="B40" s="53"/>
      <c r="C40" s="44" t="s">
        <v>10</v>
      </c>
      <c r="D40" s="47" t="s">
        <v>21</v>
      </c>
      <c r="E40" s="97">
        <v>0</v>
      </c>
      <c r="F40" s="98"/>
    </row>
    <row r="41" spans="1:8" s="6" customFormat="1" x14ac:dyDescent="0.2">
      <c r="A41" s="12"/>
      <c r="B41" s="53"/>
      <c r="C41" s="46" t="s">
        <v>11</v>
      </c>
      <c r="D41" s="47" t="s">
        <v>22</v>
      </c>
      <c r="E41" s="97">
        <v>0</v>
      </c>
      <c r="F41" s="98"/>
    </row>
    <row r="42" spans="1:8" s="6" customFormat="1" ht="12.75" customHeight="1" x14ac:dyDescent="0.2">
      <c r="A42" s="12"/>
      <c r="B42" s="57" t="s">
        <v>12</v>
      </c>
      <c r="C42" s="80" t="s">
        <v>48</v>
      </c>
      <c r="D42" s="81"/>
      <c r="E42" s="81"/>
      <c r="F42" s="66"/>
    </row>
    <row r="43" spans="1:8" s="6" customFormat="1" x14ac:dyDescent="0.2">
      <c r="A43" s="12"/>
      <c r="B43" s="53"/>
      <c r="C43" s="74" t="s">
        <v>13</v>
      </c>
      <c r="D43" s="75" t="s">
        <v>21</v>
      </c>
      <c r="E43" s="97">
        <v>0</v>
      </c>
      <c r="F43" s="98"/>
    </row>
    <row r="44" spans="1:8" s="6" customFormat="1" x14ac:dyDescent="0.2">
      <c r="A44" s="12"/>
      <c r="B44" s="53"/>
      <c r="C44" s="44" t="s">
        <v>14</v>
      </c>
      <c r="D44" s="45" t="s">
        <v>22</v>
      </c>
      <c r="E44" s="97">
        <v>0</v>
      </c>
      <c r="F44" s="98"/>
    </row>
    <row r="45" spans="1:8" s="6" customFormat="1" x14ac:dyDescent="0.2">
      <c r="A45" s="12"/>
      <c r="B45" s="12"/>
      <c r="C45" s="12"/>
      <c r="D45" s="13"/>
      <c r="E45" s="14"/>
    </row>
    <row r="46" spans="1:8" s="6" customFormat="1" x14ac:dyDescent="0.2">
      <c r="A46" s="67" t="s">
        <v>59</v>
      </c>
      <c r="B46" s="67" t="s">
        <v>56</v>
      </c>
      <c r="C46" s="4"/>
      <c r="D46" s="68"/>
      <c r="E46" s="4"/>
      <c r="F46" s="70"/>
    </row>
    <row r="47" spans="1:8" s="6" customFormat="1" x14ac:dyDescent="0.2">
      <c r="A47" s="1"/>
      <c r="B47" s="1"/>
      <c r="C47" s="1"/>
      <c r="D47" s="3"/>
      <c r="E47" s="1"/>
    </row>
    <row r="48" spans="1:8" s="6" customFormat="1" x14ac:dyDescent="0.2">
      <c r="A48" s="1"/>
      <c r="B48" s="69" t="s">
        <v>61</v>
      </c>
      <c r="C48" s="78" t="s">
        <v>57</v>
      </c>
      <c r="D48" s="79"/>
      <c r="E48" s="98" t="s">
        <v>58</v>
      </c>
    </row>
    <row r="49" spans="1:4" x14ac:dyDescent="0.2">
      <c r="A49" s="8"/>
      <c r="B49" s="8"/>
      <c r="C49" s="9"/>
      <c r="D49" s="7"/>
    </row>
  </sheetData>
  <sheetProtection algorithmName="SHA-512" hashValue="j20fFQRIfFBiUw3FoTxNfOOFwCpN3+2qV5RkP0o69AB4sl3YcQt3nDbz6lWwBS+piQbf/v48dCL5K944/I2Xqw==" saltValue="edp5H6X6aaht4+d5z2KmGA==" spinCount="100000" sheet="1" objects="1" scenarios="1"/>
  <mergeCells count="17">
    <mergeCell ref="C17:E17"/>
    <mergeCell ref="D18:E18"/>
    <mergeCell ref="C22:E22"/>
    <mergeCell ref="C26:E26"/>
    <mergeCell ref="B7:E7"/>
    <mergeCell ref="C9:E9"/>
    <mergeCell ref="C16:E16"/>
    <mergeCell ref="C11:E11"/>
    <mergeCell ref="B8:E8"/>
    <mergeCell ref="C12:E12"/>
    <mergeCell ref="C48:D48"/>
    <mergeCell ref="C39:D39"/>
    <mergeCell ref="C42:E42"/>
    <mergeCell ref="C35:E35"/>
    <mergeCell ref="B33:E33"/>
    <mergeCell ref="C36:D36"/>
    <mergeCell ref="C37:E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83D5-EC15-4133-A3DE-55FEBEDF5886}">
  <dimension ref="A1:E20"/>
  <sheetViews>
    <sheetView workbookViewId="0">
      <selection activeCell="D26" sqref="D26"/>
    </sheetView>
  </sheetViews>
  <sheetFormatPr baseColWidth="10" defaultRowHeight="12.75" x14ac:dyDescent="0.2"/>
  <cols>
    <col min="4" max="4" width="80.5703125" customWidth="1"/>
    <col min="5" max="5" width="22.7109375" customWidth="1"/>
  </cols>
  <sheetData>
    <row r="1" spans="1:5" x14ac:dyDescent="0.2">
      <c r="A1" s="90" t="s">
        <v>50</v>
      </c>
      <c r="B1" s="90"/>
      <c r="C1" s="90"/>
      <c r="D1" s="90"/>
      <c r="E1" s="90"/>
    </row>
    <row r="2" spans="1:5" x14ac:dyDescent="0.2">
      <c r="A2" s="90"/>
      <c r="B2" s="90"/>
      <c r="C2" s="90"/>
      <c r="D2" s="90"/>
      <c r="E2" s="90"/>
    </row>
    <row r="3" spans="1:5" x14ac:dyDescent="0.2">
      <c r="A3" s="90"/>
      <c r="B3" s="90"/>
      <c r="C3" s="90"/>
      <c r="D3" s="90"/>
      <c r="E3" s="90"/>
    </row>
    <row r="4" spans="1:5" x14ac:dyDescent="0.2">
      <c r="A4" s="90"/>
      <c r="B4" s="90"/>
      <c r="C4" s="90"/>
      <c r="D4" s="90"/>
      <c r="E4" s="90"/>
    </row>
    <row r="5" spans="1:5" x14ac:dyDescent="0.2">
      <c r="A5" s="90"/>
      <c r="B5" s="90"/>
      <c r="C5" s="90"/>
      <c r="D5" s="90"/>
      <c r="E5" s="90"/>
    </row>
    <row r="6" spans="1:5" ht="23.25" x14ac:dyDescent="0.2">
      <c r="A6" s="59"/>
      <c r="B6" s="59"/>
      <c r="C6" s="63" t="s">
        <v>7</v>
      </c>
      <c r="D6" s="64" t="s">
        <v>23</v>
      </c>
      <c r="E6" s="71"/>
    </row>
    <row r="7" spans="1:5" x14ac:dyDescent="0.2">
      <c r="C7" s="54" t="s">
        <v>0</v>
      </c>
      <c r="D7" s="91" t="s">
        <v>51</v>
      </c>
      <c r="E7" s="92"/>
    </row>
    <row r="8" spans="1:5" x14ac:dyDescent="0.2">
      <c r="C8" s="44" t="s">
        <v>3</v>
      </c>
      <c r="D8" s="45" t="s">
        <v>25</v>
      </c>
      <c r="E8" s="55">
        <f>'Detaillierte Ausschreibung'!E23</f>
        <v>0</v>
      </c>
    </row>
    <row r="9" spans="1:5" x14ac:dyDescent="0.2">
      <c r="C9" s="46" t="s">
        <v>4</v>
      </c>
      <c r="D9" s="47" t="s">
        <v>26</v>
      </c>
      <c r="E9" s="55">
        <f>'Detaillierte Ausschreibung'!E24</f>
        <v>0</v>
      </c>
    </row>
    <row r="10" spans="1:5" x14ac:dyDescent="0.2">
      <c r="C10" s="60" t="s">
        <v>27</v>
      </c>
      <c r="D10" s="45" t="s">
        <v>28</v>
      </c>
      <c r="E10" s="55">
        <f>'Detaillierte Ausschreibung'!E25</f>
        <v>0</v>
      </c>
    </row>
    <row r="11" spans="1:5" x14ac:dyDescent="0.2">
      <c r="C11" s="20"/>
      <c r="D11" s="61"/>
      <c r="E11" s="18"/>
    </row>
    <row r="12" spans="1:5" x14ac:dyDescent="0.2">
      <c r="C12" s="63" t="s">
        <v>8</v>
      </c>
      <c r="D12" s="64" t="s">
        <v>24</v>
      </c>
      <c r="E12" s="65"/>
    </row>
    <row r="13" spans="1:5" x14ac:dyDescent="0.2">
      <c r="C13" s="62" t="s">
        <v>9</v>
      </c>
      <c r="D13" s="93" t="s">
        <v>52</v>
      </c>
      <c r="E13" s="94"/>
    </row>
    <row r="14" spans="1:5" x14ac:dyDescent="0.2">
      <c r="C14" s="44" t="s">
        <v>10</v>
      </c>
      <c r="D14" s="47" t="s">
        <v>21</v>
      </c>
      <c r="E14" s="55">
        <f>'Detaillierte Ausschreibung'!E40</f>
        <v>0</v>
      </c>
    </row>
    <row r="15" spans="1:5" x14ac:dyDescent="0.2">
      <c r="C15" s="44" t="s">
        <v>11</v>
      </c>
      <c r="D15" s="45" t="s">
        <v>22</v>
      </c>
      <c r="E15" s="55">
        <f>'Detaillierte Ausschreibung'!E41</f>
        <v>0</v>
      </c>
    </row>
    <row r="16" spans="1:5" x14ac:dyDescent="0.2">
      <c r="C16" s="62" t="s">
        <v>12</v>
      </c>
      <c r="D16" s="95" t="s">
        <v>53</v>
      </c>
      <c r="E16" s="96"/>
    </row>
    <row r="17" spans="3:5" x14ac:dyDescent="0.2">
      <c r="C17" s="44" t="s">
        <v>13</v>
      </c>
      <c r="D17" s="47" t="s">
        <v>21</v>
      </c>
      <c r="E17" s="55">
        <f>'Detaillierte Ausschreibung'!E43</f>
        <v>0</v>
      </c>
    </row>
    <row r="18" spans="3:5" x14ac:dyDescent="0.2">
      <c r="C18" s="44" t="s">
        <v>14</v>
      </c>
      <c r="D18" s="45" t="s">
        <v>22</v>
      </c>
      <c r="E18" s="55">
        <f>'Detaillierte Ausschreibung'!E44</f>
        <v>0</v>
      </c>
    </row>
    <row r="20" spans="3:5" ht="18" x14ac:dyDescent="0.4">
      <c r="D20" s="72" t="s">
        <v>62</v>
      </c>
      <c r="E20" s="73">
        <f>SUM(E8+E9+E10+E14+E15+E17+E18)</f>
        <v>0</v>
      </c>
    </row>
  </sheetData>
  <sheetProtection algorithmName="SHA-512" hashValue="mZFur8xBH7LF0PM/l70K8PL+j6FzJ/KWpd9j+7deNMGzmetBh3GoFo8eHB7kgolR7+prUPYniXjZf/SooLe2Og==" saltValue="CEruv9SUIgfMjDVcPtP5YQ==" spinCount="100000" sheet="1" objects="1" scenarios="1"/>
  <mergeCells count="4">
    <mergeCell ref="A1:E5"/>
    <mergeCell ref="D7:E7"/>
    <mergeCell ref="D13:E13"/>
    <mergeCell ref="D16:E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Detaillierte Ausschreibung</vt:lpstr>
      <vt:lpstr>Preiswertung</vt:lpstr>
    </vt:vector>
  </TitlesOfParts>
  <Company>Auswärtiges 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Wattenbach, Ulrike (BfAA privat)</dc:creator>
  <cp:lastModifiedBy>Paeslack, Sascha (BfAA privat)</cp:lastModifiedBy>
  <dcterms:created xsi:type="dcterms:W3CDTF">2025-05-06T09:23:26Z</dcterms:created>
  <dcterms:modified xsi:type="dcterms:W3CDTF">2025-12-05T14:28:44Z</dcterms:modified>
</cp:coreProperties>
</file>