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http://sp-bfj/koop/ZVS/Ausschreibungen/V - IT/Beginn 2024/DKV - 2024 0000 2124/13 - Bieterversion/"/>
    </mc:Choice>
  </mc:AlternateContent>
  <xr:revisionPtr revIDLastSave="0" documentId="13_ncr:1_{436CF83F-6A95-49D5-974B-A1770BCE66E3}" xr6:coauthVersionLast="47" xr6:coauthVersionMax="47" xr10:uidLastSave="{00000000-0000-0000-0000-000000000000}"/>
  <bookViews>
    <workbookView xWindow="28680" yWindow="-120" windowWidth="29040" windowHeight="15240" xr2:uid="{00000000-000D-0000-FFFF-FFFF00000000}"/>
  </bookViews>
  <sheets>
    <sheet name="Titelblatt" sheetId="6" r:id="rId1"/>
    <sheet name="Hinweise" sheetId="7" r:id="rId2"/>
    <sheet name="Kriterienkatalog" sheetId="4" r:id="rId3"/>
    <sheet name="Checkliste" sheetId="5" r:id="rId4"/>
  </sheets>
  <definedNames>
    <definedName name="_xlnm._FilterDatabase" localSheetId="2" hidden="1">Kriterienkatalog!$A$2:$L$93</definedName>
    <definedName name="_Toc134431170" localSheetId="0">Titelblatt!$E$8</definedName>
    <definedName name="_Toc134431171" localSheetId="0">Titelblatt!$J$4</definedName>
    <definedName name="_Toc134436538" localSheetId="0">Titelblatt!$J$4</definedName>
    <definedName name="_xlnm.Print_Area" localSheetId="1">Hinweise!$A$1:$B$48</definedName>
    <definedName name="_xlnm.Print_Area" localSheetId="0">Titelblatt!$B$1:$P$26</definedName>
    <definedName name="_xlnm.Print_Titles" localSheetId="2">Kriterienkatalog!$1:$2</definedName>
    <definedName name="Projekt" localSheetId="0">Titelblatt!#REF!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0" i="4" l="1"/>
  <c r="F48" i="4" l="1"/>
  <c r="G30" i="4"/>
  <c r="E62" i="4"/>
  <c r="C2" i="5"/>
  <c r="D93" i="4"/>
  <c r="G19" i="4" l="1"/>
  <c r="F61" i="4" l="1"/>
  <c r="F57" i="4"/>
  <c r="E34" i="4"/>
  <c r="E25" i="4"/>
  <c r="G60" i="4" l="1"/>
  <c r="E87" i="4"/>
  <c r="E84" i="4"/>
  <c r="E74" i="4"/>
  <c r="G74" i="4" s="1"/>
  <c r="E73" i="4"/>
  <c r="E66" i="4"/>
  <c r="G66" i="4" s="1"/>
  <c r="E67" i="4"/>
  <c r="G67" i="4" s="1"/>
  <c r="E64" i="4"/>
  <c r="G59" i="4"/>
  <c r="G55" i="4"/>
  <c r="G47" i="4"/>
  <c r="G46" i="4"/>
  <c r="G40" i="4"/>
  <c r="G33" i="4"/>
  <c r="G32" i="4"/>
  <c r="G31" i="4"/>
  <c r="G29" i="4"/>
  <c r="G23" i="4"/>
  <c r="G22" i="4"/>
  <c r="G21" i="4"/>
  <c r="G84" i="4" l="1"/>
  <c r="E89" i="4"/>
  <c r="G64" i="4"/>
  <c r="E68" i="4"/>
  <c r="G73" i="4"/>
  <c r="E75" i="4"/>
  <c r="G87" i="4"/>
  <c r="L1" i="4"/>
  <c r="G94" i="4" l="1"/>
  <c r="C4" i="5"/>
  <c r="B4" i="5"/>
  <c r="E3" i="5"/>
  <c r="C3" i="5"/>
  <c r="B3" i="5"/>
  <c r="E2" i="5"/>
  <c r="D2" i="5"/>
  <c r="B2" i="5"/>
</calcChain>
</file>

<file path=xl/sharedStrings.xml><?xml version="1.0" encoding="utf-8"?>
<sst xmlns="http://schemas.openxmlformats.org/spreadsheetml/2006/main" count="278" uniqueCount="217">
  <si>
    <t>&lt;Bietername&gt;</t>
  </si>
  <si>
    <t>Typ</t>
  </si>
  <si>
    <t>Bewertungsmaßstab</t>
  </si>
  <si>
    <t>Erfüllt</t>
  </si>
  <si>
    <t>Nicht erfüllt</t>
  </si>
  <si>
    <t>1</t>
  </si>
  <si>
    <t>Allgemeines</t>
  </si>
  <si>
    <t>1.1</t>
  </si>
  <si>
    <t>Öffentlicher Auftraggeber (AG)</t>
  </si>
  <si>
    <t>1.2</t>
  </si>
  <si>
    <t>Ausschreibungsgegenstand</t>
  </si>
  <si>
    <t>1.3</t>
  </si>
  <si>
    <t>Optionale Leistungen</t>
  </si>
  <si>
    <t>2</t>
  </si>
  <si>
    <t>Darstellung des Ist-Zustandes</t>
  </si>
  <si>
    <t>2.1</t>
  </si>
  <si>
    <t>Kurze Beschreibung des Fachverfahrens</t>
  </si>
  <si>
    <t>2.2</t>
  </si>
  <si>
    <t>Allgemeine Schnittstellenbeschreibung</t>
  </si>
  <si>
    <t>3</t>
  </si>
  <si>
    <t xml:space="preserve">Rahmenbedingungen und Anforderungen (Soll-Beschreibung)
</t>
  </si>
  <si>
    <t>3.1</t>
  </si>
  <si>
    <t>Allgemeine Soll-Beschreibung</t>
  </si>
  <si>
    <t>3.2</t>
  </si>
  <si>
    <t>Mengengerüst</t>
  </si>
  <si>
    <t>3.3</t>
  </si>
  <si>
    <t>Subunternehmer bzw. Unterauftragnehmer</t>
  </si>
  <si>
    <t>3.4</t>
  </si>
  <si>
    <t>Druck und Kuvertierung</t>
  </si>
  <si>
    <t>3.4-(1)</t>
  </si>
  <si>
    <t>A</t>
  </si>
  <si>
    <t>3.4-(2)</t>
  </si>
  <si>
    <t>3.4-(3)</t>
  </si>
  <si>
    <t>3.4-(4)</t>
  </si>
  <si>
    <t xml:space="preserve">Die Benachrichtigung über einen Ausfall der Produktion erfolgt innerhalb von 24 Stunden nach Beginn des Ausfalls und unverzüglich (innerhalb einer Stunde) nach Behebung der Störung durch den AN an den AG.
</t>
  </si>
  <si>
    <t>3.4-(5)</t>
  </si>
  <si>
    <t>B-J/N</t>
  </si>
  <si>
    <t>B-K</t>
  </si>
  <si>
    <t xml:space="preserve">In welchem Zeitraum nach Eingang des Druckauftrags von dem AG wird vom AN die Eingangsbestätigung übermittelt?
</t>
  </si>
  <si>
    <t>3.4-(10)</t>
  </si>
  <si>
    <t xml:space="preserve">Wie können die eingelieferten Druckdaten nach der enthaltenen Blattzahl jeder einzelnen Sendung geprüft werden?
</t>
  </si>
  <si>
    <t xml:space="preserve">10 Pkt.: Der AN stellt durch automatisierte Prozesse bei jedem einzelnen Schreiben sicher, dass die in den Metadaten mitgelieferte Anzahl der Blätter auch den Umfang des Druckerzeugnisses ergibt und es kann nachgehalten werden, aus welchen Blättern bzw. Seiten eine Sendung besteht.
6 Pkt.: Der AN stellt durch seinen Prozessablauf sicher, dass die in den Metadaten mitgelieferte Anzahl der Blätter auch den Umfang des Druckerzeugnisses ergibt und es kann nachgehalten werden, aus welchen Blättern bzw. Seiten eine Sendung besteht.
3 Pkt.: Der AN stellt durch seinen Prozessablauf sicher, dass die in den Metadaten mitgelieferte Anzahl der Blätter auch den Umfang des Druckerzeugnisses ergibt, dies wird zumindest stichprobenartig überprüft.
0 Pkt.: Der AN prüft nicht die Anzahl der gedruckten Blätter oder die Beschreibung des Prozessablaufs oder die Prüfung ist unvollständig oder nicht nachvollziehbar._x000D_
</t>
  </si>
  <si>
    <t xml:space="preserve">Die Druck- und Kuvertierleistung wird seitengenau, d.h. aufgeschlüsselt nach Anzahl der Simplex- bzw. der Duplexdrucke abgerechnet.
</t>
  </si>
  <si>
    <t>3.5</t>
  </si>
  <si>
    <t>Versand und Zustellung</t>
  </si>
  <si>
    <t>3.5-(1)</t>
  </si>
  <si>
    <t>3.5-(2)</t>
  </si>
  <si>
    <t>3.5-(3)</t>
  </si>
  <si>
    <t>3.5-(4)</t>
  </si>
  <si>
    <t xml:space="preserve">Innerhalb welchen Zeitraums erfolgt gewöhnlich der Versand/die Zustellung an den Adressaten?
</t>
  </si>
  <si>
    <t>3.5-(5)</t>
  </si>
  <si>
    <t xml:space="preserve">Wie und innerhalb welchen Zeitrahmens erhält der AG die Information, wenn ein Versand nicht oder nicht vollständig ausgeführt werden konnte? (max. eine DIN A4 Seite, 11 Pkt.-Schriftgröße, Zeilenabstand einfach
</t>
  </si>
  <si>
    <t>3.5-(6)</t>
  </si>
  <si>
    <t xml:space="preserve">Wie wird sichergestellt, dass der AG bei formlos übersandten Schreiben von einem erfolglosen Übersendungsversuch Kenntnis erhält? (max. eine DIN A4 Seite, 11 Pkt.-Schriftgröße, Zeilenabstand einfach)
</t>
  </si>
  <si>
    <t xml:space="preserve">10 Pkt.: Elektronische Rückmeldung, Rückläufer werden dem AG übergeben.
5 Pkt.: Rückläufer werden an den AG übergeben.
0 Pkt.: Rückläufer werden nicht an den AG übergeben._x000D_
</t>
  </si>
  <si>
    <t>3.6</t>
  </si>
  <si>
    <t>Fristen</t>
  </si>
  <si>
    <t>3.6-(1)</t>
  </si>
  <si>
    <t>3.7</t>
  </si>
  <si>
    <t>Anbindung an das BfJ und optionale Leistungen</t>
  </si>
  <si>
    <t>3.7.1</t>
  </si>
  <si>
    <t>Schnittstelle</t>
  </si>
  <si>
    <t>3.7.1-(1)</t>
  </si>
  <si>
    <t>3.7.1-(2)</t>
  </si>
  <si>
    <t xml:space="preserve">Ist eine Konfiguration mit unterschiedlichen Parameterwerten innerhalb eines übergebenen Pakets (Hochformat vs. Querformat, s/w vs. Farbe, simplex vs. duplex etc.) möglich? Bitte beschreiben Sie die Möglichkeiten.
</t>
  </si>
  <si>
    <t xml:space="preserve">10 Pkt.: Sehr flexibel.
5 Pkt.: Bzgl. eines Kriteriums nicht flexibel, aber sonst flexibel.
0 Pkt.: Nicht flexibel._x000D_
</t>
  </si>
  <si>
    <t>3.7.1-(3)</t>
  </si>
  <si>
    <t>3.7.1-(4)</t>
  </si>
  <si>
    <t>3.7.1-(5)</t>
  </si>
  <si>
    <t>3.7.1-(6)</t>
  </si>
  <si>
    <t>3.7.1-(7)</t>
  </si>
  <si>
    <t>3.7.1-(8)</t>
  </si>
  <si>
    <t xml:space="preserve">10 Pkt.: Realistischer Zeitplan, auch bzgl. Arbeiten des AG.
5 Pkt.: Realistischer Zeitplan, aber knapp kalkulierter Zeitplan für den AG.
0 Pkt.: Unrealistischer oder nicht nachvollziehbarer Zeitplan. _x000D_
</t>
  </si>
  <si>
    <t>3.7.1-(9)</t>
  </si>
  <si>
    <t xml:space="preserve">Welche Mitwirkungspflichten sehen Sie zu welchem Zeitpunkt auf Seiten des AGs, um eine erfolgreiche Anbindung realisieren zu können?
</t>
  </si>
  <si>
    <t xml:space="preserve">10 Pkt.: Lediglich Wissenstransfer und Unterstützung beim Testen.
5 Pkt.: Minimaler Anpassungsaufwand (etwa für Vorlagen) zuzüglich Wissenstransfer und Unterstützung beim Testen.
0 Pkt.: Erheblicher Anpassungsaufwand (etwa für Prozessanpassung, Vorlagenanpassung) zuzüglich Wissenstransfer und Unterstützung beim Testen._x000D_
</t>
  </si>
  <si>
    <t>3.7.2</t>
  </si>
  <si>
    <t>Testabläufe</t>
  </si>
  <si>
    <t>3.7.2-(1)</t>
  </si>
  <si>
    <t>3.7.2-(2)</t>
  </si>
  <si>
    <t>3.7.2-(3)</t>
  </si>
  <si>
    <t>3.7.3</t>
  </si>
  <si>
    <t xml:space="preserve">Optionale Leistungen: Anpassungen der bestehenden Schnittstelle und Entwicklung einer neuen Schnittstelle
</t>
  </si>
  <si>
    <t>3.7.3-(1)</t>
  </si>
  <si>
    <t>3.7.3-(2)</t>
  </si>
  <si>
    <t>3.7.4</t>
  </si>
  <si>
    <t>Optionale Leistungen: Technischer Support</t>
  </si>
  <si>
    <t>3.7.4-(1)</t>
  </si>
  <si>
    <t xml:space="preserve">Ist es grundsätzlich möglich, Druck, Kuvertierung oder einen Versand bis zur Übergabe an den Zusteller zu stoppen, wenn der AG nach Übermittlung der Versanddaten feststellen sollte, dass die übermittelten Daten fehlerhaft sind?
</t>
  </si>
  <si>
    <t xml:space="preserve">Ja = 10 Pkt., nein = 0 Pkt._x000D_
</t>
  </si>
  <si>
    <t>3.7.4-(2)</t>
  </si>
  <si>
    <t xml:space="preserve">Wie stellen Sie sicher, dass die Daten zurückgerufen/sicher gelöscht werden können, bevor sie zum falschen Adressaten gelangen bzw. dass dem AG vom AN die notwendigen Informationen unverzüglich zur Verfügung gestellt werden, um die Pflichten nach Art. 33, 34 DSGVO erfüllen zu können? Können Sie bei Bedarf die Sendungen erneut produzieren, wenn der AG die korrigierten Versanddaten erneut übermittelt? (max. eine DIN A4 Seite, 11 Pkt.-Schriftgröße, Zeilenabstand einfach)
</t>
  </si>
  <si>
    <t>3.8</t>
  </si>
  <si>
    <t>Kapazitäten/Qualität</t>
  </si>
  <si>
    <t>3.8-(1)</t>
  </si>
  <si>
    <t xml:space="preserve">10 Pkt.: Es gibt georedundante Systeme, so dass keine größeren Ausfallzeiten vorkommen.
6 Pkt.: Es gibt redundante Systeme am selben Standort, auf die bei Ausfall der Systeme zugegriffen werden kann.
3 Pkt.: Ausfallzeiten werden durch Verschiebung der Betriebszeiten kompensiert.
0 Pkt.: Es gibt keine Vorkehrungen._x000D_
</t>
  </si>
  <si>
    <t>3.8-(2)</t>
  </si>
  <si>
    <t>3.8-(3)</t>
  </si>
  <si>
    <t xml:space="preserve">Beschreiben Sie Ihren Geschäftsprozess von der Einlieferung der Versandpakete bis zur Rücklieferung von Versandinformationen – sowohl für erfolgreiche als auch für nicht erfolgreiche Zustellversuche (max. zwei DIN A4 Seiten Text, 11 Pkt.-Schriftgröße, Zeilenabstand einfach, ggf. zzgl. Ablaufdiagrammen z.B. in UML oder BPMN).
</t>
  </si>
  <si>
    <t xml:space="preserve">10 Pkt.: Lückenloses Tracking jedes Schreibens bis zur Zustellung und Rückmeldungen bei erfolglosen Zustellversuchen.
6 Pkt.: Lückenloses Tracking jedes Schreibens bis zur Übergabe an den Versand, jedoch ohne weitere Verfolgung bis zur Zustellung.
3 Pkt.: Lückenloses Tracking des Versandpakets bis zur Übergabe an den Versand, ohne detaillierte Verfolgung der einzelnen Sendungen.
0 Pkt.: Kein Tracking des Prozesses._x000D_
</t>
  </si>
  <si>
    <t>3.9</t>
  </si>
  <si>
    <t>Service, Support, Hotline</t>
  </si>
  <si>
    <t>3.9-(1)</t>
  </si>
  <si>
    <t xml:space="preserve">Der AN richtet eine zentrale Kontaktstelle für Druck, Kuvertierung und Versand ein und benennt gegenüber dem AG die Kontaktdaten der Kontaktstelle.
</t>
  </si>
  <si>
    <t>3.9-(2)</t>
  </si>
  <si>
    <t>Die Supportsprache ist deutsch.</t>
  </si>
  <si>
    <t>3.9-(3)</t>
  </si>
  <si>
    <t xml:space="preserve">Es wird vom AN ein Servicedesk bereitgestellt, der tele_x001F_fonisch und per E-Mail werktags von Montag bis Freitag von 08.00 bis 17.00 Uhr erreichbar ist.
</t>
  </si>
  <si>
    <t>3.9-(4)</t>
  </si>
  <si>
    <t xml:space="preserve">Mit welchen Warte- oder Ausfallzeiten an Arbeitstagen ist im Zusammenhang mit Wartungs- und Instandhaltungsarbeiten für den AG zu rechnen?
</t>
  </si>
  <si>
    <t>3.9-(5)</t>
  </si>
  <si>
    <t xml:space="preserve">Innerhalb welcher Zeit wird dem AG eine Antwort auf Service_x001F_anfragen übermittelt (Reaktionszeit)?
</t>
  </si>
  <si>
    <t>3.10</t>
  </si>
  <si>
    <t>Ort der Leistungserbringung</t>
  </si>
  <si>
    <t>3.10-(1)</t>
  </si>
  <si>
    <t>3.11</t>
  </si>
  <si>
    <t>3.11-(1)</t>
  </si>
  <si>
    <t>I</t>
  </si>
  <si>
    <t xml:space="preserve">Wann sind die üblichen Geschäftszeiten des AN für die Leistungserbringung Druck und Kuvertierung?
</t>
  </si>
  <si>
    <t>3.12</t>
  </si>
  <si>
    <t xml:space="preserve">Gesetz über die Beschaffung sauberer Straßenfahrzeuge
</t>
  </si>
  <si>
    <t>3.12-(1)</t>
  </si>
  <si>
    <t>Umweltschutz</t>
  </si>
  <si>
    <t>3.13-(1)</t>
  </si>
  <si>
    <t xml:space="preserve">Der AN ist verpflichtet, die CO2-Bilanz jeder transportierten Briefsendung des zu schließenden Vertrages vollständig, unter Einbeziehung der gesamten Prozesskette, zu ermitteln und nach Aufforderung des AG nachzuweisen. Der AN bestätigt das Kriterium.
</t>
  </si>
  <si>
    <t xml:space="preserve">Der Prozess und das Ergebnis der Ermittlung der CO2-Bilanz sind fortlaufend von einem unabhängigen Institut zu zertifizieren. Die Zertifizierung ist gegenüber dem Bundesamt für Justiz (Vergabestelle IT mit Angabe des Aktenzeichens) nach abgeschlossenem Zertifizierungsprozess durch Vorlage der entsprechenden Zertifikate des unabhängigen Institutes unaufgefordert nachzuweisen. Der AN bestätigt das Kriterium.
</t>
  </si>
  <si>
    <t>4</t>
  </si>
  <si>
    <t>Anhang</t>
  </si>
  <si>
    <t>4.1</t>
  </si>
  <si>
    <t>Anlagen</t>
  </si>
  <si>
    <t>4.2</t>
  </si>
  <si>
    <t>Glossar</t>
  </si>
  <si>
    <t>Kriterium</t>
  </si>
  <si>
    <t>Anzahl</t>
  </si>
  <si>
    <t>Nicht ausgefüllt</t>
  </si>
  <si>
    <t>Mehrfach ausgefüllt</t>
  </si>
  <si>
    <t>Bundesamt für Justiz</t>
  </si>
  <si>
    <t>Kritereinkatalog (KK)</t>
  </si>
  <si>
    <t xml:space="preserve">zum Vergabeverfahren </t>
  </si>
  <si>
    <t>"Versand von Schreiben</t>
  </si>
  <si>
    <t>aus Fachverfahren"</t>
  </si>
  <si>
    <t>Los 1 - Verbandsklageregister</t>
  </si>
  <si>
    <t>Gewichtungs-anteil (%)</t>
  </si>
  <si>
    <t>Summe Ebene 2</t>
  </si>
  <si>
    <t>Summe Ebene 3</t>
  </si>
  <si>
    <t>Summe Ebene 1</t>
  </si>
  <si>
    <t>Der Druck kann doppelseitig erfolgen.</t>
  </si>
  <si>
    <t>Der AG muss im Falle einer fehlerhaft mehrfachen Einlieferung eines Datenpaketes oder eines Dokumentes innerhalb von 24 Stunden über die unterlassene Mehrfachproduktion der als fehlerhaft mehrfach er-kannten Datenpakete/Dokumente informiert werden.</t>
  </si>
  <si>
    <t xml:space="preserve">Der AN druckt, kuvertiert und versendet die Schreiben, gerechnet vom Zeitpunkt der Übergabe durch den AG an den AN, binnen einer Frist von drei Werktagen.
</t>
  </si>
  <si>
    <t>Die bestehende Schnittstelle gem. Anlage (Schnittstellenbeschreibung) muss uneingeschränkt vom AN genutzt werden können.</t>
  </si>
  <si>
    <t xml:space="preserve">Der AN stellt für die Datenübermittlung einen SFTP-Server bereit.
</t>
  </si>
  <si>
    <t>Der AN führt die Leistungen eigenständig durch und benötigt keine Vor-Ort-Präsenz beim AG.</t>
  </si>
  <si>
    <t xml:space="preserve">Bei allen verwendeten Materialen inkl. Papier und Umschläge werden die Bestimmungen	
- des Gesetzes zum Schutz vor gefährlichen Stoffen in der Fassung der Bekanntmachung vom 28. August 2013 (Chemikaliengesetz, BGBl. I S. 3498, 3991), zuletzt geändert durch Artikel 1 des Gesetzes vom 16. November 2023 (BGBl. 2023 I Nr. 313),	
- der Verordnung über Verbote und Beschränkungen des Inver_x001F_kehrbringens und über die Abgabe bestimmter Stoffe, Gemische und Erzeugnisse nach dem Chemikaliengesetz in der Fassung der Bekanntmachung vom 20. Januar 2017 (BGBl. I S. 94), die durch Artikel 2 der Verordnung vom 13. Februar 2024 (BGBl. 2024 I Nr. 43) geändert worden ist, sowie
- des Gesetzes über die Bereitstellung von Produkten auf dem Markt vom 27. Juli 2021 (Produktsicherheitsgesetz, BGBl. I S. 3146, 3147), das durch Artikel 2 des Gesetzes vom 27. Juli 2021 (BGBl. 3146) geändert worden ist, eingehalten.
</t>
  </si>
  <si>
    <t>Teilweise erfüllt</t>
  </si>
  <si>
    <t>3.7.3-(1a)</t>
  </si>
  <si>
    <t xml:space="preserve">10 Pkt.: Sofortige automatisierte Übermittlung über vorhandene Schnittstelle.
5 Pkt.: Tägliche Übermittlung über vorhandene Schnittstelle.
3 Pkt.: Wöchentliche Übermittlung über vorhandene Schnittstelle.
0 Pkt.: Monatliche manuelle Meldung.
</t>
  </si>
  <si>
    <t>Wie stellt der Auftragnehmer sicher, dass der Auftraggeber informiert wird, wenn empfangene Druckaufträge nicht oder nicht vollständig ausgeführt werden konnten?</t>
  </si>
  <si>
    <t>Angaben des Bieters</t>
  </si>
  <si>
    <t>B-L</t>
  </si>
  <si>
    <t>Nr. entsprechend LB</t>
  </si>
  <si>
    <t>Bezeichnung</t>
  </si>
  <si>
    <t>E 1 (%)</t>
  </si>
  <si>
    <t>E 2 (%)</t>
  </si>
  <si>
    <t>E 3 (%)</t>
  </si>
  <si>
    <t>Summe Einzelkriterien</t>
  </si>
  <si>
    <t xml:space="preserve">Vom AN müssen pro Jahr mindestens 450.000 Schreiben gedruckt, kuvertiert und in den Versand gegeben werden können.
</t>
  </si>
  <si>
    <t xml:space="preserve">Im Bedarfsfall müssen mindestens 30.000 Schreiben  pro Arbeitstag gedruckt, kuvertiert und in den Versand gegeben werden können.
</t>
  </si>
  <si>
    <t>3.4-(6)</t>
  </si>
  <si>
    <t>3.4-(7)</t>
  </si>
  <si>
    <t>3.4-(8)</t>
  </si>
  <si>
    <t>3.4-(9)</t>
  </si>
  <si>
    <t xml:space="preserve">Wie wird sichergestellt, dass nach einem Verarbeitungsfehler seitens des AG grundsätzlich kein Datenpaket/Schreiben mit derselben Doc-ID doppelt versendet wird? (max. eine DIN A4 Seite, 11 Pkt.-Schriftgröße, Zeilenabstand einfach)
</t>
  </si>
  <si>
    <t>3.5-(7)</t>
  </si>
  <si>
    <t>Ist es nach einem Fehler mit vorheriger Absprache ausnahmsweise möglich, ein Datenpaket oder ein einzelnes Schreiben zu einer bereits vorhandenen Doc-ID erneut zu übermitteln, zu drucken, zu kuvertieren und zu versenden? (max. eine DIN A4 Seite, 11 Pkt.-Schriftgröße, Zeilenabstand einfach)</t>
  </si>
  <si>
    <t>10 Pkt: Durch automatisierte Maßnahmen werden doppelte Versendungen ausgeschlossen. 
6 Pkt.: Durch qualitätssichernde Maßnahmen werden doppelte Versendungen weitgehend ausgeschlossen.
3 Pkt.: Doppelversendungen sollten gemäß Arbeitsanweisungen nicht vorkommen.
0 Pkt: Doppelte Versendungen können nicht ausgeschlossen werden.</t>
  </si>
  <si>
    <t xml:space="preserve">10 P.: Bei Verarbeitungsfehlern können Aufträge erneut ausgeführt werden.
0 P.: Bei Verarbeitungsfehlern können Aufträge nicht erneut ausgeführt werden.
</t>
  </si>
  <si>
    <t xml:space="preserve">10 Pkt.: Innerhalb von 24 Stunden.
5 Pkt.: Innerhalb von 72 Stunden.
0 Pkt.: Keine Information möglich oder länger als 72 Stunden.
</t>
  </si>
  <si>
    <t xml:space="preserve">10 Pkt.: Innerhalb von 24 Stunden.
6 Pkt.: Innerhalb von 72 Stunden.
3 Pkt.: Mehr als 72 Stunden.
0 Pkt.: Kein Monitoring vorhanden bzw. keine Meldung vorgesehen._x000D_
</t>
  </si>
  <si>
    <t xml:space="preserve">10 Pkt.: 2 Tage oder weniger.
5 Pkt.: 3 bis 4 Tage.
0 Pkt.: 5 Tage oder länger
</t>
  </si>
  <si>
    <t>Der Datenaustausch gem. Anlage (Schnittstellenbeschreibung) wird verschlüsselt gewährleistet.</t>
  </si>
  <si>
    <t>Der AN muss eine Testumgebung mit arbeitstäglicher Rückübermittlung von Verarbeitungsnachrichten entsprechend der obigen Beschreibung bereitstellen.</t>
  </si>
  <si>
    <t>Nach vorheriger Absprache muss der AN mit Hilfe der Verarbeitungsnachrichten auch Fehlersituationen des Druck- bzw. Versandprozesses simulieren können (z.B., dass eine übergebene PDF-Datei korrupt ist), soweit es Anlage 1 (Schnittstellenbeschreibung) ermöglicht.</t>
  </si>
  <si>
    <t>Der AN muss bei Bedarf für Versandpakete in der Testumgebung das Vorbereiten der Schreiben für den Druckprozess prüfen und dem AG die Ergebnisse mitteilen können (bspw. Prüfen der Adresspositionierung, DV-Freimachung, Adressdaten).</t>
  </si>
  <si>
    <t xml:space="preserve">Wie würden Sie die Entwicklung einer neuen Schnittstelle analog zu den in der Anlage zur Leistungsbeschreibung beschriebenen Funktionalitäten als Webservice gestalten?
Bitte beschreiben Sie in einem schlüssigen Konzept, wie die Schnittstellenlösung technisch umgesetzt wird, unter Berücksichtigung der Rahmenbedingungen, dass der Auftragnehmer außerhalb der Netze des Bundes (NdB) und der Auftraggeber innerhalb der NdB arbeitet.
Da eine bidirektionale Kommunikation zwischen Auftragnehmer und Auftraggeber nicht möglich ist, erläutern Sie bitte, wie Ihre Lösung diesen Umstand technisch berücksichtigt und einen sicheren Datenaustausch gewährleistet.
Im Konzept ist insbesondere darzulegen,
- wie die Schnittstellenlösung technisch umgesetzt werden soll,
- wie die Einseitigkeit der Kommunikation berücksichtigt wird und
- welche Technologien und Protokolle (z. B. REST, SOAP, WSDL, XSD, XML, JSON) eingesetzt werden sollen.
Das Konzept ist auf maximal eine DIN-A4-Seite (Schriftgröße mindestens 11 pt, einfacher Zeilenabstand) zu beschränken. </t>
  </si>
  <si>
    <t xml:space="preserve">10 Pkt.: Löschung der Daten und erneute Produktion korrigierter Schreiben sind möglich.
6 Pkt.: Löschung der Daten sind grundsätzlich möglich.
3 Pkt.: Löschung der Daten sind nur in Ausnahmefällen möglich.
0 Pkt.: Löschung der Daten ist nicht möglich.
</t>
  </si>
  <si>
    <t xml:space="preserve">Welche Vorkehrungen sind für den Fall getroffen, dass die technischen Einrichtungen für den Druck und Versand nicht ausfallen? (max. eine DIN A4 Seite, 11 Pkt.-Schriftgröße, Zeilenabstand einfach)
</t>
  </si>
  <si>
    <t>Der AN muss für die abgewickelten Aufträge eine Qualitätskontrolle sowie einen Abgleich der übermittelten Daten mit den gedruckten Exemplaren durchführen.</t>
  </si>
  <si>
    <t xml:space="preserve">Wie erfolgt eine Qualitätskontrolle gem. Kriterium 3.8-(2) bezüglich des konkreten Auftrags durch den AN und wie erfolgt sie zum Abgleich der übermittelten Daten mit den gedruckten Exemplaren? (max. eine DIN A4 Seite, 11 Pkt.-Schriftgröße, Zeilenabstand einfach)
</t>
  </si>
  <si>
    <t>3.8-(2a)</t>
  </si>
  <si>
    <t xml:space="preserve">10 Pkt.: bis 2 Std.
7 Pkt.: &gt; 2 Std. bis 4 Std.
5 Pkt.: &gt; 4 bis 6 Std.
3 Pkt.: &gt; 6 bis 8 Std.
0 Pkt.: Mehr als 8 Std.
</t>
  </si>
  <si>
    <t xml:space="preserve">10 Pkt.: Bis 4 Std.
5 Pkt.: &gt; 4 Std. bis 1 Tag.
0 Pkt.: Mehr als 1 Tag.
</t>
  </si>
  <si>
    <t xml:space="preserve">Für die Schreiben wird ausschließlich Recycling-/FSC-Papier mit einem Papiergewicht von mindestens 80 g/qm verwendet.
</t>
  </si>
  <si>
    <t>3.13</t>
  </si>
  <si>
    <t xml:space="preserve"> Der AN muss in der Lage sein, eine neue Schnittstelle analog zu den in der Anlage dieser Leistungsbeschreibung beschriebenen Funktionalitä-ten als Webservice zu entwickeln. Dabei ist zu berücksichtigen, dass die Server des AG nur innerhalb der Netze des Bundes (NdB) adressiert werden können. Eine Verbindungsaufbau muss also stets vom AG zum AN erfolgen. Die Schnittstellenlösung ist entsprechend auszugestalten. </t>
  </si>
  <si>
    <t>Zeiten der Leistungserbringung</t>
  </si>
  <si>
    <t>3.13-(2)</t>
  </si>
  <si>
    <t>3.13-(3)</t>
  </si>
  <si>
    <t>3.13-(4)</t>
  </si>
  <si>
    <t>3.13-(6)</t>
  </si>
  <si>
    <t>3.13-(5)</t>
  </si>
  <si>
    <r>
      <t xml:space="preserve">10 Pkt.: </t>
    </r>
    <r>
      <rPr>
        <sz val="9"/>
        <rFont val="Calibri"/>
        <family val="2"/>
      </rPr>
      <t>≤</t>
    </r>
    <r>
      <rPr>
        <sz val="10"/>
        <rFont val="Arial"/>
        <family val="2"/>
      </rPr>
      <t xml:space="preserve"> 4 Std.
5 Pkt.: &gt; 4 Std. bis 24 Std.
0 Pkt.: &gt; 24 Std.
</t>
    </r>
  </si>
  <si>
    <t>Innerhalb welchen Zeitrahmens erfährt der Auftraggeber vom Auftragnehmer, dass Schreiben, für die nachweislich ein Druckauftrag übermittelt wurde, verloren gingen?</t>
  </si>
  <si>
    <t xml:space="preserve">Der AN ist zum Leistungsbeginn in das Anbieterverzeichnis der Bundesnetzagentur  eingetragen.
</t>
  </si>
  <si>
    <t xml:space="preserve">Bitte legen Sie in einem gesonderten Konzept einen detaillierten Zeitplan vor, aus dem sich ergibt, wie die Bedienung der Schnittstelle ab dem 1. Mai 2026 gewährleistet werden soll. (max. zwei DIN A4 Seiten, 11 Pkt.-Schriftgröße, Zeilenabstand einfach)
</t>
  </si>
  <si>
    <t>Die vom AG eingelieferten Daten werden nach der erfolgreichen Verarbeitung bis zur endgültigen Löschung durch den AN verschlüsselt gespeichert.</t>
  </si>
  <si>
    <t>Die vom AG eingelieferten Daten werden unmittelbar nach der Quittierung des Eingangs und der erfolgreichen Weiterverarbeitung vom SFTP-Server gelöscht.</t>
  </si>
  <si>
    <t>Auf dem SFTP-Server erfolgt eine getrennte Datenhaltung (Mandantentrennung – sowohl von anderen Kunden als auch von anderen Losen des AG), damit die Daten des AG vor dem Zugriff Dritter geschützt sind, bzw. der Server steht ausschließlich dem AG zur Verfügung.</t>
  </si>
  <si>
    <t>Der AN stellt sicher, dass die bestehende Schnittstelle gemäß Schnittstellendefinition aus der Anlage dieser Leistungsbeschreibung parallel zu einer neuen, noch zu entwickelnden Schnittstelle betrieben werden kann, damit das Fachverfahren des AG zeitlich unabhängig von anderen Fachverfahren auf die neue Schnittstelle wechseln kann.</t>
  </si>
  <si>
    <t xml:space="preserve">Der Auftragnehmer verpflichtet sich, ab Vertragsbeginn für den gegenständlichen Leistungsauftrag Fahrzeuge einzusetzen, die den Vorgaben des Gesetzes über die Beschaffung sauberer Straßenfahrzeuge (Umsetzung der Richtlinie (EU) 2019/1161 – Clean Vehicles Directive) entsprechen. Dies bedeutet ins-besondere:
• mindestens 38,5 % der eingesetzten Pkw und leichten Nutzfahr-zeuge müssen saubere Fahrzeuge im Sinne des Gesetzes sein,
• mindestens 15 % der eingesetzten schweren Nutzfahrzeuge (Lkw) müssen saubere Fahrzeuge im Sinne des Gesetzes sein.
</t>
  </si>
  <si>
    <t xml:space="preserve">Bitte geben Sie an, ob sämtliche Briefsendungen dieses Vertrages CO2-neutral versendet werden.
</t>
  </si>
  <si>
    <t xml:space="preserve">Bitte geben sie an, ob für den Ausgleich der beim Versand entstandenen CO2-Emissionen nur verifizierte Klimazertifikate von möglichst CDM-Projekten des Gold-Standards angekauft werden.
</t>
  </si>
  <si>
    <t xml:space="preserve">Muss der AG das Druckvolumen für Stoßzeiten im Voraus ankündigen? Falls ja, erfolgt eine Bestätigung durch den AN und wie lange im Voraus muss angekündigt werden?
</t>
  </si>
  <si>
    <t xml:space="preserve">10 Pkt.: Nein, keine Ankündigung erforderlich.
6 Pkt.: Ja, Ankündigung weniger als eine Woche im Voraus, Bestätigung durch den AN.
3 Pkt.: Ja, Ankündigung mindestens eine Woche im Voraus und Bestätigung durch den AN.
0 Pkt.: Ja, Ankündigung mindestens eine Woche im Voraus und keine Bestätigung durch den AN.
</t>
  </si>
  <si>
    <t xml:space="preserve">                             </t>
  </si>
  <si>
    <t xml:space="preserve">10 Pkt.: Zertifizierte Qualitätskontrolle und automatisierter Abgleich für jedes Schreiben.
6 Pkt.: Nicht zertifizierte Qualitätskontrolle und automatisierter Abgleich für jedes Schreiben.
3 Pkt.: Nicht zertifizierte Qualitätskontrolle und stichprobenartiger Abgleich ausgewählter Schreiben.
0 Pkt.: Ungenügende Qualitätskontrolle oder ungenügender Abgleich der Schreiben.
</t>
  </si>
  <si>
    <t>10 Pkt.: Das Konzept ist vollständig, plausibel und technisch schlüssig. Es beschreibt eine klare, umsetzbare Lösung unter Berücksichtigung der Netztrennung (NdB) sowie der einseitigen Kommunikation. Die Auswahl und Begründung der eingesetzten Technologien und Protokolle (z. B. REST, SOAP, WSDL, XSD, XML, JSON) ist nachvollziehbar und technisch fundiert.
6 Pkt: Das Konzept ist grundsätzlich nachvollziehbar und technisch umsetzbar, weist jedoch geringfügige Unklarheiten oder Lücken auf (z. B. in der Beschreibung der Kommunikationsrichtung oder der technologischen Umsetzung).
3 Pkt.: Das Konzept ist nur teilweise nachvollziehbar oder unvollständig. Wichtige Aspekte (z. B. Umgang mit der einseitigen Kommunikation oder Beschreibung der Protokolle) werden nur oberflächlich oder gar nicht behandelt.
0 Pkt: Konzept unverständlich / nicht auf die Aufgabenstellung bezogen / keine ausreichende Beschreibung einer Webschnittstelle.</t>
  </si>
  <si>
    <t>Stand: 12. November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</si>
</sst>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Arial Narrow"/>
      <family val="2"/>
      <scheme val="minor"/>
    </font>
    <font>
      <sz val="10"/>
      <name val="Arial"/>
      <family val="2"/>
    </font>
    <font>
      <sz val="14"/>
      <name val="Arial"/>
      <family val="2"/>
    </font>
    <font>
      <sz val="10"/>
      <name val="Arial"/>
      <family val="2"/>
    </font>
    <font>
      <sz val="18"/>
      <color rgb="FF002A64"/>
      <name val="Arial"/>
      <family val="2"/>
    </font>
    <font>
      <sz val="18"/>
      <name val="Arial"/>
      <family val="2"/>
    </font>
    <font>
      <b/>
      <sz val="10"/>
      <color indexed="8"/>
      <name val="Arial"/>
      <family val="2"/>
    </font>
    <font>
      <sz val="10"/>
      <color theme="0"/>
      <name val="Arial"/>
      <family val="2"/>
    </font>
    <font>
      <b/>
      <sz val="10"/>
      <color theme="0"/>
      <name val="Arial"/>
      <family val="2"/>
    </font>
    <font>
      <sz val="10"/>
      <color rgb="FFFFF7BD"/>
      <name val="Arial"/>
      <family val="2"/>
    </font>
    <font>
      <b/>
      <sz val="11"/>
      <name val="Arial"/>
      <family val="2"/>
    </font>
    <font>
      <b/>
      <sz val="24"/>
      <name val="Arial"/>
      <family val="2"/>
    </font>
    <font>
      <b/>
      <sz val="22"/>
      <name val="Arial"/>
      <family val="2"/>
    </font>
    <font>
      <sz val="16"/>
      <name val="Arial"/>
      <family val="2"/>
    </font>
    <font>
      <sz val="10"/>
      <name val="Century Gothic"/>
      <family val="2"/>
    </font>
    <font>
      <b/>
      <sz val="20"/>
      <name val="Arial"/>
      <family val="2"/>
    </font>
    <font>
      <sz val="20"/>
      <name val="Arial"/>
      <family val="2"/>
    </font>
    <font>
      <b/>
      <sz val="18"/>
      <name val="Arial"/>
      <family val="2"/>
    </font>
    <font>
      <sz val="16"/>
      <color theme="2" tint="-0.89999084444715716"/>
      <name val="Arial"/>
      <family val="2"/>
    </font>
    <font>
      <sz val="10"/>
      <color theme="4" tint="0.249977111117893"/>
      <name val="Arial"/>
      <family val="2"/>
    </font>
    <font>
      <sz val="9"/>
      <name val="Calibri"/>
      <family val="2"/>
    </font>
  </fonts>
  <fills count="11">
    <fill>
      <patternFill patternType="none"/>
    </fill>
    <fill>
      <patternFill patternType="gray125"/>
    </fill>
    <fill>
      <patternFill patternType="solid">
        <fgColor theme="4"/>
      </patternFill>
    </fill>
    <fill>
      <patternFill patternType="solid">
        <fgColor theme="0"/>
        <bgColor indexed="64"/>
      </patternFill>
    </fill>
    <fill>
      <patternFill patternType="solid">
        <fgColor rgb="FF8F97BC"/>
        <bgColor indexed="8"/>
      </patternFill>
    </fill>
    <fill>
      <patternFill patternType="solid">
        <fgColor rgb="FF97999C"/>
        <bgColor indexed="8"/>
      </patternFill>
    </fill>
    <fill>
      <patternFill patternType="solid">
        <fgColor rgb="FFFF0000"/>
        <bgColor indexed="8"/>
      </patternFill>
    </fill>
    <fill>
      <patternFill patternType="solid">
        <fgColor rgb="FFFFF7BD"/>
        <bgColor indexed="8"/>
      </patternFill>
    </fill>
    <fill>
      <patternFill patternType="solid">
        <fgColor rgb="FFC0C1C2"/>
        <bgColor indexed="8"/>
      </patternFill>
    </fill>
    <fill>
      <patternFill patternType="mediumGray"/>
    </fill>
    <fill>
      <patternFill patternType="solid">
        <fgColor rgb="FFFFFF00"/>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0"/>
      </left>
      <right style="thin">
        <color theme="0"/>
      </right>
      <top style="thin">
        <color indexed="8"/>
      </top>
      <bottom style="thin">
        <color indexed="0"/>
      </bottom>
      <diagonal/>
    </border>
    <border>
      <left style="thin">
        <color theme="0"/>
      </left>
      <right style="thin">
        <color theme="0"/>
      </right>
      <top style="thin">
        <color indexed="8"/>
      </top>
      <bottom style="thin">
        <color indexed="0"/>
      </bottom>
      <diagonal/>
    </border>
    <border>
      <left style="thin">
        <color indexed="64"/>
      </left>
      <right style="thin">
        <color indexed="64"/>
      </right>
      <top style="thin">
        <color indexed="0"/>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thin">
        <color indexed="0"/>
      </left>
      <right style="thin">
        <color indexed="64"/>
      </right>
      <top style="thin">
        <color indexed="0"/>
      </top>
      <bottom style="thin">
        <color indexed="0"/>
      </bottom>
      <diagonal/>
    </border>
    <border>
      <left style="thin">
        <color indexed="64"/>
      </left>
      <right style="thin">
        <color indexed="0"/>
      </right>
      <top style="thin">
        <color indexed="0"/>
      </top>
      <bottom style="thin">
        <color indexed="64"/>
      </bottom>
      <diagonal/>
    </border>
    <border>
      <left style="thin">
        <color indexed="0"/>
      </left>
      <right style="thin">
        <color indexed="0"/>
      </right>
      <top style="thin">
        <color indexed="0"/>
      </top>
      <bottom style="thin">
        <color indexed="64"/>
      </bottom>
      <diagonal/>
    </border>
    <border>
      <left style="thin">
        <color indexed="0"/>
      </left>
      <right style="thin">
        <color indexed="64"/>
      </right>
      <top style="thin">
        <color indexed="0"/>
      </top>
      <bottom style="thin">
        <color indexed="64"/>
      </bottom>
      <diagonal/>
    </border>
  </borders>
  <cellStyleXfs count="6">
    <xf numFmtId="0" fontId="0" fillId="0" borderId="0"/>
    <xf numFmtId="0" fontId="1" fillId="0" borderId="0"/>
    <xf numFmtId="0" fontId="3" fillId="0" borderId="0"/>
    <xf numFmtId="9" fontId="1" fillId="0" borderId="0" applyFont="0" applyFill="0" applyBorder="0" applyAlignment="0" applyProtection="0">
      <alignment vertical="center"/>
    </xf>
    <xf numFmtId="0" fontId="7" fillId="2" borderId="0" applyNumberFormat="0" applyBorder="0" applyAlignment="0" applyProtection="0"/>
    <xf numFmtId="0" fontId="1" fillId="0" borderId="0"/>
  </cellStyleXfs>
  <cellXfs count="149">
    <xf numFmtId="0" fontId="0" fillId="0" borderId="0" xfId="0"/>
    <xf numFmtId="0" fontId="6" fillId="0" borderId="3" xfId="2" applyFont="1" applyBorder="1" applyAlignment="1" applyProtection="1">
      <alignment horizontal="center" vertical="top" wrapText="1"/>
      <protection hidden="1"/>
    </xf>
    <xf numFmtId="0" fontId="3" fillId="0" borderId="0" xfId="2"/>
    <xf numFmtId="0" fontId="8" fillId="2" borderId="5" xfId="4" applyFont="1" applyBorder="1" applyAlignment="1" applyProtection="1">
      <alignment horizontal="center" vertical="center" wrapText="1"/>
      <protection hidden="1"/>
    </xf>
    <xf numFmtId="0" fontId="3" fillId="7" borderId="7" xfId="2" applyFill="1" applyBorder="1" applyAlignment="1" applyProtection="1">
      <alignment horizontal="center" vertical="top" wrapText="1"/>
      <protection locked="0"/>
    </xf>
    <xf numFmtId="0" fontId="3" fillId="7" borderId="7" xfId="2" applyFill="1" applyBorder="1" applyAlignment="1" applyProtection="1">
      <alignment horizontal="left" vertical="top" wrapText="1"/>
      <protection locked="0"/>
    </xf>
    <xf numFmtId="0" fontId="3" fillId="0" borderId="8" xfId="2" applyBorder="1"/>
    <xf numFmtId="0" fontId="3" fillId="0" borderId="9" xfId="2" applyBorder="1"/>
    <xf numFmtId="0" fontId="3" fillId="0" borderId="10" xfId="2" applyBorder="1"/>
    <xf numFmtId="0" fontId="3" fillId="9" borderId="9" xfId="2" applyFill="1" applyBorder="1"/>
    <xf numFmtId="0" fontId="3" fillId="0" borderId="11" xfId="2" applyBorder="1"/>
    <xf numFmtId="0" fontId="3" fillId="0" borderId="12" xfId="2" applyBorder="1"/>
    <xf numFmtId="0" fontId="3" fillId="9" borderId="12" xfId="2" applyFill="1" applyBorder="1"/>
    <xf numFmtId="0" fontId="3" fillId="9" borderId="13" xfId="2" applyFill="1" applyBorder="1"/>
    <xf numFmtId="0" fontId="4" fillId="3" borderId="0" xfId="5" applyFont="1" applyFill="1" applyAlignment="1">
      <alignment wrapText="1"/>
    </xf>
    <xf numFmtId="0" fontId="1" fillId="3" borderId="0" xfId="5" applyFill="1"/>
    <xf numFmtId="0" fontId="5" fillId="3" borderId="0" xfId="5" applyFont="1" applyFill="1"/>
    <xf numFmtId="0" fontId="8" fillId="2" borderId="5" xfId="4" applyFont="1" applyBorder="1" applyAlignment="1" applyProtection="1">
      <alignment vertical="center" wrapText="1"/>
      <protection hidden="1"/>
    </xf>
    <xf numFmtId="10" fontId="8" fillId="2" borderId="5" xfId="4" applyNumberFormat="1" applyFont="1" applyBorder="1" applyAlignment="1" applyProtection="1">
      <alignment horizontal="center" vertical="center" wrapText="1"/>
      <protection hidden="1"/>
    </xf>
    <xf numFmtId="0" fontId="19" fillId="7" borderId="7" xfId="2" applyFont="1" applyFill="1" applyBorder="1" applyAlignment="1" applyProtection="1">
      <alignment horizontal="left" vertical="top" wrapText="1"/>
      <protection locked="0"/>
    </xf>
    <xf numFmtId="0" fontId="19" fillId="7" borderId="7" xfId="2" applyFont="1" applyFill="1" applyBorder="1" applyAlignment="1" applyProtection="1">
      <alignment horizontal="center" vertical="top" wrapText="1"/>
      <protection locked="0"/>
    </xf>
    <xf numFmtId="0" fontId="1" fillId="0" borderId="0" xfId="1" applyProtection="1"/>
    <xf numFmtId="0" fontId="10" fillId="0" borderId="0" xfId="1" applyFont="1" applyProtection="1"/>
    <xf numFmtId="0" fontId="11" fillId="0" borderId="0" xfId="1" applyFont="1" applyAlignment="1" applyProtection="1">
      <alignment horizontal="right"/>
    </xf>
    <xf numFmtId="0" fontId="12" fillId="0" borderId="0" xfId="1" applyFont="1" applyAlignment="1" applyProtection="1">
      <alignment horizontal="right"/>
    </xf>
    <xf numFmtId="0" fontId="2" fillId="0" borderId="0" xfId="1" applyFont="1" applyProtection="1"/>
    <xf numFmtId="0" fontId="13" fillId="0" borderId="0" xfId="1" applyFont="1" applyAlignment="1" applyProtection="1">
      <alignment horizontal="right"/>
    </xf>
    <xf numFmtId="0" fontId="14" fillId="0" borderId="0" xfId="1" applyFont="1" applyAlignment="1" applyProtection="1">
      <alignment horizontal="left"/>
    </xf>
    <xf numFmtId="0" fontId="15" fillId="0" borderId="0" xfId="1" applyFont="1" applyAlignment="1" applyProtection="1">
      <alignment horizontal="right"/>
    </xf>
    <xf numFmtId="0" fontId="16" fillId="0" borderId="0" xfId="1" applyFont="1" applyAlignment="1" applyProtection="1">
      <alignment horizontal="right"/>
    </xf>
    <xf numFmtId="0" fontId="16" fillId="0" borderId="0" xfId="1" quotePrefix="1" applyFont="1" applyAlignment="1" applyProtection="1">
      <alignment horizontal="right"/>
    </xf>
    <xf numFmtId="0" fontId="5" fillId="0" borderId="0" xfId="1" applyFont="1" applyAlignment="1" applyProtection="1">
      <alignment vertical="top" wrapText="1"/>
    </xf>
    <xf numFmtId="0" fontId="1" fillId="0" borderId="0" xfId="1" applyAlignment="1" applyProtection="1">
      <alignment vertical="top"/>
    </xf>
    <xf numFmtId="0" fontId="5" fillId="0" borderId="0" xfId="1" applyFont="1" applyAlignment="1" applyProtection="1">
      <alignment horizontal="right" vertical="top" wrapText="1"/>
    </xf>
    <xf numFmtId="0" fontId="5" fillId="0" borderId="0" xfId="1" applyFont="1" applyAlignment="1" applyProtection="1">
      <alignment horizontal="right" vertical="top"/>
    </xf>
    <xf numFmtId="0" fontId="17" fillId="0" borderId="0" xfId="1" quotePrefix="1" applyFont="1" applyAlignment="1" applyProtection="1">
      <alignment horizontal="right"/>
    </xf>
    <xf numFmtId="14" fontId="5" fillId="0" borderId="0" xfId="1" quotePrefix="1" applyNumberFormat="1" applyFont="1" applyAlignment="1" applyProtection="1">
      <alignment horizontal="right"/>
    </xf>
    <xf numFmtId="0" fontId="18" fillId="0" borderId="0" xfId="1" applyFont="1" applyAlignment="1" applyProtection="1">
      <alignment horizontal="right"/>
    </xf>
    <xf numFmtId="0" fontId="13" fillId="0" borderId="0" xfId="1" applyFont="1" applyProtection="1"/>
    <xf numFmtId="0" fontId="1" fillId="0" borderId="0" xfId="1" applyAlignment="1" applyProtection="1">
      <alignment horizontal="right"/>
    </xf>
    <xf numFmtId="49" fontId="3" fillId="0" borderId="1" xfId="2" applyNumberFormat="1" applyBorder="1" applyAlignment="1" applyProtection="1">
      <alignment horizontal="left" wrapText="1"/>
    </xf>
    <xf numFmtId="49" fontId="3" fillId="0" borderId="2" xfId="2" applyNumberFormat="1" applyBorder="1" applyAlignment="1" applyProtection="1">
      <alignment horizontal="center" vertical="top" wrapText="1"/>
    </xf>
    <xf numFmtId="49" fontId="3" fillId="0" borderId="2" xfId="2" applyNumberFormat="1" applyBorder="1" applyAlignment="1" applyProtection="1">
      <alignment horizontal="left" wrapText="1"/>
    </xf>
    <xf numFmtId="10" fontId="1" fillId="0" borderId="2" xfId="3" applyNumberFormat="1" applyBorder="1" applyAlignment="1" applyProtection="1">
      <alignment horizontal="center" vertical="top" wrapText="1"/>
    </xf>
    <xf numFmtId="10" fontId="1" fillId="0" borderId="0" xfId="3" applyNumberFormat="1" applyBorder="1" applyAlignment="1" applyProtection="1">
      <alignment horizontal="center" vertical="top" wrapText="1"/>
    </xf>
    <xf numFmtId="10" fontId="3" fillId="0" borderId="0" xfId="2" applyNumberFormat="1" applyAlignment="1" applyProtection="1">
      <alignment horizontal="center" vertical="top" wrapText="1"/>
    </xf>
    <xf numFmtId="0" fontId="3" fillId="0" borderId="2" xfId="2" applyBorder="1" applyAlignment="1" applyProtection="1">
      <alignment horizontal="center" vertical="top" wrapText="1"/>
    </xf>
    <xf numFmtId="0" fontId="3" fillId="0" borderId="1" xfId="2" applyBorder="1" applyAlignment="1" applyProtection="1">
      <alignment horizontal="center" vertical="top" wrapText="1"/>
    </xf>
    <xf numFmtId="0" fontId="3" fillId="0" borderId="2" xfId="2" applyBorder="1" applyAlignment="1" applyProtection="1">
      <alignment vertical="center" wrapText="1"/>
    </xf>
    <xf numFmtId="0" fontId="3" fillId="0" borderId="0" xfId="2" applyProtection="1"/>
    <xf numFmtId="49" fontId="8" fillId="2" borderId="4" xfId="4" applyNumberFormat="1" applyFont="1" applyBorder="1" applyAlignment="1" applyProtection="1">
      <alignment horizontal="center" vertical="center" wrapText="1"/>
    </xf>
    <xf numFmtId="49" fontId="8" fillId="2" borderId="5" xfId="4" applyNumberFormat="1" applyFont="1" applyBorder="1" applyAlignment="1" applyProtection="1">
      <alignment horizontal="center" vertical="center" wrapText="1"/>
    </xf>
    <xf numFmtId="10" fontId="8" fillId="2" borderId="5" xfId="4" applyNumberFormat="1" applyFont="1" applyBorder="1" applyAlignment="1" applyProtection="1">
      <alignment horizontal="center" vertical="center" wrapText="1"/>
    </xf>
    <xf numFmtId="0" fontId="1" fillId="0" borderId="0" xfId="2" applyFont="1" applyAlignment="1" applyProtection="1">
      <alignment horizontal="center" vertical="center"/>
    </xf>
    <xf numFmtId="49" fontId="3" fillId="4" borderId="6" xfId="2" applyNumberFormat="1" applyFill="1" applyBorder="1" applyAlignment="1" applyProtection="1">
      <alignment horizontal="right" vertical="top" wrapText="1"/>
    </xf>
    <xf numFmtId="49" fontId="3" fillId="4" borderId="6" xfId="2" applyNumberFormat="1" applyFill="1" applyBorder="1" applyAlignment="1" applyProtection="1">
      <alignment horizontal="center" vertical="top" wrapText="1"/>
    </xf>
    <xf numFmtId="49" fontId="3" fillId="4" borderId="6" xfId="2" applyNumberFormat="1" applyFill="1" applyBorder="1" applyAlignment="1" applyProtection="1">
      <alignment horizontal="left" vertical="top" wrapText="1"/>
    </xf>
    <xf numFmtId="10" fontId="1" fillId="4" borderId="6" xfId="3" applyNumberFormat="1" applyFill="1" applyBorder="1" applyAlignment="1" applyProtection="1">
      <alignment horizontal="center" vertical="top" wrapText="1"/>
    </xf>
    <xf numFmtId="10" fontId="3" fillId="4" borderId="6" xfId="2" applyNumberFormat="1" applyFill="1" applyBorder="1" applyAlignment="1" applyProtection="1">
      <alignment horizontal="center" vertical="center" wrapText="1"/>
    </xf>
    <xf numFmtId="0" fontId="3" fillId="4" borderId="6" xfId="2" applyFill="1" applyBorder="1" applyAlignment="1" applyProtection="1">
      <alignment horizontal="left" vertical="top" wrapText="1"/>
    </xf>
    <xf numFmtId="0" fontId="3" fillId="4" borderId="6" xfId="2" applyFill="1" applyBorder="1" applyAlignment="1" applyProtection="1">
      <alignment horizontal="center" vertical="top" wrapText="1"/>
    </xf>
    <xf numFmtId="0" fontId="3" fillId="4" borderId="6" xfId="2" applyFill="1" applyBorder="1" applyAlignment="1" applyProtection="1">
      <alignment vertical="center" wrapText="1"/>
    </xf>
    <xf numFmtId="49" fontId="3" fillId="5" borderId="7" xfId="2" applyNumberFormat="1" applyFill="1" applyBorder="1" applyAlignment="1" applyProtection="1">
      <alignment horizontal="right" vertical="top" wrapText="1"/>
    </xf>
    <xf numFmtId="49" fontId="3" fillId="5" borderId="7" xfId="2" applyNumberFormat="1" applyFill="1" applyBorder="1" applyAlignment="1" applyProtection="1">
      <alignment horizontal="center" vertical="top" wrapText="1"/>
    </xf>
    <xf numFmtId="49" fontId="3" fillId="5" borderId="7" xfId="2" applyNumberFormat="1" applyFill="1" applyBorder="1" applyAlignment="1" applyProtection="1">
      <alignment horizontal="left" vertical="top" wrapText="1"/>
    </xf>
    <xf numFmtId="10" fontId="1" fillId="5" borderId="7" xfId="3" applyNumberFormat="1" applyFill="1" applyBorder="1" applyAlignment="1" applyProtection="1">
      <alignment horizontal="center" vertical="top" wrapText="1"/>
    </xf>
    <xf numFmtId="10" fontId="3" fillId="5" borderId="7" xfId="2" applyNumberFormat="1" applyFill="1" applyBorder="1" applyAlignment="1" applyProtection="1">
      <alignment horizontal="center" vertical="top" wrapText="1"/>
    </xf>
    <xf numFmtId="0" fontId="3" fillId="5" borderId="7" xfId="2" applyFill="1" applyBorder="1" applyAlignment="1" applyProtection="1">
      <alignment horizontal="left" vertical="top" wrapText="1"/>
    </xf>
    <xf numFmtId="0" fontId="3" fillId="5" borderId="7" xfId="2" applyFill="1" applyBorder="1" applyAlignment="1" applyProtection="1">
      <alignment horizontal="center" vertical="top" wrapText="1"/>
    </xf>
    <xf numFmtId="0" fontId="3" fillId="5" borderId="7" xfId="2" applyFill="1" applyBorder="1" applyAlignment="1" applyProtection="1">
      <alignment vertical="center" wrapText="1"/>
    </xf>
    <xf numFmtId="49" fontId="3" fillId="4" borderId="7" xfId="2" applyNumberFormat="1" applyFill="1" applyBorder="1" applyAlignment="1" applyProtection="1">
      <alignment horizontal="right" vertical="top" wrapText="1"/>
    </xf>
    <xf numFmtId="49" fontId="3" fillId="4" borderId="7" xfId="2" applyNumberFormat="1" applyFill="1" applyBorder="1" applyAlignment="1" applyProtection="1">
      <alignment horizontal="center" vertical="top" wrapText="1"/>
    </xf>
    <xf numFmtId="49" fontId="3" fillId="4" borderId="7" xfId="2" applyNumberFormat="1" applyFill="1" applyBorder="1" applyAlignment="1" applyProtection="1">
      <alignment horizontal="left" vertical="top" wrapText="1"/>
    </xf>
    <xf numFmtId="10" fontId="1" fillId="4" borderId="7" xfId="3" applyNumberFormat="1" applyFill="1" applyBorder="1" applyAlignment="1" applyProtection="1">
      <alignment horizontal="center" vertical="top" wrapText="1"/>
    </xf>
    <xf numFmtId="10" fontId="3" fillId="4" borderId="7" xfId="2" applyNumberFormat="1" applyFill="1" applyBorder="1" applyAlignment="1" applyProtection="1">
      <alignment horizontal="center" vertical="top" wrapText="1"/>
    </xf>
    <xf numFmtId="0" fontId="3" fillId="4" borderId="7" xfId="2" applyFill="1" applyBorder="1" applyAlignment="1" applyProtection="1">
      <alignment horizontal="left" vertical="top" wrapText="1"/>
    </xf>
    <xf numFmtId="0" fontId="3" fillId="4" borderId="7" xfId="2" applyFill="1" applyBorder="1" applyAlignment="1" applyProtection="1">
      <alignment horizontal="center" vertical="top" wrapText="1"/>
    </xf>
    <xf numFmtId="0" fontId="3" fillId="4" borderId="7" xfId="2" applyFill="1" applyBorder="1" applyAlignment="1" applyProtection="1">
      <alignment vertical="center" wrapText="1"/>
    </xf>
    <xf numFmtId="10" fontId="9" fillId="4" borderId="7" xfId="3" applyNumberFormat="1" applyFont="1" applyFill="1" applyBorder="1" applyAlignment="1" applyProtection="1">
      <alignment horizontal="center" vertical="center" wrapText="1"/>
    </xf>
    <xf numFmtId="49" fontId="1" fillId="5" borderId="7" xfId="2" applyNumberFormat="1" applyFont="1" applyFill="1" applyBorder="1" applyAlignment="1" applyProtection="1">
      <alignment horizontal="right" vertical="top" wrapText="1"/>
    </xf>
    <xf numFmtId="49" fontId="1" fillId="5" borderId="7" xfId="2" applyNumberFormat="1" applyFont="1" applyFill="1" applyBorder="1" applyAlignment="1" applyProtection="1">
      <alignment horizontal="center" vertical="top" wrapText="1"/>
    </xf>
    <xf numFmtId="49" fontId="1" fillId="5" borderId="7" xfId="2" applyNumberFormat="1" applyFont="1" applyFill="1" applyBorder="1" applyAlignment="1" applyProtection="1">
      <alignment horizontal="left" vertical="top" wrapText="1"/>
    </xf>
    <xf numFmtId="10" fontId="1" fillId="5" borderId="7" xfId="3" applyNumberFormat="1" applyFont="1" applyFill="1" applyBorder="1" applyAlignment="1" applyProtection="1">
      <alignment horizontal="center" vertical="top" wrapText="1"/>
    </xf>
    <xf numFmtId="10" fontId="1" fillId="5" borderId="7" xfId="2" applyNumberFormat="1" applyFont="1" applyFill="1" applyBorder="1" applyAlignment="1" applyProtection="1">
      <alignment horizontal="center" vertical="top" wrapText="1"/>
    </xf>
    <xf numFmtId="0" fontId="1" fillId="5" borderId="7" xfId="2" applyFont="1" applyFill="1" applyBorder="1" applyAlignment="1" applyProtection="1">
      <alignment horizontal="left" vertical="top" wrapText="1"/>
    </xf>
    <xf numFmtId="0" fontId="1" fillId="5" borderId="7" xfId="2" applyFont="1" applyFill="1" applyBorder="1" applyAlignment="1" applyProtection="1">
      <alignment horizontal="center" vertical="top" wrapText="1"/>
    </xf>
    <xf numFmtId="0" fontId="1" fillId="5" borderId="7" xfId="2" applyFont="1" applyFill="1" applyBorder="1" applyAlignment="1" applyProtection="1">
      <alignment vertical="center" wrapText="1"/>
    </xf>
    <xf numFmtId="0" fontId="1" fillId="0" borderId="0" xfId="2" applyFont="1" applyProtection="1"/>
    <xf numFmtId="49" fontId="3" fillId="0" borderId="7" xfId="2" applyNumberFormat="1" applyBorder="1" applyAlignment="1" applyProtection="1">
      <alignment horizontal="right" vertical="top" wrapText="1"/>
    </xf>
    <xf numFmtId="49" fontId="3" fillId="6" borderId="7" xfId="2" applyNumberFormat="1" applyFill="1" applyBorder="1" applyAlignment="1" applyProtection="1">
      <alignment horizontal="center" vertical="top" wrapText="1"/>
    </xf>
    <xf numFmtId="49" fontId="1" fillId="0" borderId="7" xfId="2" applyNumberFormat="1" applyFont="1" applyBorder="1" applyAlignment="1" applyProtection="1">
      <alignment horizontal="left" vertical="top" wrapText="1"/>
    </xf>
    <xf numFmtId="10" fontId="1" fillId="0" borderId="7" xfId="3" applyNumberFormat="1" applyFont="1" applyBorder="1" applyAlignment="1" applyProtection="1">
      <alignment horizontal="center" vertical="top" wrapText="1"/>
    </xf>
    <xf numFmtId="10" fontId="1" fillId="0" borderId="7" xfId="2" applyNumberFormat="1" applyFont="1" applyBorder="1" applyAlignment="1" applyProtection="1">
      <alignment horizontal="center" vertical="top" wrapText="1"/>
    </xf>
    <xf numFmtId="0" fontId="3" fillId="0" borderId="7" xfId="2" applyBorder="1" applyAlignment="1" applyProtection="1">
      <alignment horizontal="left" vertical="top" wrapText="1"/>
    </xf>
    <xf numFmtId="0" fontId="3" fillId="0" borderId="7" xfId="2" applyBorder="1" applyAlignment="1" applyProtection="1">
      <alignment vertical="center" wrapText="1"/>
    </xf>
    <xf numFmtId="49" fontId="1" fillId="0" borderId="7" xfId="2" applyNumberFormat="1" applyFont="1" applyBorder="1" applyAlignment="1" applyProtection="1">
      <alignment horizontal="right" vertical="top" wrapText="1"/>
    </xf>
    <xf numFmtId="49" fontId="3" fillId="0" borderId="7" xfId="2" applyNumberFormat="1" applyBorder="1" applyAlignment="1" applyProtection="1">
      <alignment horizontal="center" vertical="top" wrapText="1"/>
    </xf>
    <xf numFmtId="0" fontId="1" fillId="0" borderId="7" xfId="2" applyFont="1" applyBorder="1" applyAlignment="1" applyProtection="1">
      <alignment horizontal="left" vertical="top" wrapText="1"/>
    </xf>
    <xf numFmtId="0" fontId="3" fillId="0" borderId="7" xfId="2" applyBorder="1" applyAlignment="1" applyProtection="1">
      <alignment horizontal="center" vertical="top" wrapText="1"/>
    </xf>
    <xf numFmtId="49" fontId="3" fillId="0" borderId="7" xfId="2" applyNumberFormat="1" applyBorder="1" applyAlignment="1" applyProtection="1">
      <alignment horizontal="left" vertical="top" wrapText="1"/>
    </xf>
    <xf numFmtId="49" fontId="19" fillId="0" borderId="7" xfId="2" applyNumberFormat="1" applyFont="1" applyFill="1" applyBorder="1" applyAlignment="1" applyProtection="1">
      <alignment horizontal="center" vertical="top" wrapText="1"/>
    </xf>
    <xf numFmtId="49" fontId="19" fillId="0" borderId="7" xfId="2" applyNumberFormat="1" applyFont="1" applyBorder="1" applyAlignment="1" applyProtection="1">
      <alignment horizontal="left" vertical="top" wrapText="1"/>
    </xf>
    <xf numFmtId="0" fontId="3" fillId="0" borderId="7" xfId="2" applyFill="1" applyBorder="1" applyAlignment="1" applyProtection="1">
      <alignment horizontal="center" vertical="top" wrapText="1"/>
    </xf>
    <xf numFmtId="49" fontId="1" fillId="0" borderId="7" xfId="2" applyNumberFormat="1" applyFont="1" applyBorder="1" applyAlignment="1" applyProtection="1">
      <alignment horizontal="center" vertical="top" wrapText="1"/>
    </xf>
    <xf numFmtId="49" fontId="1" fillId="0" borderId="7" xfId="2" applyNumberFormat="1" applyFont="1" applyFill="1" applyBorder="1" applyAlignment="1" applyProtection="1">
      <alignment horizontal="right" vertical="top" wrapText="1"/>
    </xf>
    <xf numFmtId="49" fontId="1" fillId="0" borderId="7" xfId="2" applyNumberFormat="1" applyFont="1" applyFill="1" applyBorder="1" applyAlignment="1" applyProtection="1">
      <alignment horizontal="center" vertical="top" wrapText="1"/>
    </xf>
    <xf numFmtId="49" fontId="1" fillId="0" borderId="7" xfId="2" applyNumberFormat="1" applyFont="1" applyFill="1" applyBorder="1" applyAlignment="1" applyProtection="1">
      <alignment horizontal="left" vertical="top" wrapText="1"/>
    </xf>
    <xf numFmtId="10" fontId="1" fillId="0" borderId="7" xfId="3" applyNumberFormat="1" applyFont="1" applyFill="1" applyBorder="1" applyAlignment="1" applyProtection="1">
      <alignment horizontal="center" vertical="top" wrapText="1"/>
    </xf>
    <xf numFmtId="10" fontId="1" fillId="0" borderId="7" xfId="2" applyNumberFormat="1" applyFont="1" applyFill="1" applyBorder="1" applyAlignment="1" applyProtection="1">
      <alignment horizontal="center" vertical="top" wrapText="1"/>
    </xf>
    <xf numFmtId="0" fontId="1" fillId="0" borderId="7" xfId="2" applyFont="1" applyFill="1" applyBorder="1" applyAlignment="1" applyProtection="1">
      <alignment horizontal="left" vertical="top" wrapText="1"/>
    </xf>
    <xf numFmtId="0" fontId="3" fillId="0" borderId="7" xfId="2" applyFill="1" applyBorder="1" applyAlignment="1" applyProtection="1">
      <alignment vertical="center" wrapText="1"/>
    </xf>
    <xf numFmtId="0" fontId="3" fillId="0" borderId="0" xfId="2" applyFill="1" applyProtection="1"/>
    <xf numFmtId="49" fontId="3" fillId="8" borderId="7" xfId="2" applyNumberFormat="1" applyFill="1" applyBorder="1" applyAlignment="1" applyProtection="1">
      <alignment horizontal="right" vertical="top" wrapText="1"/>
    </xf>
    <xf numFmtId="49" fontId="3" fillId="8" borderId="7" xfId="2" applyNumberFormat="1" applyFill="1" applyBorder="1" applyAlignment="1" applyProtection="1">
      <alignment horizontal="center" vertical="top" wrapText="1"/>
    </xf>
    <xf numFmtId="49" fontId="3" fillId="8" borderId="7" xfId="2" applyNumberFormat="1" applyFill="1" applyBorder="1" applyAlignment="1" applyProtection="1">
      <alignment horizontal="left" vertical="top" wrapText="1"/>
    </xf>
    <xf numFmtId="10" fontId="1" fillId="8" borderId="7" xfId="3" applyNumberFormat="1" applyFont="1" applyFill="1" applyBorder="1" applyAlignment="1" applyProtection="1">
      <alignment horizontal="center" vertical="top" wrapText="1"/>
    </xf>
    <xf numFmtId="10" fontId="1" fillId="8" borderId="7" xfId="2" applyNumberFormat="1" applyFont="1" applyFill="1" applyBorder="1" applyAlignment="1" applyProtection="1">
      <alignment horizontal="center" vertical="top" wrapText="1"/>
    </xf>
    <xf numFmtId="0" fontId="3" fillId="8" borderId="7" xfId="2" applyFill="1" applyBorder="1" applyAlignment="1" applyProtection="1">
      <alignment horizontal="left" vertical="top" wrapText="1"/>
    </xf>
    <xf numFmtId="0" fontId="3" fillId="8" borderId="7" xfId="2" applyFill="1" applyBorder="1" applyAlignment="1" applyProtection="1">
      <alignment horizontal="center" vertical="top" wrapText="1"/>
    </xf>
    <xf numFmtId="0" fontId="3" fillId="8" borderId="7" xfId="2" applyFill="1" applyBorder="1" applyAlignment="1" applyProtection="1">
      <alignment vertical="center" wrapText="1"/>
    </xf>
    <xf numFmtId="49" fontId="3" fillId="0" borderId="7" xfId="2" applyNumberFormat="1" applyFill="1" applyBorder="1" applyAlignment="1" applyProtection="1">
      <alignment horizontal="center" vertical="top" wrapText="1"/>
    </xf>
    <xf numFmtId="49" fontId="1" fillId="6" borderId="7" xfId="2" applyNumberFormat="1" applyFont="1" applyFill="1" applyBorder="1" applyAlignment="1" applyProtection="1">
      <alignment horizontal="center" vertical="top" wrapText="1"/>
    </xf>
    <xf numFmtId="0" fontId="19" fillId="0" borderId="7" xfId="2" applyFont="1" applyBorder="1" applyAlignment="1" applyProtection="1">
      <alignment horizontal="center" vertical="top" wrapText="1"/>
    </xf>
    <xf numFmtId="0" fontId="19" fillId="0" borderId="7" xfId="2" applyFont="1" applyBorder="1" applyAlignment="1" applyProtection="1">
      <alignment vertical="center" wrapText="1"/>
    </xf>
    <xf numFmtId="0" fontId="19" fillId="0" borderId="0" xfId="2" applyFont="1" applyProtection="1"/>
    <xf numFmtId="0" fontId="19" fillId="0" borderId="0" xfId="2" applyFont="1" applyAlignment="1" applyProtection="1">
      <alignment wrapText="1"/>
    </xf>
    <xf numFmtId="49" fontId="1" fillId="8" borderId="7" xfId="2" applyNumberFormat="1" applyFont="1" applyFill="1" applyBorder="1" applyAlignment="1" applyProtection="1">
      <alignment horizontal="right" vertical="top" wrapText="1"/>
    </xf>
    <xf numFmtId="49" fontId="1" fillId="8" borderId="7" xfId="2" applyNumberFormat="1" applyFont="1" applyFill="1" applyBorder="1" applyAlignment="1" applyProtection="1">
      <alignment horizontal="center" vertical="top" wrapText="1"/>
    </xf>
    <xf numFmtId="49" fontId="1" fillId="8" borderId="7" xfId="2" applyNumberFormat="1" applyFont="1" applyFill="1" applyBorder="1" applyAlignment="1" applyProtection="1">
      <alignment horizontal="left" vertical="top" wrapText="1"/>
    </xf>
    <xf numFmtId="0" fontId="1" fillId="8" borderId="7" xfId="2" applyFont="1" applyFill="1" applyBorder="1" applyAlignment="1" applyProtection="1">
      <alignment horizontal="left" vertical="top" wrapText="1"/>
    </xf>
    <xf numFmtId="0" fontId="19" fillId="0" borderId="7" xfId="2" applyFont="1" applyBorder="1" applyAlignment="1" applyProtection="1">
      <alignment horizontal="left" vertical="top" wrapText="1"/>
    </xf>
    <xf numFmtId="0" fontId="3" fillId="5" borderId="7" xfId="2" applyFill="1" applyBorder="1" applyAlignment="1" applyProtection="1">
      <alignment horizontal="center" vertical="center" wrapText="1"/>
    </xf>
    <xf numFmtId="0" fontId="3" fillId="0" borderId="7" xfId="2" applyBorder="1" applyAlignment="1" applyProtection="1">
      <alignment horizontal="center" vertical="center" wrapText="1"/>
    </xf>
    <xf numFmtId="49" fontId="1" fillId="4" borderId="7" xfId="2" applyNumberFormat="1" applyFont="1" applyFill="1" applyBorder="1" applyAlignment="1" applyProtection="1">
      <alignment horizontal="right" vertical="top" wrapText="1"/>
    </xf>
    <xf numFmtId="49" fontId="1" fillId="4" borderId="7" xfId="2" applyNumberFormat="1" applyFont="1" applyFill="1" applyBorder="1" applyAlignment="1" applyProtection="1">
      <alignment horizontal="center" vertical="top" wrapText="1"/>
    </xf>
    <xf numFmtId="49" fontId="1" fillId="4" borderId="7" xfId="2" applyNumberFormat="1" applyFont="1" applyFill="1" applyBorder="1" applyAlignment="1" applyProtection="1">
      <alignment horizontal="left" vertical="top" wrapText="1"/>
    </xf>
    <xf numFmtId="10" fontId="1" fillId="4" borderId="7" xfId="3" applyNumberFormat="1" applyFont="1" applyFill="1" applyBorder="1" applyAlignment="1" applyProtection="1">
      <alignment horizontal="center" vertical="top" wrapText="1"/>
    </xf>
    <xf numFmtId="10" fontId="1" fillId="4" borderId="7" xfId="2" applyNumberFormat="1" applyFont="1" applyFill="1" applyBorder="1" applyAlignment="1" applyProtection="1">
      <alignment horizontal="center" vertical="top" wrapText="1"/>
    </xf>
    <xf numFmtId="0" fontId="1" fillId="4" borderId="7" xfId="2" applyFont="1" applyFill="1" applyBorder="1" applyAlignment="1" applyProtection="1">
      <alignment horizontal="left" vertical="top" wrapText="1"/>
    </xf>
    <xf numFmtId="49" fontId="1" fillId="0" borderId="7" xfId="2" applyNumberFormat="1" applyFont="1" applyBorder="1" applyAlignment="1" applyProtection="1">
      <alignment horizontal="left" wrapText="1"/>
    </xf>
    <xf numFmtId="0" fontId="1" fillId="0" borderId="7" xfId="2" applyFont="1" applyBorder="1" applyAlignment="1" applyProtection="1">
      <alignment horizontal="center" vertical="top" wrapText="1"/>
    </xf>
    <xf numFmtId="49" fontId="3" fillId="0" borderId="0" xfId="2" applyNumberFormat="1" applyAlignment="1" applyProtection="1">
      <alignment horizontal="left" wrapText="1"/>
    </xf>
    <xf numFmtId="49" fontId="3" fillId="0" borderId="0" xfId="2" applyNumberFormat="1" applyAlignment="1" applyProtection="1">
      <alignment horizontal="center" vertical="top" wrapText="1"/>
    </xf>
    <xf numFmtId="0" fontId="1" fillId="0" borderId="0" xfId="2" applyFont="1" applyAlignment="1" applyProtection="1">
      <alignment horizontal="center" vertical="top" wrapText="1"/>
    </xf>
    <xf numFmtId="0" fontId="3" fillId="0" borderId="0" xfId="2" applyAlignment="1" applyProtection="1">
      <alignment horizontal="center" vertical="top" wrapText="1"/>
    </xf>
    <xf numFmtId="0" fontId="3" fillId="0" borderId="0" xfId="2" applyAlignment="1" applyProtection="1">
      <alignment vertical="center" wrapText="1"/>
    </xf>
    <xf numFmtId="0" fontId="3" fillId="0" borderId="0" xfId="2" applyAlignment="1" applyProtection="1">
      <alignment horizontal="left" vertical="top" wrapText="1"/>
    </xf>
    <xf numFmtId="0" fontId="13" fillId="10" borderId="0" xfId="1" applyFont="1" applyFill="1" applyAlignment="1" applyProtection="1">
      <alignment horizontal="right"/>
      <protection locked="0"/>
    </xf>
    <xf numFmtId="0" fontId="1" fillId="0" borderId="0" xfId="1" applyAlignment="1" applyProtection="1">
      <alignment horizontal="right"/>
      <protection locked="0"/>
    </xf>
  </cellXfs>
  <cellStyles count="6">
    <cellStyle name="Akzent1 2" xfId="4" xr:uid="{00000000-0005-0000-0000-000000000000}"/>
    <cellStyle name="Prozent 2" xfId="3" xr:uid="{00000000-0005-0000-0000-000001000000}"/>
    <cellStyle name="Standard" xfId="0" builtinId="0"/>
    <cellStyle name="Standard 2" xfId="1" xr:uid="{00000000-0005-0000-0000-000003000000}"/>
    <cellStyle name="Standard 3" xfId="2" xr:uid="{00000000-0005-0000-0000-000004000000}"/>
    <cellStyle name="Standard 4" xfId="5" xr:uid="{00000000-0005-0000-0000-000005000000}"/>
  </cellStyles>
  <dxfs count="44">
    <dxf>
      <fill>
        <patternFill>
          <bgColor rgb="FFFF0000"/>
        </patternFill>
      </fill>
    </dxf>
    <dxf>
      <fill>
        <patternFill>
          <bgColor rgb="FFF0F000"/>
        </patternFill>
      </fill>
    </dxf>
    <dxf>
      <font>
        <b/>
        <i val="0"/>
        <condense val="0"/>
        <extend val="0"/>
        <color indexed="10"/>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ndense val="0"/>
        <extend val="0"/>
        <color indexed="10"/>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ndense val="0"/>
        <extend val="0"/>
        <color indexed="10"/>
      </font>
    </dxf>
    <dxf>
      <font>
        <b/>
        <i val="0"/>
        <condense val="0"/>
        <extend val="0"/>
        <color indexed="10"/>
      </font>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oneCellAnchor>
    <xdr:from>
      <xdr:col>1</xdr:col>
      <xdr:colOff>90121</xdr:colOff>
      <xdr:row>0</xdr:row>
      <xdr:rowOff>0</xdr:rowOff>
    </xdr:from>
    <xdr:ext cx="1595804" cy="1094594"/>
    <xdr:pic>
      <xdr:nvPicPr>
        <xdr:cNvPr id="2" name="Bild 1" title="Logo des Bundesamts für Justiz">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45" t="-465" r="-445" b="-465"/>
        <a:stretch/>
      </xdr:blipFill>
      <xdr:spPr bwMode="auto">
        <a:xfrm>
          <a:off x="232996" y="0"/>
          <a:ext cx="1595804" cy="1094594"/>
        </a:xfrm>
        <a:prstGeom prst="rect">
          <a:avLst/>
        </a:prstGeom>
        <a:noFill/>
        <a:ln>
          <a:noFill/>
        </a:ln>
        <a:extLst>
          <a:ext uri="{53640926-AAD7-44D8-BBD7-CCE9431645EC}">
            <a14:shadowObscured xmlns:a14="http://schemas.microsoft.com/office/drawing/2010/main"/>
          </a:ext>
        </a:extLst>
      </xdr:spPr>
    </xdr:pic>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114300</xdr:colOff>
          <xdr:row>0</xdr:row>
          <xdr:rowOff>152400</xdr:rowOff>
        </xdr:from>
        <xdr:to>
          <xdr:col>1</xdr:col>
          <xdr:colOff>5457825</xdr:colOff>
          <xdr:row>45</xdr:row>
          <xdr:rowOff>85725</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DOK_2021">
  <a:themeElements>
    <a:clrScheme name="DOK v0.1">
      <a:dk1>
        <a:srgbClr val="002A64"/>
      </a:dk1>
      <a:lt1>
        <a:srgbClr val="FFFFFF"/>
      </a:lt1>
      <a:dk2>
        <a:srgbClr val="464749"/>
      </a:dk2>
      <a:lt2>
        <a:srgbClr val="D9D9D9"/>
      </a:lt2>
      <a:accent1>
        <a:srgbClr val="002A64"/>
      </a:accent1>
      <a:accent2>
        <a:srgbClr val="97999C"/>
      </a:accent2>
      <a:accent3>
        <a:srgbClr val="516092"/>
      </a:accent3>
      <a:accent4>
        <a:srgbClr val="8F97BC"/>
      </a:accent4>
      <a:accent5>
        <a:srgbClr val="5A5B5E"/>
      </a:accent5>
      <a:accent6>
        <a:srgbClr val="F2F2F2"/>
      </a:accent6>
      <a:hlink>
        <a:srgbClr val="0000FF"/>
      </a:hlink>
      <a:folHlink>
        <a:srgbClr val="800080"/>
      </a:folHlink>
    </a:clrScheme>
    <a:fontScheme name="DOK-Schriften">
      <a:majorFont>
        <a:latin typeface="Arial"/>
        <a:ea typeface=""/>
        <a:cs typeface=""/>
      </a:majorFont>
      <a:minorFont>
        <a:latin typeface="Arial Narrow"/>
        <a:ea typeface=""/>
        <a:cs typeface=""/>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6"/>
        </a:solidFill>
        <a:ln>
          <a:noFill/>
        </a:ln>
      </a:spPr>
      <a:bodyPr rot="0" spcFirstLastPara="0" vertOverflow="overflow" horzOverflow="overflow" vert="horz" wrap="square" lIns="108000" tIns="108000" rIns="108000" bIns="108000" numCol="1" spcCol="0" rtlCol="0" fromWordArt="0" anchor="ctr" anchorCtr="0" forceAA="0" compatLnSpc="1">
        <a:prstTxWarp prst="textNoShape">
          <a:avLst/>
        </a:prstTxWarp>
        <a:noAutofit/>
      </a:bodyPr>
      <a:lstStyle>
        <a:defPPr algn="ctr">
          <a:spcBef>
            <a:spcPts val="600"/>
          </a:spcBef>
          <a:buClr>
            <a:srgbClr val="002A64"/>
          </a:buClr>
          <a:defRPr sz="1400" dirty="0" smtClean="0">
            <a:solidFill>
              <a:schemeClr val="tx1"/>
            </a:solidFill>
            <a:latin typeface="Arial Narrow" panose="020B0606020202030204" pitchFamily="34" charset="0"/>
          </a:defRPr>
        </a:defPPr>
      </a:lstStyle>
      <a:style>
        <a:lnRef idx="2">
          <a:schemeClr val="accent1">
            <a:shade val="50000"/>
          </a:schemeClr>
        </a:lnRef>
        <a:fillRef idx="1">
          <a:schemeClr val="accent1"/>
        </a:fillRef>
        <a:effectRef idx="0">
          <a:schemeClr val="accent1"/>
        </a:effectRef>
        <a:fontRef idx="minor">
          <a:schemeClr val="lt1"/>
        </a:fontRef>
      </a:style>
    </a:spDef>
    <a:lnDef>
      <a:spPr>
        <a:ln w="12700">
          <a:solidFill>
            <a:schemeClr val="tx1"/>
          </a:solidFill>
          <a:tailEnd type="none"/>
        </a:ln>
      </a:spPr>
      <a:bodyPr/>
      <a:lstStyle/>
      <a:style>
        <a:lnRef idx="1">
          <a:schemeClr val="accent1"/>
        </a:lnRef>
        <a:fillRef idx="0">
          <a:schemeClr val="accent1"/>
        </a:fillRef>
        <a:effectRef idx="0">
          <a:schemeClr val="accent1"/>
        </a:effectRef>
        <a:fontRef idx="minor">
          <a:schemeClr val="tx1"/>
        </a:fontRef>
      </a:style>
    </a:lnDef>
    <a:txDef>
      <a:spPr>
        <a:noFill/>
      </a:spPr>
      <a:bodyPr wrap="square" rtlCol="0">
        <a:spAutoFit/>
      </a:bodyPr>
      <a:lstStyle>
        <a:defPPr>
          <a:defRPr dirty="0" err="1" smtClean="0">
            <a:solidFill>
              <a:srgbClr val="333333"/>
            </a:solidFill>
          </a:defRPr>
        </a:defPPr>
      </a:lstStyle>
    </a:txDef>
  </a:objectDefaults>
  <a:extraClrSchemeLst/>
  <a:custClrLst>
    <a:custClr name="dunkelrot">
      <a:srgbClr val="A0001D"/>
    </a:custClr>
    <a:custClr name="rot">
      <a:srgbClr val="E62C00"/>
    </a:custClr>
    <a:custClr name="orange">
      <a:srgbClr val="FF7C15"/>
    </a:custClr>
    <a:custClr name="gelb">
      <a:srgbClr val="FFE21F"/>
    </a:custClr>
    <a:custClr name="dunkelgrün">
      <a:srgbClr val="007F3B"/>
    </a:custClr>
    <a:custClr name="olivegrün">
      <a:srgbClr val="749F1F"/>
    </a:custClr>
    <a:custClr name="grün">
      <a:srgbClr val="B2C50D"/>
    </a:custClr>
    <a:custClr name="blau">
      <a:srgbClr val="3288FF"/>
    </a:custClr>
    <a:custClr name="dunkelblau">
      <a:srgbClr val="002A64"/>
    </a:custClr>
    <a:custClr name="grau 80%">
      <a:srgbClr val="5A5B5E"/>
    </a:custClr>
    <a:custClr name="dunkelrot2">
      <a:srgbClr val="CE1910"/>
    </a:custClr>
    <a:custClr name="rot2">
      <a:srgbClr val="FF481D"/>
    </a:custClr>
    <a:custClr name="orange2">
      <a:srgbClr val="FF9444"/>
    </a:custClr>
    <a:custClr name="gelb2">
      <a:srgbClr val="FFE84A"/>
    </a:custClr>
    <a:custClr name="dunkelgrün2">
      <a:srgbClr val="0A9B4D"/>
    </a:custClr>
    <a:custClr name="olivegrün2">
      <a:srgbClr val="8FBB3B"/>
    </a:custClr>
    <a:custClr name="grün2">
      <a:srgbClr val="D1E62E"/>
    </a:custClr>
    <a:custClr name="blau2">
      <a:srgbClr val="8FBFFF"/>
    </a:custClr>
    <a:custClr name="dunkelblau2">
      <a:srgbClr val="003B8D"/>
    </a:custClr>
    <a:custClr name="grau 80%2">
      <a:srgbClr val="97999C"/>
    </a:custClr>
    <a:custClr name="dunkelrot3">
      <a:srgbClr val="E7625B"/>
    </a:custClr>
    <a:custClr name="rot3">
      <a:srgbClr val="FF572F"/>
    </a:custClr>
    <a:custClr name="orange3">
      <a:srgbClr val="FFAD6E"/>
    </a:custClr>
    <a:custClr name="gelb3">
      <a:srgbClr val="FFEC73"/>
    </a:custClr>
    <a:custClr name="dunkelgrün3">
      <a:srgbClr val="2CA966"/>
    </a:custClr>
    <a:custClr name="olivegrün3">
      <a:srgbClr val="B5DC66"/>
    </a:custClr>
    <a:custClr name="grün3">
      <a:srgbClr val="E5F75A"/>
    </a:custClr>
    <a:custClr name="blau3">
      <a:srgbClr val="BDD8FF"/>
    </a:custClr>
    <a:custClr name="dunkelblau3">
      <a:srgbClr val="0055CB"/>
    </a:custClr>
    <a:custClr name="grau 80%3">
      <a:srgbClr val="D9D9D9"/>
    </a:custClr>
    <a:custClr name="dunkelrot4">
      <a:srgbClr val="F2AFAC"/>
    </a:custClr>
    <a:custClr name="rot4">
      <a:srgbClr val="FFA18B"/>
    </a:custClr>
    <a:custClr name="orange4">
      <a:srgbClr val="FFD7B9"/>
    </a:custClr>
    <a:custClr name="gelb4">
      <a:srgbClr val="FFF7BD"/>
    </a:custClr>
    <a:custClr name="dunkelgrün4">
      <a:srgbClr val="B9EDD1"/>
    </a:custClr>
    <a:custClr name="olivegrün4">
      <a:srgbClr val="D6ECAA"/>
    </a:custClr>
    <a:custClr name="grün4">
      <a:srgbClr val="F5FCC0"/>
    </a:custClr>
    <a:custClr name="blau4">
      <a:srgbClr val="E5F0FF"/>
    </a:custClr>
    <a:custClr name="dunkelblau4">
      <a:srgbClr val="BDD8FF"/>
    </a:custClr>
    <a:custClr name="grau 80%4">
      <a:srgbClr val="F2F2F2"/>
    </a:custClr>
  </a:custClrLst>
  <a:extLst>
    <a:ext uri="{05A4C25C-085E-4340-85A3-A5531E510DB2}">
      <thm15:themeFamily xmlns:thm15="http://schemas.microsoft.com/office/thememl/2012/main" name="DOK_2021" id="{FC843BA2-13AF-40BC-AB3A-489A8B841F9D}" vid="{F4723ADB-91C7-4A38-9640-7B2C0645A89B}"/>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2.emf"/><Relationship Id="rId4" Type="http://schemas.openxmlformats.org/officeDocument/2006/relationships/package" Target="../embeddings/Microsoft_Word_Document.docx"/></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W25"/>
  <sheetViews>
    <sheetView showGridLines="0" tabSelected="1" topLeftCell="A4" zoomScaleNormal="100" zoomScaleSheetLayoutView="130" workbookViewId="0">
      <selection activeCell="G24" sqref="G24:P24"/>
    </sheetView>
  </sheetViews>
  <sheetFormatPr baseColWidth="10" defaultColWidth="11.5703125" defaultRowHeight="12.75" x14ac:dyDescent="0.2"/>
  <cols>
    <col min="1" max="1" width="2.140625" style="21" customWidth="1"/>
    <col min="2" max="24" width="4.5703125" style="21" customWidth="1"/>
    <col min="25" max="16384" width="11.5703125" style="21"/>
  </cols>
  <sheetData>
    <row r="2" spans="1:23" ht="52.5" customHeight="1" x14ac:dyDescent="0.25">
      <c r="J2" s="22"/>
    </row>
    <row r="3" spans="1:23" ht="52.5" customHeight="1" x14ac:dyDescent="0.25">
      <c r="J3" s="22"/>
    </row>
    <row r="4" spans="1:23" ht="30" x14ac:dyDescent="0.4">
      <c r="J4" s="22"/>
      <c r="P4" s="23" t="s">
        <v>136</v>
      </c>
    </row>
    <row r="5" spans="1:23" ht="17.25" customHeight="1" x14ac:dyDescent="0.4">
      <c r="J5" s="22"/>
      <c r="P5" s="24"/>
    </row>
    <row r="7" spans="1:23" ht="18" x14ac:dyDescent="0.25">
      <c r="Q7" s="25"/>
    </row>
    <row r="8" spans="1:23" ht="20.25" x14ac:dyDescent="0.3">
      <c r="P8" s="26"/>
    </row>
    <row r="9" spans="1:23" ht="26.25" x14ac:dyDescent="0.4">
      <c r="A9" s="27"/>
      <c r="P9" s="28" t="s">
        <v>137</v>
      </c>
    </row>
    <row r="10" spans="1:23" ht="25.5" x14ac:dyDescent="0.35">
      <c r="P10" s="29" t="s">
        <v>138</v>
      </c>
    </row>
    <row r="11" spans="1:23" ht="24.75" customHeight="1" x14ac:dyDescent="0.35">
      <c r="P11" s="30" t="s">
        <v>139</v>
      </c>
    </row>
    <row r="12" spans="1:23" ht="24.75" customHeight="1" x14ac:dyDescent="0.35">
      <c r="P12" s="30" t="s">
        <v>140</v>
      </c>
    </row>
    <row r="13" spans="1:23" ht="15" customHeight="1" x14ac:dyDescent="0.2">
      <c r="E13" s="31"/>
      <c r="F13" s="32"/>
      <c r="G13" s="32"/>
      <c r="H13" s="32"/>
      <c r="I13" s="32"/>
      <c r="J13" s="32"/>
      <c r="K13" s="32"/>
      <c r="L13" s="32"/>
      <c r="M13" s="32"/>
      <c r="N13" s="32"/>
      <c r="O13" s="32"/>
      <c r="P13" s="32"/>
    </row>
    <row r="14" spans="1:23" ht="45.75" customHeight="1" x14ac:dyDescent="0.2">
      <c r="E14" s="32"/>
      <c r="F14" s="32"/>
      <c r="G14" s="32"/>
      <c r="H14" s="32"/>
      <c r="I14" s="33"/>
      <c r="J14" s="33"/>
      <c r="K14" s="33"/>
      <c r="L14" s="33"/>
      <c r="M14" s="33"/>
      <c r="N14" s="33"/>
      <c r="O14" s="33"/>
      <c r="P14" s="33"/>
    </row>
    <row r="15" spans="1:23" ht="12.75" customHeight="1" x14ac:dyDescent="0.2">
      <c r="E15" s="32"/>
      <c r="F15" s="32"/>
      <c r="G15" s="32"/>
      <c r="H15" s="32"/>
      <c r="I15" s="32"/>
      <c r="K15" s="32"/>
      <c r="L15" s="32"/>
      <c r="M15" s="32"/>
      <c r="N15" s="32"/>
      <c r="O15" s="32"/>
      <c r="P15" s="33"/>
      <c r="Q15" s="34"/>
      <c r="R15" s="34"/>
      <c r="S15" s="34"/>
      <c r="T15" s="34"/>
      <c r="U15" s="34"/>
      <c r="V15" s="34"/>
      <c r="W15" s="34"/>
    </row>
    <row r="16" spans="1:23" ht="28.5" customHeight="1" x14ac:dyDescent="0.35">
      <c r="E16" s="32"/>
      <c r="F16" s="32"/>
      <c r="G16" s="32"/>
      <c r="H16" s="32"/>
      <c r="I16" s="32"/>
      <c r="K16" s="32"/>
      <c r="L16" s="32"/>
      <c r="M16" s="32"/>
      <c r="N16" s="32"/>
      <c r="O16" s="32"/>
      <c r="P16" s="35" t="s">
        <v>141</v>
      </c>
    </row>
    <row r="17" spans="3:16" ht="12.75" customHeight="1" x14ac:dyDescent="0.2">
      <c r="E17" s="32"/>
      <c r="F17" s="32"/>
      <c r="G17" s="32"/>
      <c r="H17" s="32"/>
      <c r="I17" s="32"/>
      <c r="J17" s="32"/>
      <c r="K17" s="32"/>
      <c r="L17" s="32"/>
      <c r="M17" s="32"/>
      <c r="N17" s="32"/>
      <c r="O17" s="32"/>
      <c r="P17" s="32"/>
    </row>
    <row r="18" spans="3:16" ht="12.75" customHeight="1" x14ac:dyDescent="0.35">
      <c r="P18" s="36"/>
    </row>
    <row r="19" spans="3:16" ht="12.75" customHeight="1" x14ac:dyDescent="0.35">
      <c r="P19" s="36"/>
    </row>
    <row r="20" spans="3:16" ht="20.25" x14ac:dyDescent="0.3">
      <c r="P20" s="37" t="s">
        <v>216</v>
      </c>
    </row>
    <row r="24" spans="3:16" ht="20.25" customHeight="1" x14ac:dyDescent="0.3">
      <c r="C24" s="38"/>
      <c r="D24" s="38"/>
      <c r="E24" s="38"/>
      <c r="G24" s="147" t="s">
        <v>0</v>
      </c>
      <c r="H24" s="148"/>
      <c r="I24" s="148"/>
      <c r="J24" s="148"/>
      <c r="K24" s="148"/>
      <c r="L24" s="148"/>
      <c r="M24" s="148"/>
      <c r="N24" s="148"/>
      <c r="O24" s="148"/>
      <c r="P24" s="148"/>
    </row>
    <row r="25" spans="3:16" x14ac:dyDescent="0.2">
      <c r="D25" s="39"/>
    </row>
  </sheetData>
  <sheetProtection algorithmName="SHA-512" hashValue="4qb5XBzdtwAKMezn8WT0iPIcLUwDuDJFW5Vq2I3hnjJs2KvdjRL+DF4nGn9obRYbb9NTu0ep7LdU/SgZC26u7g==" saltValue="PIuMSKOLrS0Wfk0/Xm7xSg==" spinCount="100000" sheet="1" autoFilter="0"/>
  <mergeCells count="1">
    <mergeCell ref="G24:P24"/>
  </mergeCells>
  <printOptions horizontalCentered="1"/>
  <pageMargins left="0.39370078740157483" right="0.39370078740157483" top="0.70866141732283472" bottom="0.74803149606299213" header="0.31496062992125984" footer="0.51181102362204722"/>
  <pageSetup paperSize="9" fitToHeight="2" orientation="portrait" r:id="rId1"/>
  <rowBreaks count="1" manualBreakCount="1">
    <brk id="58"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B2"/>
  <sheetViews>
    <sheetView zoomScaleNormal="100" zoomScaleSheetLayoutView="115" workbookViewId="0">
      <selection sqref="A1:XFD1048576"/>
    </sheetView>
  </sheetViews>
  <sheetFormatPr baseColWidth="10" defaultRowHeight="12.75" x14ac:dyDescent="0.2"/>
  <cols>
    <col min="1" max="1" width="17.5703125" style="15" customWidth="1"/>
    <col min="2" max="2" width="82.85546875" style="15" customWidth="1"/>
    <col min="3" max="8" width="11.42578125" style="15"/>
    <col min="9" max="9" width="10.5703125" style="15" customWidth="1"/>
    <col min="10" max="11" width="7.7109375" style="15" customWidth="1"/>
    <col min="12" max="12" width="45.7109375" style="15" customWidth="1"/>
    <col min="13" max="13" width="7" style="15" customWidth="1"/>
    <col min="14" max="256" width="11.42578125" style="15"/>
    <col min="257" max="257" width="17.5703125" style="15" customWidth="1"/>
    <col min="258" max="258" width="82.85546875" style="15" customWidth="1"/>
    <col min="259" max="264" width="11.42578125" style="15"/>
    <col min="265" max="265" width="10.5703125" style="15" customWidth="1"/>
    <col min="266" max="267" width="7.7109375" style="15" customWidth="1"/>
    <col min="268" max="268" width="45.7109375" style="15" customWidth="1"/>
    <col min="269" max="269" width="7" style="15" customWidth="1"/>
    <col min="270" max="512" width="11.42578125" style="15"/>
    <col min="513" max="513" width="17.5703125" style="15" customWidth="1"/>
    <col min="514" max="514" width="82.85546875" style="15" customWidth="1"/>
    <col min="515" max="520" width="11.42578125" style="15"/>
    <col min="521" max="521" width="10.5703125" style="15" customWidth="1"/>
    <col min="522" max="523" width="7.7109375" style="15" customWidth="1"/>
    <col min="524" max="524" width="45.7109375" style="15" customWidth="1"/>
    <col min="525" max="525" width="7" style="15" customWidth="1"/>
    <col min="526" max="768" width="11.42578125" style="15"/>
    <col min="769" max="769" width="17.5703125" style="15" customWidth="1"/>
    <col min="770" max="770" width="82.85546875" style="15" customWidth="1"/>
    <col min="771" max="776" width="11.42578125" style="15"/>
    <col min="777" max="777" width="10.5703125" style="15" customWidth="1"/>
    <col min="778" max="779" width="7.7109375" style="15" customWidth="1"/>
    <col min="780" max="780" width="45.7109375" style="15" customWidth="1"/>
    <col min="781" max="781" width="7" style="15" customWidth="1"/>
    <col min="782" max="1024" width="11.42578125" style="15"/>
    <col min="1025" max="1025" width="17.5703125" style="15" customWidth="1"/>
    <col min="1026" max="1026" width="82.85546875" style="15" customWidth="1"/>
    <col min="1027" max="1032" width="11.42578125" style="15"/>
    <col min="1033" max="1033" width="10.5703125" style="15" customWidth="1"/>
    <col min="1034" max="1035" width="7.7109375" style="15" customWidth="1"/>
    <col min="1036" max="1036" width="45.7109375" style="15" customWidth="1"/>
    <col min="1037" max="1037" width="7" style="15" customWidth="1"/>
    <col min="1038" max="1280" width="11.42578125" style="15"/>
    <col min="1281" max="1281" width="17.5703125" style="15" customWidth="1"/>
    <col min="1282" max="1282" width="82.85546875" style="15" customWidth="1"/>
    <col min="1283" max="1288" width="11.42578125" style="15"/>
    <col min="1289" max="1289" width="10.5703125" style="15" customWidth="1"/>
    <col min="1290" max="1291" width="7.7109375" style="15" customWidth="1"/>
    <col min="1292" max="1292" width="45.7109375" style="15" customWidth="1"/>
    <col min="1293" max="1293" width="7" style="15" customWidth="1"/>
    <col min="1294" max="1536" width="11.42578125" style="15"/>
    <col min="1537" max="1537" width="17.5703125" style="15" customWidth="1"/>
    <col min="1538" max="1538" width="82.85546875" style="15" customWidth="1"/>
    <col min="1539" max="1544" width="11.42578125" style="15"/>
    <col min="1545" max="1545" width="10.5703125" style="15" customWidth="1"/>
    <col min="1546" max="1547" width="7.7109375" style="15" customWidth="1"/>
    <col min="1548" max="1548" width="45.7109375" style="15" customWidth="1"/>
    <col min="1549" max="1549" width="7" style="15" customWidth="1"/>
    <col min="1550" max="1792" width="11.42578125" style="15"/>
    <col min="1793" max="1793" width="17.5703125" style="15" customWidth="1"/>
    <col min="1794" max="1794" width="82.85546875" style="15" customWidth="1"/>
    <col min="1795" max="1800" width="11.42578125" style="15"/>
    <col min="1801" max="1801" width="10.5703125" style="15" customWidth="1"/>
    <col min="1802" max="1803" width="7.7109375" style="15" customWidth="1"/>
    <col min="1804" max="1804" width="45.7109375" style="15" customWidth="1"/>
    <col min="1805" max="1805" width="7" style="15" customWidth="1"/>
    <col min="1806" max="2048" width="11.42578125" style="15"/>
    <col min="2049" max="2049" width="17.5703125" style="15" customWidth="1"/>
    <col min="2050" max="2050" width="82.85546875" style="15" customWidth="1"/>
    <col min="2051" max="2056" width="11.42578125" style="15"/>
    <col min="2057" max="2057" width="10.5703125" style="15" customWidth="1"/>
    <col min="2058" max="2059" width="7.7109375" style="15" customWidth="1"/>
    <col min="2060" max="2060" width="45.7109375" style="15" customWidth="1"/>
    <col min="2061" max="2061" width="7" style="15" customWidth="1"/>
    <col min="2062" max="2304" width="11.42578125" style="15"/>
    <col min="2305" max="2305" width="17.5703125" style="15" customWidth="1"/>
    <col min="2306" max="2306" width="82.85546875" style="15" customWidth="1"/>
    <col min="2307" max="2312" width="11.42578125" style="15"/>
    <col min="2313" max="2313" width="10.5703125" style="15" customWidth="1"/>
    <col min="2314" max="2315" width="7.7109375" style="15" customWidth="1"/>
    <col min="2316" max="2316" width="45.7109375" style="15" customWidth="1"/>
    <col min="2317" max="2317" width="7" style="15" customWidth="1"/>
    <col min="2318" max="2560" width="11.42578125" style="15"/>
    <col min="2561" max="2561" width="17.5703125" style="15" customWidth="1"/>
    <col min="2562" max="2562" width="82.85546875" style="15" customWidth="1"/>
    <col min="2563" max="2568" width="11.42578125" style="15"/>
    <col min="2569" max="2569" width="10.5703125" style="15" customWidth="1"/>
    <col min="2570" max="2571" width="7.7109375" style="15" customWidth="1"/>
    <col min="2572" max="2572" width="45.7109375" style="15" customWidth="1"/>
    <col min="2573" max="2573" width="7" style="15" customWidth="1"/>
    <col min="2574" max="2816" width="11.42578125" style="15"/>
    <col min="2817" max="2817" width="17.5703125" style="15" customWidth="1"/>
    <col min="2818" max="2818" width="82.85546875" style="15" customWidth="1"/>
    <col min="2819" max="2824" width="11.42578125" style="15"/>
    <col min="2825" max="2825" width="10.5703125" style="15" customWidth="1"/>
    <col min="2826" max="2827" width="7.7109375" style="15" customWidth="1"/>
    <col min="2828" max="2828" width="45.7109375" style="15" customWidth="1"/>
    <col min="2829" max="2829" width="7" style="15" customWidth="1"/>
    <col min="2830" max="3072" width="11.42578125" style="15"/>
    <col min="3073" max="3073" width="17.5703125" style="15" customWidth="1"/>
    <col min="3074" max="3074" width="82.85546875" style="15" customWidth="1"/>
    <col min="3075" max="3080" width="11.42578125" style="15"/>
    <col min="3081" max="3081" width="10.5703125" style="15" customWidth="1"/>
    <col min="3082" max="3083" width="7.7109375" style="15" customWidth="1"/>
    <col min="3084" max="3084" width="45.7109375" style="15" customWidth="1"/>
    <col min="3085" max="3085" width="7" style="15" customWidth="1"/>
    <col min="3086" max="3328" width="11.42578125" style="15"/>
    <col min="3329" max="3329" width="17.5703125" style="15" customWidth="1"/>
    <col min="3330" max="3330" width="82.85546875" style="15" customWidth="1"/>
    <col min="3331" max="3336" width="11.42578125" style="15"/>
    <col min="3337" max="3337" width="10.5703125" style="15" customWidth="1"/>
    <col min="3338" max="3339" width="7.7109375" style="15" customWidth="1"/>
    <col min="3340" max="3340" width="45.7109375" style="15" customWidth="1"/>
    <col min="3341" max="3341" width="7" style="15" customWidth="1"/>
    <col min="3342" max="3584" width="11.42578125" style="15"/>
    <col min="3585" max="3585" width="17.5703125" style="15" customWidth="1"/>
    <col min="3586" max="3586" width="82.85546875" style="15" customWidth="1"/>
    <col min="3587" max="3592" width="11.42578125" style="15"/>
    <col min="3593" max="3593" width="10.5703125" style="15" customWidth="1"/>
    <col min="3594" max="3595" width="7.7109375" style="15" customWidth="1"/>
    <col min="3596" max="3596" width="45.7109375" style="15" customWidth="1"/>
    <col min="3597" max="3597" width="7" style="15" customWidth="1"/>
    <col min="3598" max="3840" width="11.42578125" style="15"/>
    <col min="3841" max="3841" width="17.5703125" style="15" customWidth="1"/>
    <col min="3842" max="3842" width="82.85546875" style="15" customWidth="1"/>
    <col min="3843" max="3848" width="11.42578125" style="15"/>
    <col min="3849" max="3849" width="10.5703125" style="15" customWidth="1"/>
    <col min="3850" max="3851" width="7.7109375" style="15" customWidth="1"/>
    <col min="3852" max="3852" width="45.7109375" style="15" customWidth="1"/>
    <col min="3853" max="3853" width="7" style="15" customWidth="1"/>
    <col min="3854" max="4096" width="11.42578125" style="15"/>
    <col min="4097" max="4097" width="17.5703125" style="15" customWidth="1"/>
    <col min="4098" max="4098" width="82.85546875" style="15" customWidth="1"/>
    <col min="4099" max="4104" width="11.42578125" style="15"/>
    <col min="4105" max="4105" width="10.5703125" style="15" customWidth="1"/>
    <col min="4106" max="4107" width="7.7109375" style="15" customWidth="1"/>
    <col min="4108" max="4108" width="45.7109375" style="15" customWidth="1"/>
    <col min="4109" max="4109" width="7" style="15" customWidth="1"/>
    <col min="4110" max="4352" width="11.42578125" style="15"/>
    <col min="4353" max="4353" width="17.5703125" style="15" customWidth="1"/>
    <col min="4354" max="4354" width="82.85546875" style="15" customWidth="1"/>
    <col min="4355" max="4360" width="11.42578125" style="15"/>
    <col min="4361" max="4361" width="10.5703125" style="15" customWidth="1"/>
    <col min="4362" max="4363" width="7.7109375" style="15" customWidth="1"/>
    <col min="4364" max="4364" width="45.7109375" style="15" customWidth="1"/>
    <col min="4365" max="4365" width="7" style="15" customWidth="1"/>
    <col min="4366" max="4608" width="11.42578125" style="15"/>
    <col min="4609" max="4609" width="17.5703125" style="15" customWidth="1"/>
    <col min="4610" max="4610" width="82.85546875" style="15" customWidth="1"/>
    <col min="4611" max="4616" width="11.42578125" style="15"/>
    <col min="4617" max="4617" width="10.5703125" style="15" customWidth="1"/>
    <col min="4618" max="4619" width="7.7109375" style="15" customWidth="1"/>
    <col min="4620" max="4620" width="45.7109375" style="15" customWidth="1"/>
    <col min="4621" max="4621" width="7" style="15" customWidth="1"/>
    <col min="4622" max="4864" width="11.42578125" style="15"/>
    <col min="4865" max="4865" width="17.5703125" style="15" customWidth="1"/>
    <col min="4866" max="4866" width="82.85546875" style="15" customWidth="1"/>
    <col min="4867" max="4872" width="11.42578125" style="15"/>
    <col min="4873" max="4873" width="10.5703125" style="15" customWidth="1"/>
    <col min="4874" max="4875" width="7.7109375" style="15" customWidth="1"/>
    <col min="4876" max="4876" width="45.7109375" style="15" customWidth="1"/>
    <col min="4877" max="4877" width="7" style="15" customWidth="1"/>
    <col min="4878" max="5120" width="11.42578125" style="15"/>
    <col min="5121" max="5121" width="17.5703125" style="15" customWidth="1"/>
    <col min="5122" max="5122" width="82.85546875" style="15" customWidth="1"/>
    <col min="5123" max="5128" width="11.42578125" style="15"/>
    <col min="5129" max="5129" width="10.5703125" style="15" customWidth="1"/>
    <col min="5130" max="5131" width="7.7109375" style="15" customWidth="1"/>
    <col min="5132" max="5132" width="45.7109375" style="15" customWidth="1"/>
    <col min="5133" max="5133" width="7" style="15" customWidth="1"/>
    <col min="5134" max="5376" width="11.42578125" style="15"/>
    <col min="5377" max="5377" width="17.5703125" style="15" customWidth="1"/>
    <col min="5378" max="5378" width="82.85546875" style="15" customWidth="1"/>
    <col min="5379" max="5384" width="11.42578125" style="15"/>
    <col min="5385" max="5385" width="10.5703125" style="15" customWidth="1"/>
    <col min="5386" max="5387" width="7.7109375" style="15" customWidth="1"/>
    <col min="5388" max="5388" width="45.7109375" style="15" customWidth="1"/>
    <col min="5389" max="5389" width="7" style="15" customWidth="1"/>
    <col min="5390" max="5632" width="11.42578125" style="15"/>
    <col min="5633" max="5633" width="17.5703125" style="15" customWidth="1"/>
    <col min="5634" max="5634" width="82.85546875" style="15" customWidth="1"/>
    <col min="5635" max="5640" width="11.42578125" style="15"/>
    <col min="5641" max="5641" width="10.5703125" style="15" customWidth="1"/>
    <col min="5642" max="5643" width="7.7109375" style="15" customWidth="1"/>
    <col min="5644" max="5644" width="45.7109375" style="15" customWidth="1"/>
    <col min="5645" max="5645" width="7" style="15" customWidth="1"/>
    <col min="5646" max="5888" width="11.42578125" style="15"/>
    <col min="5889" max="5889" width="17.5703125" style="15" customWidth="1"/>
    <col min="5890" max="5890" width="82.85546875" style="15" customWidth="1"/>
    <col min="5891" max="5896" width="11.42578125" style="15"/>
    <col min="5897" max="5897" width="10.5703125" style="15" customWidth="1"/>
    <col min="5898" max="5899" width="7.7109375" style="15" customWidth="1"/>
    <col min="5900" max="5900" width="45.7109375" style="15" customWidth="1"/>
    <col min="5901" max="5901" width="7" style="15" customWidth="1"/>
    <col min="5902" max="6144" width="11.42578125" style="15"/>
    <col min="6145" max="6145" width="17.5703125" style="15" customWidth="1"/>
    <col min="6146" max="6146" width="82.85546875" style="15" customWidth="1"/>
    <col min="6147" max="6152" width="11.42578125" style="15"/>
    <col min="6153" max="6153" width="10.5703125" style="15" customWidth="1"/>
    <col min="6154" max="6155" width="7.7109375" style="15" customWidth="1"/>
    <col min="6156" max="6156" width="45.7109375" style="15" customWidth="1"/>
    <col min="6157" max="6157" width="7" style="15" customWidth="1"/>
    <col min="6158" max="6400" width="11.42578125" style="15"/>
    <col min="6401" max="6401" width="17.5703125" style="15" customWidth="1"/>
    <col min="6402" max="6402" width="82.85546875" style="15" customWidth="1"/>
    <col min="6403" max="6408" width="11.42578125" style="15"/>
    <col min="6409" max="6409" width="10.5703125" style="15" customWidth="1"/>
    <col min="6410" max="6411" width="7.7109375" style="15" customWidth="1"/>
    <col min="6412" max="6412" width="45.7109375" style="15" customWidth="1"/>
    <col min="6413" max="6413" width="7" style="15" customWidth="1"/>
    <col min="6414" max="6656" width="11.42578125" style="15"/>
    <col min="6657" max="6657" width="17.5703125" style="15" customWidth="1"/>
    <col min="6658" max="6658" width="82.85546875" style="15" customWidth="1"/>
    <col min="6659" max="6664" width="11.42578125" style="15"/>
    <col min="6665" max="6665" width="10.5703125" style="15" customWidth="1"/>
    <col min="6666" max="6667" width="7.7109375" style="15" customWidth="1"/>
    <col min="6668" max="6668" width="45.7109375" style="15" customWidth="1"/>
    <col min="6669" max="6669" width="7" style="15" customWidth="1"/>
    <col min="6670" max="6912" width="11.42578125" style="15"/>
    <col min="6913" max="6913" width="17.5703125" style="15" customWidth="1"/>
    <col min="6914" max="6914" width="82.85546875" style="15" customWidth="1"/>
    <col min="6915" max="6920" width="11.42578125" style="15"/>
    <col min="6921" max="6921" width="10.5703125" style="15" customWidth="1"/>
    <col min="6922" max="6923" width="7.7109375" style="15" customWidth="1"/>
    <col min="6924" max="6924" width="45.7109375" style="15" customWidth="1"/>
    <col min="6925" max="6925" width="7" style="15" customWidth="1"/>
    <col min="6926" max="7168" width="11.42578125" style="15"/>
    <col min="7169" max="7169" width="17.5703125" style="15" customWidth="1"/>
    <col min="7170" max="7170" width="82.85546875" style="15" customWidth="1"/>
    <col min="7171" max="7176" width="11.42578125" style="15"/>
    <col min="7177" max="7177" width="10.5703125" style="15" customWidth="1"/>
    <col min="7178" max="7179" width="7.7109375" style="15" customWidth="1"/>
    <col min="7180" max="7180" width="45.7109375" style="15" customWidth="1"/>
    <col min="7181" max="7181" width="7" style="15" customWidth="1"/>
    <col min="7182" max="7424" width="11.42578125" style="15"/>
    <col min="7425" max="7425" width="17.5703125" style="15" customWidth="1"/>
    <col min="7426" max="7426" width="82.85546875" style="15" customWidth="1"/>
    <col min="7427" max="7432" width="11.42578125" style="15"/>
    <col min="7433" max="7433" width="10.5703125" style="15" customWidth="1"/>
    <col min="7434" max="7435" width="7.7109375" style="15" customWidth="1"/>
    <col min="7436" max="7436" width="45.7109375" style="15" customWidth="1"/>
    <col min="7437" max="7437" width="7" style="15" customWidth="1"/>
    <col min="7438" max="7680" width="11.42578125" style="15"/>
    <col min="7681" max="7681" width="17.5703125" style="15" customWidth="1"/>
    <col min="7682" max="7682" width="82.85546875" style="15" customWidth="1"/>
    <col min="7683" max="7688" width="11.42578125" style="15"/>
    <col min="7689" max="7689" width="10.5703125" style="15" customWidth="1"/>
    <col min="7690" max="7691" width="7.7109375" style="15" customWidth="1"/>
    <col min="7692" max="7692" width="45.7109375" style="15" customWidth="1"/>
    <col min="7693" max="7693" width="7" style="15" customWidth="1"/>
    <col min="7694" max="7936" width="11.42578125" style="15"/>
    <col min="7937" max="7937" width="17.5703125" style="15" customWidth="1"/>
    <col min="7938" max="7938" width="82.85546875" style="15" customWidth="1"/>
    <col min="7939" max="7944" width="11.42578125" style="15"/>
    <col min="7945" max="7945" width="10.5703125" style="15" customWidth="1"/>
    <col min="7946" max="7947" width="7.7109375" style="15" customWidth="1"/>
    <col min="7948" max="7948" width="45.7109375" style="15" customWidth="1"/>
    <col min="7949" max="7949" width="7" style="15" customWidth="1"/>
    <col min="7950" max="8192" width="11.42578125" style="15"/>
    <col min="8193" max="8193" width="17.5703125" style="15" customWidth="1"/>
    <col min="8194" max="8194" width="82.85546875" style="15" customWidth="1"/>
    <col min="8195" max="8200" width="11.42578125" style="15"/>
    <col min="8201" max="8201" width="10.5703125" style="15" customWidth="1"/>
    <col min="8202" max="8203" width="7.7109375" style="15" customWidth="1"/>
    <col min="8204" max="8204" width="45.7109375" style="15" customWidth="1"/>
    <col min="8205" max="8205" width="7" style="15" customWidth="1"/>
    <col min="8206" max="8448" width="11.42578125" style="15"/>
    <col min="8449" max="8449" width="17.5703125" style="15" customWidth="1"/>
    <col min="8450" max="8450" width="82.85546875" style="15" customWidth="1"/>
    <col min="8451" max="8456" width="11.42578125" style="15"/>
    <col min="8457" max="8457" width="10.5703125" style="15" customWidth="1"/>
    <col min="8458" max="8459" width="7.7109375" style="15" customWidth="1"/>
    <col min="8460" max="8460" width="45.7109375" style="15" customWidth="1"/>
    <col min="8461" max="8461" width="7" style="15" customWidth="1"/>
    <col min="8462" max="8704" width="11.42578125" style="15"/>
    <col min="8705" max="8705" width="17.5703125" style="15" customWidth="1"/>
    <col min="8706" max="8706" width="82.85546875" style="15" customWidth="1"/>
    <col min="8707" max="8712" width="11.42578125" style="15"/>
    <col min="8713" max="8713" width="10.5703125" style="15" customWidth="1"/>
    <col min="8714" max="8715" width="7.7109375" style="15" customWidth="1"/>
    <col min="8716" max="8716" width="45.7109375" style="15" customWidth="1"/>
    <col min="8717" max="8717" width="7" style="15" customWidth="1"/>
    <col min="8718" max="8960" width="11.42578125" style="15"/>
    <col min="8961" max="8961" width="17.5703125" style="15" customWidth="1"/>
    <col min="8962" max="8962" width="82.85546875" style="15" customWidth="1"/>
    <col min="8963" max="8968" width="11.42578125" style="15"/>
    <col min="8969" max="8969" width="10.5703125" style="15" customWidth="1"/>
    <col min="8970" max="8971" width="7.7109375" style="15" customWidth="1"/>
    <col min="8972" max="8972" width="45.7109375" style="15" customWidth="1"/>
    <col min="8973" max="8973" width="7" style="15" customWidth="1"/>
    <col min="8974" max="9216" width="11.42578125" style="15"/>
    <col min="9217" max="9217" width="17.5703125" style="15" customWidth="1"/>
    <col min="9218" max="9218" width="82.85546875" style="15" customWidth="1"/>
    <col min="9219" max="9224" width="11.42578125" style="15"/>
    <col min="9225" max="9225" width="10.5703125" style="15" customWidth="1"/>
    <col min="9226" max="9227" width="7.7109375" style="15" customWidth="1"/>
    <col min="9228" max="9228" width="45.7109375" style="15" customWidth="1"/>
    <col min="9229" max="9229" width="7" style="15" customWidth="1"/>
    <col min="9230" max="9472" width="11.42578125" style="15"/>
    <col min="9473" max="9473" width="17.5703125" style="15" customWidth="1"/>
    <col min="9474" max="9474" width="82.85546875" style="15" customWidth="1"/>
    <col min="9475" max="9480" width="11.42578125" style="15"/>
    <col min="9481" max="9481" width="10.5703125" style="15" customWidth="1"/>
    <col min="9482" max="9483" width="7.7109375" style="15" customWidth="1"/>
    <col min="9484" max="9484" width="45.7109375" style="15" customWidth="1"/>
    <col min="9485" max="9485" width="7" style="15" customWidth="1"/>
    <col min="9486" max="9728" width="11.42578125" style="15"/>
    <col min="9729" max="9729" width="17.5703125" style="15" customWidth="1"/>
    <col min="9730" max="9730" width="82.85546875" style="15" customWidth="1"/>
    <col min="9731" max="9736" width="11.42578125" style="15"/>
    <col min="9737" max="9737" width="10.5703125" style="15" customWidth="1"/>
    <col min="9738" max="9739" width="7.7109375" style="15" customWidth="1"/>
    <col min="9740" max="9740" width="45.7109375" style="15" customWidth="1"/>
    <col min="9741" max="9741" width="7" style="15" customWidth="1"/>
    <col min="9742" max="9984" width="11.42578125" style="15"/>
    <col min="9985" max="9985" width="17.5703125" style="15" customWidth="1"/>
    <col min="9986" max="9986" width="82.85546875" style="15" customWidth="1"/>
    <col min="9987" max="9992" width="11.42578125" style="15"/>
    <col min="9993" max="9993" width="10.5703125" style="15" customWidth="1"/>
    <col min="9994" max="9995" width="7.7109375" style="15" customWidth="1"/>
    <col min="9996" max="9996" width="45.7109375" style="15" customWidth="1"/>
    <col min="9997" max="9997" width="7" style="15" customWidth="1"/>
    <col min="9998" max="10240" width="11.42578125" style="15"/>
    <col min="10241" max="10241" width="17.5703125" style="15" customWidth="1"/>
    <col min="10242" max="10242" width="82.85546875" style="15" customWidth="1"/>
    <col min="10243" max="10248" width="11.42578125" style="15"/>
    <col min="10249" max="10249" width="10.5703125" style="15" customWidth="1"/>
    <col min="10250" max="10251" width="7.7109375" style="15" customWidth="1"/>
    <col min="10252" max="10252" width="45.7109375" style="15" customWidth="1"/>
    <col min="10253" max="10253" width="7" style="15" customWidth="1"/>
    <col min="10254" max="10496" width="11.42578125" style="15"/>
    <col min="10497" max="10497" width="17.5703125" style="15" customWidth="1"/>
    <col min="10498" max="10498" width="82.85546875" style="15" customWidth="1"/>
    <col min="10499" max="10504" width="11.42578125" style="15"/>
    <col min="10505" max="10505" width="10.5703125" style="15" customWidth="1"/>
    <col min="10506" max="10507" width="7.7109375" style="15" customWidth="1"/>
    <col min="10508" max="10508" width="45.7109375" style="15" customWidth="1"/>
    <col min="10509" max="10509" width="7" style="15" customWidth="1"/>
    <col min="10510" max="10752" width="11.42578125" style="15"/>
    <col min="10753" max="10753" width="17.5703125" style="15" customWidth="1"/>
    <col min="10754" max="10754" width="82.85546875" style="15" customWidth="1"/>
    <col min="10755" max="10760" width="11.42578125" style="15"/>
    <col min="10761" max="10761" width="10.5703125" style="15" customWidth="1"/>
    <col min="10762" max="10763" width="7.7109375" style="15" customWidth="1"/>
    <col min="10764" max="10764" width="45.7109375" style="15" customWidth="1"/>
    <col min="10765" max="10765" width="7" style="15" customWidth="1"/>
    <col min="10766" max="11008" width="11.42578125" style="15"/>
    <col min="11009" max="11009" width="17.5703125" style="15" customWidth="1"/>
    <col min="11010" max="11010" width="82.85546875" style="15" customWidth="1"/>
    <col min="11011" max="11016" width="11.42578125" style="15"/>
    <col min="11017" max="11017" width="10.5703125" style="15" customWidth="1"/>
    <col min="11018" max="11019" width="7.7109375" style="15" customWidth="1"/>
    <col min="11020" max="11020" width="45.7109375" style="15" customWidth="1"/>
    <col min="11021" max="11021" width="7" style="15" customWidth="1"/>
    <col min="11022" max="11264" width="11.42578125" style="15"/>
    <col min="11265" max="11265" width="17.5703125" style="15" customWidth="1"/>
    <col min="11266" max="11266" width="82.85546875" style="15" customWidth="1"/>
    <col min="11267" max="11272" width="11.42578125" style="15"/>
    <col min="11273" max="11273" width="10.5703125" style="15" customWidth="1"/>
    <col min="11274" max="11275" width="7.7109375" style="15" customWidth="1"/>
    <col min="11276" max="11276" width="45.7109375" style="15" customWidth="1"/>
    <col min="11277" max="11277" width="7" style="15" customWidth="1"/>
    <col min="11278" max="11520" width="11.42578125" style="15"/>
    <col min="11521" max="11521" width="17.5703125" style="15" customWidth="1"/>
    <col min="11522" max="11522" width="82.85546875" style="15" customWidth="1"/>
    <col min="11523" max="11528" width="11.42578125" style="15"/>
    <col min="11529" max="11529" width="10.5703125" style="15" customWidth="1"/>
    <col min="11530" max="11531" width="7.7109375" style="15" customWidth="1"/>
    <col min="11532" max="11532" width="45.7109375" style="15" customWidth="1"/>
    <col min="11533" max="11533" width="7" style="15" customWidth="1"/>
    <col min="11534" max="11776" width="11.42578125" style="15"/>
    <col min="11777" max="11777" width="17.5703125" style="15" customWidth="1"/>
    <col min="11778" max="11778" width="82.85546875" style="15" customWidth="1"/>
    <col min="11779" max="11784" width="11.42578125" style="15"/>
    <col min="11785" max="11785" width="10.5703125" style="15" customWidth="1"/>
    <col min="11786" max="11787" width="7.7109375" style="15" customWidth="1"/>
    <col min="11788" max="11788" width="45.7109375" style="15" customWidth="1"/>
    <col min="11789" max="11789" width="7" style="15" customWidth="1"/>
    <col min="11790" max="12032" width="11.42578125" style="15"/>
    <col min="12033" max="12033" width="17.5703125" style="15" customWidth="1"/>
    <col min="12034" max="12034" width="82.85546875" style="15" customWidth="1"/>
    <col min="12035" max="12040" width="11.42578125" style="15"/>
    <col min="12041" max="12041" width="10.5703125" style="15" customWidth="1"/>
    <col min="12042" max="12043" width="7.7109375" style="15" customWidth="1"/>
    <col min="12044" max="12044" width="45.7109375" style="15" customWidth="1"/>
    <col min="12045" max="12045" width="7" style="15" customWidth="1"/>
    <col min="12046" max="12288" width="11.42578125" style="15"/>
    <col min="12289" max="12289" width="17.5703125" style="15" customWidth="1"/>
    <col min="12290" max="12290" width="82.85546875" style="15" customWidth="1"/>
    <col min="12291" max="12296" width="11.42578125" style="15"/>
    <col min="12297" max="12297" width="10.5703125" style="15" customWidth="1"/>
    <col min="12298" max="12299" width="7.7109375" style="15" customWidth="1"/>
    <col min="12300" max="12300" width="45.7109375" style="15" customWidth="1"/>
    <col min="12301" max="12301" width="7" style="15" customWidth="1"/>
    <col min="12302" max="12544" width="11.42578125" style="15"/>
    <col min="12545" max="12545" width="17.5703125" style="15" customWidth="1"/>
    <col min="12546" max="12546" width="82.85546875" style="15" customWidth="1"/>
    <col min="12547" max="12552" width="11.42578125" style="15"/>
    <col min="12553" max="12553" width="10.5703125" style="15" customWidth="1"/>
    <col min="12554" max="12555" width="7.7109375" style="15" customWidth="1"/>
    <col min="12556" max="12556" width="45.7109375" style="15" customWidth="1"/>
    <col min="12557" max="12557" width="7" style="15" customWidth="1"/>
    <col min="12558" max="12800" width="11.42578125" style="15"/>
    <col min="12801" max="12801" width="17.5703125" style="15" customWidth="1"/>
    <col min="12802" max="12802" width="82.85546875" style="15" customWidth="1"/>
    <col min="12803" max="12808" width="11.42578125" style="15"/>
    <col min="12809" max="12809" width="10.5703125" style="15" customWidth="1"/>
    <col min="12810" max="12811" width="7.7109375" style="15" customWidth="1"/>
    <col min="12812" max="12812" width="45.7109375" style="15" customWidth="1"/>
    <col min="12813" max="12813" width="7" style="15" customWidth="1"/>
    <col min="12814" max="13056" width="11.42578125" style="15"/>
    <col min="13057" max="13057" width="17.5703125" style="15" customWidth="1"/>
    <col min="13058" max="13058" width="82.85546875" style="15" customWidth="1"/>
    <col min="13059" max="13064" width="11.42578125" style="15"/>
    <col min="13065" max="13065" width="10.5703125" style="15" customWidth="1"/>
    <col min="13066" max="13067" width="7.7109375" style="15" customWidth="1"/>
    <col min="13068" max="13068" width="45.7109375" style="15" customWidth="1"/>
    <col min="13069" max="13069" width="7" style="15" customWidth="1"/>
    <col min="13070" max="13312" width="11.42578125" style="15"/>
    <col min="13313" max="13313" width="17.5703125" style="15" customWidth="1"/>
    <col min="13314" max="13314" width="82.85546875" style="15" customWidth="1"/>
    <col min="13315" max="13320" width="11.42578125" style="15"/>
    <col min="13321" max="13321" width="10.5703125" style="15" customWidth="1"/>
    <col min="13322" max="13323" width="7.7109375" style="15" customWidth="1"/>
    <col min="13324" max="13324" width="45.7109375" style="15" customWidth="1"/>
    <col min="13325" max="13325" width="7" style="15" customWidth="1"/>
    <col min="13326" max="13568" width="11.42578125" style="15"/>
    <col min="13569" max="13569" width="17.5703125" style="15" customWidth="1"/>
    <col min="13570" max="13570" width="82.85546875" style="15" customWidth="1"/>
    <col min="13571" max="13576" width="11.42578125" style="15"/>
    <col min="13577" max="13577" width="10.5703125" style="15" customWidth="1"/>
    <col min="13578" max="13579" width="7.7109375" style="15" customWidth="1"/>
    <col min="13580" max="13580" width="45.7109375" style="15" customWidth="1"/>
    <col min="13581" max="13581" width="7" style="15" customWidth="1"/>
    <col min="13582" max="13824" width="11.42578125" style="15"/>
    <col min="13825" max="13825" width="17.5703125" style="15" customWidth="1"/>
    <col min="13826" max="13826" width="82.85546875" style="15" customWidth="1"/>
    <col min="13827" max="13832" width="11.42578125" style="15"/>
    <col min="13833" max="13833" width="10.5703125" style="15" customWidth="1"/>
    <col min="13834" max="13835" width="7.7109375" style="15" customWidth="1"/>
    <col min="13836" max="13836" width="45.7109375" style="15" customWidth="1"/>
    <col min="13837" max="13837" width="7" style="15" customWidth="1"/>
    <col min="13838" max="14080" width="11.42578125" style="15"/>
    <col min="14081" max="14081" width="17.5703125" style="15" customWidth="1"/>
    <col min="14082" max="14082" width="82.85546875" style="15" customWidth="1"/>
    <col min="14083" max="14088" width="11.42578125" style="15"/>
    <col min="14089" max="14089" width="10.5703125" style="15" customWidth="1"/>
    <col min="14090" max="14091" width="7.7109375" style="15" customWidth="1"/>
    <col min="14092" max="14092" width="45.7109375" style="15" customWidth="1"/>
    <col min="14093" max="14093" width="7" style="15" customWidth="1"/>
    <col min="14094" max="14336" width="11.42578125" style="15"/>
    <col min="14337" max="14337" width="17.5703125" style="15" customWidth="1"/>
    <col min="14338" max="14338" width="82.85546875" style="15" customWidth="1"/>
    <col min="14339" max="14344" width="11.42578125" style="15"/>
    <col min="14345" max="14345" width="10.5703125" style="15" customWidth="1"/>
    <col min="14346" max="14347" width="7.7109375" style="15" customWidth="1"/>
    <col min="14348" max="14348" width="45.7109375" style="15" customWidth="1"/>
    <col min="14349" max="14349" width="7" style="15" customWidth="1"/>
    <col min="14350" max="14592" width="11.42578125" style="15"/>
    <col min="14593" max="14593" width="17.5703125" style="15" customWidth="1"/>
    <col min="14594" max="14594" width="82.85546875" style="15" customWidth="1"/>
    <col min="14595" max="14600" width="11.42578125" style="15"/>
    <col min="14601" max="14601" width="10.5703125" style="15" customWidth="1"/>
    <col min="14602" max="14603" width="7.7109375" style="15" customWidth="1"/>
    <col min="14604" max="14604" width="45.7109375" style="15" customWidth="1"/>
    <col min="14605" max="14605" width="7" style="15" customWidth="1"/>
    <col min="14606" max="14848" width="11.42578125" style="15"/>
    <col min="14849" max="14849" width="17.5703125" style="15" customWidth="1"/>
    <col min="14850" max="14850" width="82.85546875" style="15" customWidth="1"/>
    <col min="14851" max="14856" width="11.42578125" style="15"/>
    <col min="14857" max="14857" width="10.5703125" style="15" customWidth="1"/>
    <col min="14858" max="14859" width="7.7109375" style="15" customWidth="1"/>
    <col min="14860" max="14860" width="45.7109375" style="15" customWidth="1"/>
    <col min="14861" max="14861" width="7" style="15" customWidth="1"/>
    <col min="14862" max="15104" width="11.42578125" style="15"/>
    <col min="15105" max="15105" width="17.5703125" style="15" customWidth="1"/>
    <col min="15106" max="15106" width="82.85546875" style="15" customWidth="1"/>
    <col min="15107" max="15112" width="11.42578125" style="15"/>
    <col min="15113" max="15113" width="10.5703125" style="15" customWidth="1"/>
    <col min="15114" max="15115" width="7.7109375" style="15" customWidth="1"/>
    <col min="15116" max="15116" width="45.7109375" style="15" customWidth="1"/>
    <col min="15117" max="15117" width="7" style="15" customWidth="1"/>
    <col min="15118" max="15360" width="11.42578125" style="15"/>
    <col min="15361" max="15361" width="17.5703125" style="15" customWidth="1"/>
    <col min="15362" max="15362" width="82.85546875" style="15" customWidth="1"/>
    <col min="15363" max="15368" width="11.42578125" style="15"/>
    <col min="15369" max="15369" width="10.5703125" style="15" customWidth="1"/>
    <col min="15370" max="15371" width="7.7109375" style="15" customWidth="1"/>
    <col min="15372" max="15372" width="45.7109375" style="15" customWidth="1"/>
    <col min="15373" max="15373" width="7" style="15" customWidth="1"/>
    <col min="15374" max="15616" width="11.42578125" style="15"/>
    <col min="15617" max="15617" width="17.5703125" style="15" customWidth="1"/>
    <col min="15618" max="15618" width="82.85546875" style="15" customWidth="1"/>
    <col min="15619" max="15624" width="11.42578125" style="15"/>
    <col min="15625" max="15625" width="10.5703125" style="15" customWidth="1"/>
    <col min="15626" max="15627" width="7.7109375" style="15" customWidth="1"/>
    <col min="15628" max="15628" width="45.7109375" style="15" customWidth="1"/>
    <col min="15629" max="15629" width="7" style="15" customWidth="1"/>
    <col min="15630" max="15872" width="11.42578125" style="15"/>
    <col min="15873" max="15873" width="17.5703125" style="15" customWidth="1"/>
    <col min="15874" max="15874" width="82.85546875" style="15" customWidth="1"/>
    <col min="15875" max="15880" width="11.42578125" style="15"/>
    <col min="15881" max="15881" width="10.5703125" style="15" customWidth="1"/>
    <col min="15882" max="15883" width="7.7109375" style="15" customWidth="1"/>
    <col min="15884" max="15884" width="45.7109375" style="15" customWidth="1"/>
    <col min="15885" max="15885" width="7" style="15" customWidth="1"/>
    <col min="15886" max="16128" width="11.42578125" style="15"/>
    <col min="16129" max="16129" width="17.5703125" style="15" customWidth="1"/>
    <col min="16130" max="16130" width="82.85546875" style="15" customWidth="1"/>
    <col min="16131" max="16136" width="11.42578125" style="15"/>
    <col min="16137" max="16137" width="10.5703125" style="15" customWidth="1"/>
    <col min="16138" max="16139" width="7.7109375" style="15" customWidth="1"/>
    <col min="16140" max="16140" width="45.7109375" style="15" customWidth="1"/>
    <col min="16141" max="16141" width="7" style="15" customWidth="1"/>
    <col min="16142" max="16384" width="11.42578125" style="15"/>
  </cols>
  <sheetData>
    <row r="1" spans="2:2" ht="40.5" customHeight="1" x14ac:dyDescent="0.35">
      <c r="B1" s="14"/>
    </row>
    <row r="2" spans="2:2" ht="40.5" customHeight="1" x14ac:dyDescent="0.35">
      <c r="B2" s="16"/>
    </row>
  </sheetData>
  <sheetProtection algorithmName="SHA-512" hashValue="kJZ/tIP4RK5MdINolp7ZnyWsff885hcRNow/pyPtza3+OWNz68KrM5sT/1VJCufwdUUhHnz/edVfGR/FYgh1iQ==" saltValue="e+CJfAzUN7KrA57n3KiH9g==" spinCount="100000" sheet="1" objects="1" scenarios="1"/>
  <pageMargins left="0.55118110236220474" right="0.78740157480314965" top="1.1811023622047245" bottom="0.98425196850393704" header="0.51181102362204722" footer="0.51181102362204722"/>
  <pageSetup paperSize="9" scale="98" orientation="portrait" r:id="rId1"/>
  <headerFooter alignWithMargins="0">
    <oddHeader>&amp;L&amp;"Arial,Standard"&amp;10&amp;K000000Vergabeverfahren
„Versand von Schreiben aus 
Fachverfahren“&amp;R&amp;"Arial,Standard"&amp;10&amp;K000000 Seite &amp;P(&amp;N)
Hinweise</oddHeader>
    <oddFooter>&amp;L&amp;K000000&amp;F&amp;"Arial,Standard"&amp;10  &amp;R&amp;D</oddFooter>
  </headerFooter>
  <drawing r:id="rId2"/>
  <legacyDrawing r:id="rId3"/>
  <oleObjects>
    <mc:AlternateContent xmlns:mc="http://schemas.openxmlformats.org/markup-compatibility/2006">
      <mc:Choice Requires="x14">
        <oleObject progId="Dokument" shapeId="6145" r:id="rId4">
          <objectPr defaultSize="0" r:id="rId5">
            <anchor moveWithCells="1">
              <from>
                <xdr:col>0</xdr:col>
                <xdr:colOff>114300</xdr:colOff>
                <xdr:row>0</xdr:row>
                <xdr:rowOff>152400</xdr:rowOff>
              </from>
              <to>
                <xdr:col>1</xdr:col>
                <xdr:colOff>5457825</xdr:colOff>
                <xdr:row>45</xdr:row>
                <xdr:rowOff>85725</xdr:rowOff>
              </to>
            </anchor>
          </objectPr>
        </oleObject>
      </mc:Choice>
      <mc:Fallback>
        <oleObject progId="Dokument" shapeId="6145"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outlinePr summaryBelow="0" summaryRight="0"/>
    <pageSetUpPr fitToPage="1"/>
  </sheetPr>
  <dimension ref="A1:N95"/>
  <sheetViews>
    <sheetView topLeftCell="A2" zoomScale="80" zoomScaleNormal="80" workbookViewId="0">
      <selection activeCell="I18" sqref="I18"/>
    </sheetView>
  </sheetViews>
  <sheetFormatPr baseColWidth="10" defaultRowHeight="12.75" outlineLevelRow="5" outlineLevelCol="1" x14ac:dyDescent="0.2"/>
  <cols>
    <col min="1" max="1" width="10.140625" style="141" customWidth="1"/>
    <col min="2" max="2" width="9.7109375" style="142" customWidth="1"/>
    <col min="3" max="3" width="45.7109375" style="141" customWidth="1"/>
    <col min="4" max="6" width="10.28515625" style="44" customWidth="1"/>
    <col min="7" max="7" width="14" style="45" customWidth="1" outlineLevel="1"/>
    <col min="8" max="8" width="39.5703125" style="144" customWidth="1" outlineLevel="1"/>
    <col min="9" max="9" width="7.7109375" style="144" customWidth="1" outlineLevel="1"/>
    <col min="10" max="10" width="17" style="145" customWidth="1" outlineLevel="1"/>
    <col min="11" max="11" width="15" style="144" customWidth="1" outlineLevel="1"/>
    <col min="12" max="12" width="45.7109375" style="146" customWidth="1" outlineLevel="1"/>
    <col min="13" max="13" width="11.42578125" style="49"/>
    <col min="14" max="14" width="25.42578125" style="49" customWidth="1"/>
    <col min="15" max="246" width="11.42578125" style="49"/>
    <col min="247" max="247" width="8.140625" style="49" bestFit="1" customWidth="1"/>
    <col min="248" max="248" width="9.7109375" style="49" customWidth="1"/>
    <col min="249" max="249" width="45.7109375" style="49" customWidth="1"/>
    <col min="250" max="253" width="5.7109375" style="49" customWidth="1"/>
    <col min="254" max="254" width="7.7109375" style="49" customWidth="1"/>
    <col min="255" max="255" width="14" style="49" customWidth="1"/>
    <col min="256" max="256" width="39.5703125" style="49" customWidth="1"/>
    <col min="257" max="259" width="7.7109375" style="49" customWidth="1"/>
    <col min="260" max="260" width="45.7109375" style="49" customWidth="1"/>
    <col min="261" max="261" width="7" style="49" customWidth="1"/>
    <col min="262" max="262" width="35.7109375" style="49" customWidth="1"/>
    <col min="263" max="268" width="5.7109375" style="49" customWidth="1"/>
    <col min="269" max="502" width="11.42578125" style="49"/>
    <col min="503" max="503" width="8.140625" style="49" bestFit="1" customWidth="1"/>
    <col min="504" max="504" width="9.7109375" style="49" customWidth="1"/>
    <col min="505" max="505" width="45.7109375" style="49" customWidth="1"/>
    <col min="506" max="509" width="5.7109375" style="49" customWidth="1"/>
    <col min="510" max="510" width="7.7109375" style="49" customWidth="1"/>
    <col min="511" max="511" width="14" style="49" customWidth="1"/>
    <col min="512" max="512" width="39.5703125" style="49" customWidth="1"/>
    <col min="513" max="515" width="7.7109375" style="49" customWidth="1"/>
    <col min="516" max="516" width="45.7109375" style="49" customWidth="1"/>
    <col min="517" max="517" width="7" style="49" customWidth="1"/>
    <col min="518" max="518" width="35.7109375" style="49" customWidth="1"/>
    <col min="519" max="524" width="5.7109375" style="49" customWidth="1"/>
    <col min="525" max="758" width="11.42578125" style="49"/>
    <col min="759" max="759" width="8.140625" style="49" bestFit="1" customWidth="1"/>
    <col min="760" max="760" width="9.7109375" style="49" customWidth="1"/>
    <col min="761" max="761" width="45.7109375" style="49" customWidth="1"/>
    <col min="762" max="765" width="5.7109375" style="49" customWidth="1"/>
    <col min="766" max="766" width="7.7109375" style="49" customWidth="1"/>
    <col min="767" max="767" width="14" style="49" customWidth="1"/>
    <col min="768" max="768" width="39.5703125" style="49" customWidth="1"/>
    <col min="769" max="771" width="7.7109375" style="49" customWidth="1"/>
    <col min="772" max="772" width="45.7109375" style="49" customWidth="1"/>
    <col min="773" max="773" width="7" style="49" customWidth="1"/>
    <col min="774" max="774" width="35.7109375" style="49" customWidth="1"/>
    <col min="775" max="780" width="5.7109375" style="49" customWidth="1"/>
    <col min="781" max="1014" width="11.42578125" style="49"/>
    <col min="1015" max="1015" width="8.140625" style="49" bestFit="1" customWidth="1"/>
    <col min="1016" max="1016" width="9.7109375" style="49" customWidth="1"/>
    <col min="1017" max="1017" width="45.7109375" style="49" customWidth="1"/>
    <col min="1018" max="1021" width="5.7109375" style="49" customWidth="1"/>
    <col min="1022" max="1022" width="7.7109375" style="49" customWidth="1"/>
    <col min="1023" max="1023" width="14" style="49" customWidth="1"/>
    <col min="1024" max="1024" width="39.5703125" style="49" customWidth="1"/>
    <col min="1025" max="1027" width="7.7109375" style="49" customWidth="1"/>
    <col min="1028" max="1028" width="45.7109375" style="49" customWidth="1"/>
    <col min="1029" max="1029" width="7" style="49" customWidth="1"/>
    <col min="1030" max="1030" width="35.7109375" style="49" customWidth="1"/>
    <col min="1031" max="1036" width="5.7109375" style="49" customWidth="1"/>
    <col min="1037" max="1270" width="11.42578125" style="49"/>
    <col min="1271" max="1271" width="8.140625" style="49" bestFit="1" customWidth="1"/>
    <col min="1272" max="1272" width="9.7109375" style="49" customWidth="1"/>
    <col min="1273" max="1273" width="45.7109375" style="49" customWidth="1"/>
    <col min="1274" max="1277" width="5.7109375" style="49" customWidth="1"/>
    <col min="1278" max="1278" width="7.7109375" style="49" customWidth="1"/>
    <col min="1279" max="1279" width="14" style="49" customWidth="1"/>
    <col min="1280" max="1280" width="39.5703125" style="49" customWidth="1"/>
    <col min="1281" max="1283" width="7.7109375" style="49" customWidth="1"/>
    <col min="1284" max="1284" width="45.7109375" style="49" customWidth="1"/>
    <col min="1285" max="1285" width="7" style="49" customWidth="1"/>
    <col min="1286" max="1286" width="35.7109375" style="49" customWidth="1"/>
    <col min="1287" max="1292" width="5.7109375" style="49" customWidth="1"/>
    <col min="1293" max="1526" width="11.42578125" style="49"/>
    <col min="1527" max="1527" width="8.140625" style="49" bestFit="1" customWidth="1"/>
    <col min="1528" max="1528" width="9.7109375" style="49" customWidth="1"/>
    <col min="1529" max="1529" width="45.7109375" style="49" customWidth="1"/>
    <col min="1530" max="1533" width="5.7109375" style="49" customWidth="1"/>
    <col min="1534" max="1534" width="7.7109375" style="49" customWidth="1"/>
    <col min="1535" max="1535" width="14" style="49" customWidth="1"/>
    <col min="1536" max="1536" width="39.5703125" style="49" customWidth="1"/>
    <col min="1537" max="1539" width="7.7109375" style="49" customWidth="1"/>
    <col min="1540" max="1540" width="45.7109375" style="49" customWidth="1"/>
    <col min="1541" max="1541" width="7" style="49" customWidth="1"/>
    <col min="1542" max="1542" width="35.7109375" style="49" customWidth="1"/>
    <col min="1543" max="1548" width="5.7109375" style="49" customWidth="1"/>
    <col min="1549" max="1782" width="11.42578125" style="49"/>
    <col min="1783" max="1783" width="8.140625" style="49" bestFit="1" customWidth="1"/>
    <col min="1784" max="1784" width="9.7109375" style="49" customWidth="1"/>
    <col min="1785" max="1785" width="45.7109375" style="49" customWidth="1"/>
    <col min="1786" max="1789" width="5.7109375" style="49" customWidth="1"/>
    <col min="1790" max="1790" width="7.7109375" style="49" customWidth="1"/>
    <col min="1791" max="1791" width="14" style="49" customWidth="1"/>
    <col min="1792" max="1792" width="39.5703125" style="49" customWidth="1"/>
    <col min="1793" max="1795" width="7.7109375" style="49" customWidth="1"/>
    <col min="1796" max="1796" width="45.7109375" style="49" customWidth="1"/>
    <col min="1797" max="1797" width="7" style="49" customWidth="1"/>
    <col min="1798" max="1798" width="35.7109375" style="49" customWidth="1"/>
    <col min="1799" max="1804" width="5.7109375" style="49" customWidth="1"/>
    <col min="1805" max="2038" width="11.42578125" style="49"/>
    <col min="2039" max="2039" width="8.140625" style="49" bestFit="1" customWidth="1"/>
    <col min="2040" max="2040" width="9.7109375" style="49" customWidth="1"/>
    <col min="2041" max="2041" width="45.7109375" style="49" customWidth="1"/>
    <col min="2042" max="2045" width="5.7109375" style="49" customWidth="1"/>
    <col min="2046" max="2046" width="7.7109375" style="49" customWidth="1"/>
    <col min="2047" max="2047" width="14" style="49" customWidth="1"/>
    <col min="2048" max="2048" width="39.5703125" style="49" customWidth="1"/>
    <col min="2049" max="2051" width="7.7109375" style="49" customWidth="1"/>
    <col min="2052" max="2052" width="45.7109375" style="49" customWidth="1"/>
    <col min="2053" max="2053" width="7" style="49" customWidth="1"/>
    <col min="2054" max="2054" width="35.7109375" style="49" customWidth="1"/>
    <col min="2055" max="2060" width="5.7109375" style="49" customWidth="1"/>
    <col min="2061" max="2294" width="11.42578125" style="49"/>
    <col min="2295" max="2295" width="8.140625" style="49" bestFit="1" customWidth="1"/>
    <col min="2296" max="2296" width="9.7109375" style="49" customWidth="1"/>
    <col min="2297" max="2297" width="45.7109375" style="49" customWidth="1"/>
    <col min="2298" max="2301" width="5.7109375" style="49" customWidth="1"/>
    <col min="2302" max="2302" width="7.7109375" style="49" customWidth="1"/>
    <col min="2303" max="2303" width="14" style="49" customWidth="1"/>
    <col min="2304" max="2304" width="39.5703125" style="49" customWidth="1"/>
    <col min="2305" max="2307" width="7.7109375" style="49" customWidth="1"/>
    <col min="2308" max="2308" width="45.7109375" style="49" customWidth="1"/>
    <col min="2309" max="2309" width="7" style="49" customWidth="1"/>
    <col min="2310" max="2310" width="35.7109375" style="49" customWidth="1"/>
    <col min="2311" max="2316" width="5.7109375" style="49" customWidth="1"/>
    <col min="2317" max="2550" width="11.42578125" style="49"/>
    <col min="2551" max="2551" width="8.140625" style="49" bestFit="1" customWidth="1"/>
    <col min="2552" max="2552" width="9.7109375" style="49" customWidth="1"/>
    <col min="2553" max="2553" width="45.7109375" style="49" customWidth="1"/>
    <col min="2554" max="2557" width="5.7109375" style="49" customWidth="1"/>
    <col min="2558" max="2558" width="7.7109375" style="49" customWidth="1"/>
    <col min="2559" max="2559" width="14" style="49" customWidth="1"/>
    <col min="2560" max="2560" width="39.5703125" style="49" customWidth="1"/>
    <col min="2561" max="2563" width="7.7109375" style="49" customWidth="1"/>
    <col min="2564" max="2564" width="45.7109375" style="49" customWidth="1"/>
    <col min="2565" max="2565" width="7" style="49" customWidth="1"/>
    <col min="2566" max="2566" width="35.7109375" style="49" customWidth="1"/>
    <col min="2567" max="2572" width="5.7109375" style="49" customWidth="1"/>
    <col min="2573" max="2806" width="11.42578125" style="49"/>
    <col min="2807" max="2807" width="8.140625" style="49" bestFit="1" customWidth="1"/>
    <col min="2808" max="2808" width="9.7109375" style="49" customWidth="1"/>
    <col min="2809" max="2809" width="45.7109375" style="49" customWidth="1"/>
    <col min="2810" max="2813" width="5.7109375" style="49" customWidth="1"/>
    <col min="2814" max="2814" width="7.7109375" style="49" customWidth="1"/>
    <col min="2815" max="2815" width="14" style="49" customWidth="1"/>
    <col min="2816" max="2816" width="39.5703125" style="49" customWidth="1"/>
    <col min="2817" max="2819" width="7.7109375" style="49" customWidth="1"/>
    <col min="2820" max="2820" width="45.7109375" style="49" customWidth="1"/>
    <col min="2821" max="2821" width="7" style="49" customWidth="1"/>
    <col min="2822" max="2822" width="35.7109375" style="49" customWidth="1"/>
    <col min="2823" max="2828" width="5.7109375" style="49" customWidth="1"/>
    <col min="2829" max="3062" width="11.42578125" style="49"/>
    <col min="3063" max="3063" width="8.140625" style="49" bestFit="1" customWidth="1"/>
    <col min="3064" max="3064" width="9.7109375" style="49" customWidth="1"/>
    <col min="3065" max="3065" width="45.7109375" style="49" customWidth="1"/>
    <col min="3066" max="3069" width="5.7109375" style="49" customWidth="1"/>
    <col min="3070" max="3070" width="7.7109375" style="49" customWidth="1"/>
    <col min="3071" max="3071" width="14" style="49" customWidth="1"/>
    <col min="3072" max="3072" width="39.5703125" style="49" customWidth="1"/>
    <col min="3073" max="3075" width="7.7109375" style="49" customWidth="1"/>
    <col min="3076" max="3076" width="45.7109375" style="49" customWidth="1"/>
    <col min="3077" max="3077" width="7" style="49" customWidth="1"/>
    <col min="3078" max="3078" width="35.7109375" style="49" customWidth="1"/>
    <col min="3079" max="3084" width="5.7109375" style="49" customWidth="1"/>
    <col min="3085" max="3318" width="11.42578125" style="49"/>
    <col min="3319" max="3319" width="8.140625" style="49" bestFit="1" customWidth="1"/>
    <col min="3320" max="3320" width="9.7109375" style="49" customWidth="1"/>
    <col min="3321" max="3321" width="45.7109375" style="49" customWidth="1"/>
    <col min="3322" max="3325" width="5.7109375" style="49" customWidth="1"/>
    <col min="3326" max="3326" width="7.7109375" style="49" customWidth="1"/>
    <col min="3327" max="3327" width="14" style="49" customWidth="1"/>
    <col min="3328" max="3328" width="39.5703125" style="49" customWidth="1"/>
    <col min="3329" max="3331" width="7.7109375" style="49" customWidth="1"/>
    <col min="3332" max="3332" width="45.7109375" style="49" customWidth="1"/>
    <col min="3333" max="3333" width="7" style="49" customWidth="1"/>
    <col min="3334" max="3334" width="35.7109375" style="49" customWidth="1"/>
    <col min="3335" max="3340" width="5.7109375" style="49" customWidth="1"/>
    <col min="3341" max="3574" width="11.42578125" style="49"/>
    <col min="3575" max="3575" width="8.140625" style="49" bestFit="1" customWidth="1"/>
    <col min="3576" max="3576" width="9.7109375" style="49" customWidth="1"/>
    <col min="3577" max="3577" width="45.7109375" style="49" customWidth="1"/>
    <col min="3578" max="3581" width="5.7109375" style="49" customWidth="1"/>
    <col min="3582" max="3582" width="7.7109375" style="49" customWidth="1"/>
    <col min="3583" max="3583" width="14" style="49" customWidth="1"/>
    <col min="3584" max="3584" width="39.5703125" style="49" customWidth="1"/>
    <col min="3585" max="3587" width="7.7109375" style="49" customWidth="1"/>
    <col min="3588" max="3588" width="45.7109375" style="49" customWidth="1"/>
    <col min="3589" max="3589" width="7" style="49" customWidth="1"/>
    <col min="3590" max="3590" width="35.7109375" style="49" customWidth="1"/>
    <col min="3591" max="3596" width="5.7109375" style="49" customWidth="1"/>
    <col min="3597" max="3830" width="11.42578125" style="49"/>
    <col min="3831" max="3831" width="8.140625" style="49" bestFit="1" customWidth="1"/>
    <col min="3832" max="3832" width="9.7109375" style="49" customWidth="1"/>
    <col min="3833" max="3833" width="45.7109375" style="49" customWidth="1"/>
    <col min="3834" max="3837" width="5.7109375" style="49" customWidth="1"/>
    <col min="3838" max="3838" width="7.7109375" style="49" customWidth="1"/>
    <col min="3839" max="3839" width="14" style="49" customWidth="1"/>
    <col min="3840" max="3840" width="39.5703125" style="49" customWidth="1"/>
    <col min="3841" max="3843" width="7.7109375" style="49" customWidth="1"/>
    <col min="3844" max="3844" width="45.7109375" style="49" customWidth="1"/>
    <col min="3845" max="3845" width="7" style="49" customWidth="1"/>
    <col min="3846" max="3846" width="35.7109375" style="49" customWidth="1"/>
    <col min="3847" max="3852" width="5.7109375" style="49" customWidth="1"/>
    <col min="3853" max="4086" width="11.42578125" style="49"/>
    <col min="4087" max="4087" width="8.140625" style="49" bestFit="1" customWidth="1"/>
    <col min="4088" max="4088" width="9.7109375" style="49" customWidth="1"/>
    <col min="4089" max="4089" width="45.7109375" style="49" customWidth="1"/>
    <col min="4090" max="4093" width="5.7109375" style="49" customWidth="1"/>
    <col min="4094" max="4094" width="7.7109375" style="49" customWidth="1"/>
    <col min="4095" max="4095" width="14" style="49" customWidth="1"/>
    <col min="4096" max="4096" width="39.5703125" style="49" customWidth="1"/>
    <col min="4097" max="4099" width="7.7109375" style="49" customWidth="1"/>
    <col min="4100" max="4100" width="45.7109375" style="49" customWidth="1"/>
    <col min="4101" max="4101" width="7" style="49" customWidth="1"/>
    <col min="4102" max="4102" width="35.7109375" style="49" customWidth="1"/>
    <col min="4103" max="4108" width="5.7109375" style="49" customWidth="1"/>
    <col min="4109" max="4342" width="11.42578125" style="49"/>
    <col min="4343" max="4343" width="8.140625" style="49" bestFit="1" customWidth="1"/>
    <col min="4344" max="4344" width="9.7109375" style="49" customWidth="1"/>
    <col min="4345" max="4345" width="45.7109375" style="49" customWidth="1"/>
    <col min="4346" max="4349" width="5.7109375" style="49" customWidth="1"/>
    <col min="4350" max="4350" width="7.7109375" style="49" customWidth="1"/>
    <col min="4351" max="4351" width="14" style="49" customWidth="1"/>
    <col min="4352" max="4352" width="39.5703125" style="49" customWidth="1"/>
    <col min="4353" max="4355" width="7.7109375" style="49" customWidth="1"/>
    <col min="4356" max="4356" width="45.7109375" style="49" customWidth="1"/>
    <col min="4357" max="4357" width="7" style="49" customWidth="1"/>
    <col min="4358" max="4358" width="35.7109375" style="49" customWidth="1"/>
    <col min="4359" max="4364" width="5.7109375" style="49" customWidth="1"/>
    <col min="4365" max="4598" width="11.42578125" style="49"/>
    <col min="4599" max="4599" width="8.140625" style="49" bestFit="1" customWidth="1"/>
    <col min="4600" max="4600" width="9.7109375" style="49" customWidth="1"/>
    <col min="4601" max="4601" width="45.7109375" style="49" customWidth="1"/>
    <col min="4602" max="4605" width="5.7109375" style="49" customWidth="1"/>
    <col min="4606" max="4606" width="7.7109375" style="49" customWidth="1"/>
    <col min="4607" max="4607" width="14" style="49" customWidth="1"/>
    <col min="4608" max="4608" width="39.5703125" style="49" customWidth="1"/>
    <col min="4609" max="4611" width="7.7109375" style="49" customWidth="1"/>
    <col min="4612" max="4612" width="45.7109375" style="49" customWidth="1"/>
    <col min="4613" max="4613" width="7" style="49" customWidth="1"/>
    <col min="4614" max="4614" width="35.7109375" style="49" customWidth="1"/>
    <col min="4615" max="4620" width="5.7109375" style="49" customWidth="1"/>
    <col min="4621" max="4854" width="11.42578125" style="49"/>
    <col min="4855" max="4855" width="8.140625" style="49" bestFit="1" customWidth="1"/>
    <col min="4856" max="4856" width="9.7109375" style="49" customWidth="1"/>
    <col min="4857" max="4857" width="45.7109375" style="49" customWidth="1"/>
    <col min="4858" max="4861" width="5.7109375" style="49" customWidth="1"/>
    <col min="4862" max="4862" width="7.7109375" style="49" customWidth="1"/>
    <col min="4863" max="4863" width="14" style="49" customWidth="1"/>
    <col min="4864" max="4864" width="39.5703125" style="49" customWidth="1"/>
    <col min="4865" max="4867" width="7.7109375" style="49" customWidth="1"/>
    <col min="4868" max="4868" width="45.7109375" style="49" customWidth="1"/>
    <col min="4869" max="4869" width="7" style="49" customWidth="1"/>
    <col min="4870" max="4870" width="35.7109375" style="49" customWidth="1"/>
    <col min="4871" max="4876" width="5.7109375" style="49" customWidth="1"/>
    <col min="4877" max="5110" width="11.42578125" style="49"/>
    <col min="5111" max="5111" width="8.140625" style="49" bestFit="1" customWidth="1"/>
    <col min="5112" max="5112" width="9.7109375" style="49" customWidth="1"/>
    <col min="5113" max="5113" width="45.7109375" style="49" customWidth="1"/>
    <col min="5114" max="5117" width="5.7109375" style="49" customWidth="1"/>
    <col min="5118" max="5118" width="7.7109375" style="49" customWidth="1"/>
    <col min="5119" max="5119" width="14" style="49" customWidth="1"/>
    <col min="5120" max="5120" width="39.5703125" style="49" customWidth="1"/>
    <col min="5121" max="5123" width="7.7109375" style="49" customWidth="1"/>
    <col min="5124" max="5124" width="45.7109375" style="49" customWidth="1"/>
    <col min="5125" max="5125" width="7" style="49" customWidth="1"/>
    <col min="5126" max="5126" width="35.7109375" style="49" customWidth="1"/>
    <col min="5127" max="5132" width="5.7109375" style="49" customWidth="1"/>
    <col min="5133" max="5366" width="11.42578125" style="49"/>
    <col min="5367" max="5367" width="8.140625" style="49" bestFit="1" customWidth="1"/>
    <col min="5368" max="5368" width="9.7109375" style="49" customWidth="1"/>
    <col min="5369" max="5369" width="45.7109375" style="49" customWidth="1"/>
    <col min="5370" max="5373" width="5.7109375" style="49" customWidth="1"/>
    <col min="5374" max="5374" width="7.7109375" style="49" customWidth="1"/>
    <col min="5375" max="5375" width="14" style="49" customWidth="1"/>
    <col min="5376" max="5376" width="39.5703125" style="49" customWidth="1"/>
    <col min="5377" max="5379" width="7.7109375" style="49" customWidth="1"/>
    <col min="5380" max="5380" width="45.7109375" style="49" customWidth="1"/>
    <col min="5381" max="5381" width="7" style="49" customWidth="1"/>
    <col min="5382" max="5382" width="35.7109375" style="49" customWidth="1"/>
    <col min="5383" max="5388" width="5.7109375" style="49" customWidth="1"/>
    <col min="5389" max="5622" width="11.42578125" style="49"/>
    <col min="5623" max="5623" width="8.140625" style="49" bestFit="1" customWidth="1"/>
    <col min="5624" max="5624" width="9.7109375" style="49" customWidth="1"/>
    <col min="5625" max="5625" width="45.7109375" style="49" customWidth="1"/>
    <col min="5626" max="5629" width="5.7109375" style="49" customWidth="1"/>
    <col min="5630" max="5630" width="7.7109375" style="49" customWidth="1"/>
    <col min="5631" max="5631" width="14" style="49" customWidth="1"/>
    <col min="5632" max="5632" width="39.5703125" style="49" customWidth="1"/>
    <col min="5633" max="5635" width="7.7109375" style="49" customWidth="1"/>
    <col min="5636" max="5636" width="45.7109375" style="49" customWidth="1"/>
    <col min="5637" max="5637" width="7" style="49" customWidth="1"/>
    <col min="5638" max="5638" width="35.7109375" style="49" customWidth="1"/>
    <col min="5639" max="5644" width="5.7109375" style="49" customWidth="1"/>
    <col min="5645" max="5878" width="11.42578125" style="49"/>
    <col min="5879" max="5879" width="8.140625" style="49" bestFit="1" customWidth="1"/>
    <col min="5880" max="5880" width="9.7109375" style="49" customWidth="1"/>
    <col min="5881" max="5881" width="45.7109375" style="49" customWidth="1"/>
    <col min="5882" max="5885" width="5.7109375" style="49" customWidth="1"/>
    <col min="5886" max="5886" width="7.7109375" style="49" customWidth="1"/>
    <col min="5887" max="5887" width="14" style="49" customWidth="1"/>
    <col min="5888" max="5888" width="39.5703125" style="49" customWidth="1"/>
    <col min="5889" max="5891" width="7.7109375" style="49" customWidth="1"/>
    <col min="5892" max="5892" width="45.7109375" style="49" customWidth="1"/>
    <col min="5893" max="5893" width="7" style="49" customWidth="1"/>
    <col min="5894" max="5894" width="35.7109375" style="49" customWidth="1"/>
    <col min="5895" max="5900" width="5.7109375" style="49" customWidth="1"/>
    <col min="5901" max="6134" width="11.42578125" style="49"/>
    <col min="6135" max="6135" width="8.140625" style="49" bestFit="1" customWidth="1"/>
    <col min="6136" max="6136" width="9.7109375" style="49" customWidth="1"/>
    <col min="6137" max="6137" width="45.7109375" style="49" customWidth="1"/>
    <col min="6138" max="6141" width="5.7109375" style="49" customWidth="1"/>
    <col min="6142" max="6142" width="7.7109375" style="49" customWidth="1"/>
    <col min="6143" max="6143" width="14" style="49" customWidth="1"/>
    <col min="6144" max="6144" width="39.5703125" style="49" customWidth="1"/>
    <col min="6145" max="6147" width="7.7109375" style="49" customWidth="1"/>
    <col min="6148" max="6148" width="45.7109375" style="49" customWidth="1"/>
    <col min="6149" max="6149" width="7" style="49" customWidth="1"/>
    <col min="6150" max="6150" width="35.7109375" style="49" customWidth="1"/>
    <col min="6151" max="6156" width="5.7109375" style="49" customWidth="1"/>
    <col min="6157" max="6390" width="11.42578125" style="49"/>
    <col min="6391" max="6391" width="8.140625" style="49" bestFit="1" customWidth="1"/>
    <col min="6392" max="6392" width="9.7109375" style="49" customWidth="1"/>
    <col min="6393" max="6393" width="45.7109375" style="49" customWidth="1"/>
    <col min="6394" max="6397" width="5.7109375" style="49" customWidth="1"/>
    <col min="6398" max="6398" width="7.7109375" style="49" customWidth="1"/>
    <col min="6399" max="6399" width="14" style="49" customWidth="1"/>
    <col min="6400" max="6400" width="39.5703125" style="49" customWidth="1"/>
    <col min="6401" max="6403" width="7.7109375" style="49" customWidth="1"/>
    <col min="6404" max="6404" width="45.7109375" style="49" customWidth="1"/>
    <col min="6405" max="6405" width="7" style="49" customWidth="1"/>
    <col min="6406" max="6406" width="35.7109375" style="49" customWidth="1"/>
    <col min="6407" max="6412" width="5.7109375" style="49" customWidth="1"/>
    <col min="6413" max="6646" width="11.42578125" style="49"/>
    <col min="6647" max="6647" width="8.140625" style="49" bestFit="1" customWidth="1"/>
    <col min="6648" max="6648" width="9.7109375" style="49" customWidth="1"/>
    <col min="6649" max="6649" width="45.7109375" style="49" customWidth="1"/>
    <col min="6650" max="6653" width="5.7109375" style="49" customWidth="1"/>
    <col min="6654" max="6654" width="7.7109375" style="49" customWidth="1"/>
    <col min="6655" max="6655" width="14" style="49" customWidth="1"/>
    <col min="6656" max="6656" width="39.5703125" style="49" customWidth="1"/>
    <col min="6657" max="6659" width="7.7109375" style="49" customWidth="1"/>
    <col min="6660" max="6660" width="45.7109375" style="49" customWidth="1"/>
    <col min="6661" max="6661" width="7" style="49" customWidth="1"/>
    <col min="6662" max="6662" width="35.7109375" style="49" customWidth="1"/>
    <col min="6663" max="6668" width="5.7109375" style="49" customWidth="1"/>
    <col min="6669" max="6902" width="11.42578125" style="49"/>
    <col min="6903" max="6903" width="8.140625" style="49" bestFit="1" customWidth="1"/>
    <col min="6904" max="6904" width="9.7109375" style="49" customWidth="1"/>
    <col min="6905" max="6905" width="45.7109375" style="49" customWidth="1"/>
    <col min="6906" max="6909" width="5.7109375" style="49" customWidth="1"/>
    <col min="6910" max="6910" width="7.7109375" style="49" customWidth="1"/>
    <col min="6911" max="6911" width="14" style="49" customWidth="1"/>
    <col min="6912" max="6912" width="39.5703125" style="49" customWidth="1"/>
    <col min="6913" max="6915" width="7.7109375" style="49" customWidth="1"/>
    <col min="6916" max="6916" width="45.7109375" style="49" customWidth="1"/>
    <col min="6917" max="6917" width="7" style="49" customWidth="1"/>
    <col min="6918" max="6918" width="35.7109375" style="49" customWidth="1"/>
    <col min="6919" max="6924" width="5.7109375" style="49" customWidth="1"/>
    <col min="6925" max="7158" width="11.42578125" style="49"/>
    <col min="7159" max="7159" width="8.140625" style="49" bestFit="1" customWidth="1"/>
    <col min="7160" max="7160" width="9.7109375" style="49" customWidth="1"/>
    <col min="7161" max="7161" width="45.7109375" style="49" customWidth="1"/>
    <col min="7162" max="7165" width="5.7109375" style="49" customWidth="1"/>
    <col min="7166" max="7166" width="7.7109375" style="49" customWidth="1"/>
    <col min="7167" max="7167" width="14" style="49" customWidth="1"/>
    <col min="7168" max="7168" width="39.5703125" style="49" customWidth="1"/>
    <col min="7169" max="7171" width="7.7109375" style="49" customWidth="1"/>
    <col min="7172" max="7172" width="45.7109375" style="49" customWidth="1"/>
    <col min="7173" max="7173" width="7" style="49" customWidth="1"/>
    <col min="7174" max="7174" width="35.7109375" style="49" customWidth="1"/>
    <col min="7175" max="7180" width="5.7109375" style="49" customWidth="1"/>
    <col min="7181" max="7414" width="11.42578125" style="49"/>
    <col min="7415" max="7415" width="8.140625" style="49" bestFit="1" customWidth="1"/>
    <col min="7416" max="7416" width="9.7109375" style="49" customWidth="1"/>
    <col min="7417" max="7417" width="45.7109375" style="49" customWidth="1"/>
    <col min="7418" max="7421" width="5.7109375" style="49" customWidth="1"/>
    <col min="7422" max="7422" width="7.7109375" style="49" customWidth="1"/>
    <col min="7423" max="7423" width="14" style="49" customWidth="1"/>
    <col min="7424" max="7424" width="39.5703125" style="49" customWidth="1"/>
    <col min="7425" max="7427" width="7.7109375" style="49" customWidth="1"/>
    <col min="7428" max="7428" width="45.7109375" style="49" customWidth="1"/>
    <col min="7429" max="7429" width="7" style="49" customWidth="1"/>
    <col min="7430" max="7430" width="35.7109375" style="49" customWidth="1"/>
    <col min="7431" max="7436" width="5.7109375" style="49" customWidth="1"/>
    <col min="7437" max="7670" width="11.42578125" style="49"/>
    <col min="7671" max="7671" width="8.140625" style="49" bestFit="1" customWidth="1"/>
    <col min="7672" max="7672" width="9.7109375" style="49" customWidth="1"/>
    <col min="7673" max="7673" width="45.7109375" style="49" customWidth="1"/>
    <col min="7674" max="7677" width="5.7109375" style="49" customWidth="1"/>
    <col min="7678" max="7678" width="7.7109375" style="49" customWidth="1"/>
    <col min="7679" max="7679" width="14" style="49" customWidth="1"/>
    <col min="7680" max="7680" width="39.5703125" style="49" customWidth="1"/>
    <col min="7681" max="7683" width="7.7109375" style="49" customWidth="1"/>
    <col min="7684" max="7684" width="45.7109375" style="49" customWidth="1"/>
    <col min="7685" max="7685" width="7" style="49" customWidth="1"/>
    <col min="7686" max="7686" width="35.7109375" style="49" customWidth="1"/>
    <col min="7687" max="7692" width="5.7109375" style="49" customWidth="1"/>
    <col min="7693" max="7926" width="11.42578125" style="49"/>
    <col min="7927" max="7927" width="8.140625" style="49" bestFit="1" customWidth="1"/>
    <col min="7928" max="7928" width="9.7109375" style="49" customWidth="1"/>
    <col min="7929" max="7929" width="45.7109375" style="49" customWidth="1"/>
    <col min="7930" max="7933" width="5.7109375" style="49" customWidth="1"/>
    <col min="7934" max="7934" width="7.7109375" style="49" customWidth="1"/>
    <col min="7935" max="7935" width="14" style="49" customWidth="1"/>
    <col min="7936" max="7936" width="39.5703125" style="49" customWidth="1"/>
    <col min="7937" max="7939" width="7.7109375" style="49" customWidth="1"/>
    <col min="7940" max="7940" width="45.7109375" style="49" customWidth="1"/>
    <col min="7941" max="7941" width="7" style="49" customWidth="1"/>
    <col min="7942" max="7942" width="35.7109375" style="49" customWidth="1"/>
    <col min="7943" max="7948" width="5.7109375" style="49" customWidth="1"/>
    <col min="7949" max="8182" width="11.42578125" style="49"/>
    <col min="8183" max="8183" width="8.140625" style="49" bestFit="1" customWidth="1"/>
    <col min="8184" max="8184" width="9.7109375" style="49" customWidth="1"/>
    <col min="8185" max="8185" width="45.7109375" style="49" customWidth="1"/>
    <col min="8186" max="8189" width="5.7109375" style="49" customWidth="1"/>
    <col min="8190" max="8190" width="7.7109375" style="49" customWidth="1"/>
    <col min="8191" max="8191" width="14" style="49" customWidth="1"/>
    <col min="8192" max="8192" width="39.5703125" style="49" customWidth="1"/>
    <col min="8193" max="8195" width="7.7109375" style="49" customWidth="1"/>
    <col min="8196" max="8196" width="45.7109375" style="49" customWidth="1"/>
    <col min="8197" max="8197" width="7" style="49" customWidth="1"/>
    <col min="8198" max="8198" width="35.7109375" style="49" customWidth="1"/>
    <col min="8199" max="8204" width="5.7109375" style="49" customWidth="1"/>
    <col min="8205" max="8438" width="11.42578125" style="49"/>
    <col min="8439" max="8439" width="8.140625" style="49" bestFit="1" customWidth="1"/>
    <col min="8440" max="8440" width="9.7109375" style="49" customWidth="1"/>
    <col min="8441" max="8441" width="45.7109375" style="49" customWidth="1"/>
    <col min="8442" max="8445" width="5.7109375" style="49" customWidth="1"/>
    <col min="8446" max="8446" width="7.7109375" style="49" customWidth="1"/>
    <col min="8447" max="8447" width="14" style="49" customWidth="1"/>
    <col min="8448" max="8448" width="39.5703125" style="49" customWidth="1"/>
    <col min="8449" max="8451" width="7.7109375" style="49" customWidth="1"/>
    <col min="8452" max="8452" width="45.7109375" style="49" customWidth="1"/>
    <col min="8453" max="8453" width="7" style="49" customWidth="1"/>
    <col min="8454" max="8454" width="35.7109375" style="49" customWidth="1"/>
    <col min="8455" max="8460" width="5.7109375" style="49" customWidth="1"/>
    <col min="8461" max="8694" width="11.42578125" style="49"/>
    <col min="8695" max="8695" width="8.140625" style="49" bestFit="1" customWidth="1"/>
    <col min="8696" max="8696" width="9.7109375" style="49" customWidth="1"/>
    <col min="8697" max="8697" width="45.7109375" style="49" customWidth="1"/>
    <col min="8698" max="8701" width="5.7109375" style="49" customWidth="1"/>
    <col min="8702" max="8702" width="7.7109375" style="49" customWidth="1"/>
    <col min="8703" max="8703" width="14" style="49" customWidth="1"/>
    <col min="8704" max="8704" width="39.5703125" style="49" customWidth="1"/>
    <col min="8705" max="8707" width="7.7109375" style="49" customWidth="1"/>
    <col min="8708" max="8708" width="45.7109375" style="49" customWidth="1"/>
    <col min="8709" max="8709" width="7" style="49" customWidth="1"/>
    <col min="8710" max="8710" width="35.7109375" style="49" customWidth="1"/>
    <col min="8711" max="8716" width="5.7109375" style="49" customWidth="1"/>
    <col min="8717" max="8950" width="11.42578125" style="49"/>
    <col min="8951" max="8951" width="8.140625" style="49" bestFit="1" customWidth="1"/>
    <col min="8952" max="8952" width="9.7109375" style="49" customWidth="1"/>
    <col min="8953" max="8953" width="45.7109375" style="49" customWidth="1"/>
    <col min="8954" max="8957" width="5.7109375" style="49" customWidth="1"/>
    <col min="8958" max="8958" width="7.7109375" style="49" customWidth="1"/>
    <col min="8959" max="8959" width="14" style="49" customWidth="1"/>
    <col min="8960" max="8960" width="39.5703125" style="49" customWidth="1"/>
    <col min="8961" max="8963" width="7.7109375" style="49" customWidth="1"/>
    <col min="8964" max="8964" width="45.7109375" style="49" customWidth="1"/>
    <col min="8965" max="8965" width="7" style="49" customWidth="1"/>
    <col min="8966" max="8966" width="35.7109375" style="49" customWidth="1"/>
    <col min="8967" max="8972" width="5.7109375" style="49" customWidth="1"/>
    <col min="8973" max="9206" width="11.42578125" style="49"/>
    <col min="9207" max="9207" width="8.140625" style="49" bestFit="1" customWidth="1"/>
    <col min="9208" max="9208" width="9.7109375" style="49" customWidth="1"/>
    <col min="9209" max="9209" width="45.7109375" style="49" customWidth="1"/>
    <col min="9210" max="9213" width="5.7109375" style="49" customWidth="1"/>
    <col min="9214" max="9214" width="7.7109375" style="49" customWidth="1"/>
    <col min="9215" max="9215" width="14" style="49" customWidth="1"/>
    <col min="9216" max="9216" width="39.5703125" style="49" customWidth="1"/>
    <col min="9217" max="9219" width="7.7109375" style="49" customWidth="1"/>
    <col min="9220" max="9220" width="45.7109375" style="49" customWidth="1"/>
    <col min="9221" max="9221" width="7" style="49" customWidth="1"/>
    <col min="9222" max="9222" width="35.7109375" style="49" customWidth="1"/>
    <col min="9223" max="9228" width="5.7109375" style="49" customWidth="1"/>
    <col min="9229" max="9462" width="11.42578125" style="49"/>
    <col min="9463" max="9463" width="8.140625" style="49" bestFit="1" customWidth="1"/>
    <col min="9464" max="9464" width="9.7109375" style="49" customWidth="1"/>
    <col min="9465" max="9465" width="45.7109375" style="49" customWidth="1"/>
    <col min="9466" max="9469" width="5.7109375" style="49" customWidth="1"/>
    <col min="9470" max="9470" width="7.7109375" style="49" customWidth="1"/>
    <col min="9471" max="9471" width="14" style="49" customWidth="1"/>
    <col min="9472" max="9472" width="39.5703125" style="49" customWidth="1"/>
    <col min="9473" max="9475" width="7.7109375" style="49" customWidth="1"/>
    <col min="9476" max="9476" width="45.7109375" style="49" customWidth="1"/>
    <col min="9477" max="9477" width="7" style="49" customWidth="1"/>
    <col min="9478" max="9478" width="35.7109375" style="49" customWidth="1"/>
    <col min="9479" max="9484" width="5.7109375" style="49" customWidth="1"/>
    <col min="9485" max="9718" width="11.42578125" style="49"/>
    <col min="9719" max="9719" width="8.140625" style="49" bestFit="1" customWidth="1"/>
    <col min="9720" max="9720" width="9.7109375" style="49" customWidth="1"/>
    <col min="9721" max="9721" width="45.7109375" style="49" customWidth="1"/>
    <col min="9722" max="9725" width="5.7109375" style="49" customWidth="1"/>
    <col min="9726" max="9726" width="7.7109375" style="49" customWidth="1"/>
    <col min="9727" max="9727" width="14" style="49" customWidth="1"/>
    <col min="9728" max="9728" width="39.5703125" style="49" customWidth="1"/>
    <col min="9729" max="9731" width="7.7109375" style="49" customWidth="1"/>
    <col min="9732" max="9732" width="45.7109375" style="49" customWidth="1"/>
    <col min="9733" max="9733" width="7" style="49" customWidth="1"/>
    <col min="9734" max="9734" width="35.7109375" style="49" customWidth="1"/>
    <col min="9735" max="9740" width="5.7109375" style="49" customWidth="1"/>
    <col min="9741" max="9974" width="11.42578125" style="49"/>
    <col min="9975" max="9975" width="8.140625" style="49" bestFit="1" customWidth="1"/>
    <col min="9976" max="9976" width="9.7109375" style="49" customWidth="1"/>
    <col min="9977" max="9977" width="45.7109375" style="49" customWidth="1"/>
    <col min="9978" max="9981" width="5.7109375" style="49" customWidth="1"/>
    <col min="9982" max="9982" width="7.7109375" style="49" customWidth="1"/>
    <col min="9983" max="9983" width="14" style="49" customWidth="1"/>
    <col min="9984" max="9984" width="39.5703125" style="49" customWidth="1"/>
    <col min="9985" max="9987" width="7.7109375" style="49" customWidth="1"/>
    <col min="9988" max="9988" width="45.7109375" style="49" customWidth="1"/>
    <col min="9989" max="9989" width="7" style="49" customWidth="1"/>
    <col min="9990" max="9990" width="35.7109375" style="49" customWidth="1"/>
    <col min="9991" max="9996" width="5.7109375" style="49" customWidth="1"/>
    <col min="9997" max="10230" width="11.42578125" style="49"/>
    <col min="10231" max="10231" width="8.140625" style="49" bestFit="1" customWidth="1"/>
    <col min="10232" max="10232" width="9.7109375" style="49" customWidth="1"/>
    <col min="10233" max="10233" width="45.7109375" style="49" customWidth="1"/>
    <col min="10234" max="10237" width="5.7109375" style="49" customWidth="1"/>
    <col min="10238" max="10238" width="7.7109375" style="49" customWidth="1"/>
    <col min="10239" max="10239" width="14" style="49" customWidth="1"/>
    <col min="10240" max="10240" width="39.5703125" style="49" customWidth="1"/>
    <col min="10241" max="10243" width="7.7109375" style="49" customWidth="1"/>
    <col min="10244" max="10244" width="45.7109375" style="49" customWidth="1"/>
    <col min="10245" max="10245" width="7" style="49" customWidth="1"/>
    <col min="10246" max="10246" width="35.7109375" style="49" customWidth="1"/>
    <col min="10247" max="10252" width="5.7109375" style="49" customWidth="1"/>
    <col min="10253" max="10486" width="11.42578125" style="49"/>
    <col min="10487" max="10487" width="8.140625" style="49" bestFit="1" customWidth="1"/>
    <col min="10488" max="10488" width="9.7109375" style="49" customWidth="1"/>
    <col min="10489" max="10489" width="45.7109375" style="49" customWidth="1"/>
    <col min="10490" max="10493" width="5.7109375" style="49" customWidth="1"/>
    <col min="10494" max="10494" width="7.7109375" style="49" customWidth="1"/>
    <col min="10495" max="10495" width="14" style="49" customWidth="1"/>
    <col min="10496" max="10496" width="39.5703125" style="49" customWidth="1"/>
    <col min="10497" max="10499" width="7.7109375" style="49" customWidth="1"/>
    <col min="10500" max="10500" width="45.7109375" style="49" customWidth="1"/>
    <col min="10501" max="10501" width="7" style="49" customWidth="1"/>
    <col min="10502" max="10502" width="35.7109375" style="49" customWidth="1"/>
    <col min="10503" max="10508" width="5.7109375" style="49" customWidth="1"/>
    <col min="10509" max="10742" width="11.42578125" style="49"/>
    <col min="10743" max="10743" width="8.140625" style="49" bestFit="1" customWidth="1"/>
    <col min="10744" max="10744" width="9.7109375" style="49" customWidth="1"/>
    <col min="10745" max="10745" width="45.7109375" style="49" customWidth="1"/>
    <col min="10746" max="10749" width="5.7109375" style="49" customWidth="1"/>
    <col min="10750" max="10750" width="7.7109375" style="49" customWidth="1"/>
    <col min="10751" max="10751" width="14" style="49" customWidth="1"/>
    <col min="10752" max="10752" width="39.5703125" style="49" customWidth="1"/>
    <col min="10753" max="10755" width="7.7109375" style="49" customWidth="1"/>
    <col min="10756" max="10756" width="45.7109375" style="49" customWidth="1"/>
    <col min="10757" max="10757" width="7" style="49" customWidth="1"/>
    <col min="10758" max="10758" width="35.7109375" style="49" customWidth="1"/>
    <col min="10759" max="10764" width="5.7109375" style="49" customWidth="1"/>
    <col min="10765" max="10998" width="11.42578125" style="49"/>
    <col min="10999" max="10999" width="8.140625" style="49" bestFit="1" customWidth="1"/>
    <col min="11000" max="11000" width="9.7109375" style="49" customWidth="1"/>
    <col min="11001" max="11001" width="45.7109375" style="49" customWidth="1"/>
    <col min="11002" max="11005" width="5.7109375" style="49" customWidth="1"/>
    <col min="11006" max="11006" width="7.7109375" style="49" customWidth="1"/>
    <col min="11007" max="11007" width="14" style="49" customWidth="1"/>
    <col min="11008" max="11008" width="39.5703125" style="49" customWidth="1"/>
    <col min="11009" max="11011" width="7.7109375" style="49" customWidth="1"/>
    <col min="11012" max="11012" width="45.7109375" style="49" customWidth="1"/>
    <col min="11013" max="11013" width="7" style="49" customWidth="1"/>
    <col min="11014" max="11014" width="35.7109375" style="49" customWidth="1"/>
    <col min="11015" max="11020" width="5.7109375" style="49" customWidth="1"/>
    <col min="11021" max="11254" width="11.42578125" style="49"/>
    <col min="11255" max="11255" width="8.140625" style="49" bestFit="1" customWidth="1"/>
    <col min="11256" max="11256" width="9.7109375" style="49" customWidth="1"/>
    <col min="11257" max="11257" width="45.7109375" style="49" customWidth="1"/>
    <col min="11258" max="11261" width="5.7109375" style="49" customWidth="1"/>
    <col min="11262" max="11262" width="7.7109375" style="49" customWidth="1"/>
    <col min="11263" max="11263" width="14" style="49" customWidth="1"/>
    <col min="11264" max="11264" width="39.5703125" style="49" customWidth="1"/>
    <col min="11265" max="11267" width="7.7109375" style="49" customWidth="1"/>
    <col min="11268" max="11268" width="45.7109375" style="49" customWidth="1"/>
    <col min="11269" max="11269" width="7" style="49" customWidth="1"/>
    <col min="11270" max="11270" width="35.7109375" style="49" customWidth="1"/>
    <col min="11271" max="11276" width="5.7109375" style="49" customWidth="1"/>
    <col min="11277" max="11510" width="11.42578125" style="49"/>
    <col min="11511" max="11511" width="8.140625" style="49" bestFit="1" customWidth="1"/>
    <col min="11512" max="11512" width="9.7109375" style="49" customWidth="1"/>
    <col min="11513" max="11513" width="45.7109375" style="49" customWidth="1"/>
    <col min="11514" max="11517" width="5.7109375" style="49" customWidth="1"/>
    <col min="11518" max="11518" width="7.7109375" style="49" customWidth="1"/>
    <col min="11519" max="11519" width="14" style="49" customWidth="1"/>
    <col min="11520" max="11520" width="39.5703125" style="49" customWidth="1"/>
    <col min="11521" max="11523" width="7.7109375" style="49" customWidth="1"/>
    <col min="11524" max="11524" width="45.7109375" style="49" customWidth="1"/>
    <col min="11525" max="11525" width="7" style="49" customWidth="1"/>
    <col min="11526" max="11526" width="35.7109375" style="49" customWidth="1"/>
    <col min="11527" max="11532" width="5.7109375" style="49" customWidth="1"/>
    <col min="11533" max="11766" width="11.42578125" style="49"/>
    <col min="11767" max="11767" width="8.140625" style="49" bestFit="1" customWidth="1"/>
    <col min="11768" max="11768" width="9.7109375" style="49" customWidth="1"/>
    <col min="11769" max="11769" width="45.7109375" style="49" customWidth="1"/>
    <col min="11770" max="11773" width="5.7109375" style="49" customWidth="1"/>
    <col min="11774" max="11774" width="7.7109375" style="49" customWidth="1"/>
    <col min="11775" max="11775" width="14" style="49" customWidth="1"/>
    <col min="11776" max="11776" width="39.5703125" style="49" customWidth="1"/>
    <col min="11777" max="11779" width="7.7109375" style="49" customWidth="1"/>
    <col min="11780" max="11780" width="45.7109375" style="49" customWidth="1"/>
    <col min="11781" max="11781" width="7" style="49" customWidth="1"/>
    <col min="11782" max="11782" width="35.7109375" style="49" customWidth="1"/>
    <col min="11783" max="11788" width="5.7109375" style="49" customWidth="1"/>
    <col min="11789" max="12022" width="11.42578125" style="49"/>
    <col min="12023" max="12023" width="8.140625" style="49" bestFit="1" customWidth="1"/>
    <col min="12024" max="12024" width="9.7109375" style="49" customWidth="1"/>
    <col min="12025" max="12025" width="45.7109375" style="49" customWidth="1"/>
    <col min="12026" max="12029" width="5.7109375" style="49" customWidth="1"/>
    <col min="12030" max="12030" width="7.7109375" style="49" customWidth="1"/>
    <col min="12031" max="12031" width="14" style="49" customWidth="1"/>
    <col min="12032" max="12032" width="39.5703125" style="49" customWidth="1"/>
    <col min="12033" max="12035" width="7.7109375" style="49" customWidth="1"/>
    <col min="12036" max="12036" width="45.7109375" style="49" customWidth="1"/>
    <col min="12037" max="12037" width="7" style="49" customWidth="1"/>
    <col min="12038" max="12038" width="35.7109375" style="49" customWidth="1"/>
    <col min="12039" max="12044" width="5.7109375" style="49" customWidth="1"/>
    <col min="12045" max="12278" width="11.42578125" style="49"/>
    <col min="12279" max="12279" width="8.140625" style="49" bestFit="1" customWidth="1"/>
    <col min="12280" max="12280" width="9.7109375" style="49" customWidth="1"/>
    <col min="12281" max="12281" width="45.7109375" style="49" customWidth="1"/>
    <col min="12282" max="12285" width="5.7109375" style="49" customWidth="1"/>
    <col min="12286" max="12286" width="7.7109375" style="49" customWidth="1"/>
    <col min="12287" max="12287" width="14" style="49" customWidth="1"/>
    <col min="12288" max="12288" width="39.5703125" style="49" customWidth="1"/>
    <col min="12289" max="12291" width="7.7109375" style="49" customWidth="1"/>
    <col min="12292" max="12292" width="45.7109375" style="49" customWidth="1"/>
    <col min="12293" max="12293" width="7" style="49" customWidth="1"/>
    <col min="12294" max="12294" width="35.7109375" style="49" customWidth="1"/>
    <col min="12295" max="12300" width="5.7109375" style="49" customWidth="1"/>
    <col min="12301" max="12534" width="11.42578125" style="49"/>
    <col min="12535" max="12535" width="8.140625" style="49" bestFit="1" customWidth="1"/>
    <col min="12536" max="12536" width="9.7109375" style="49" customWidth="1"/>
    <col min="12537" max="12537" width="45.7109375" style="49" customWidth="1"/>
    <col min="12538" max="12541" width="5.7109375" style="49" customWidth="1"/>
    <col min="12542" max="12542" width="7.7109375" style="49" customWidth="1"/>
    <col min="12543" max="12543" width="14" style="49" customWidth="1"/>
    <col min="12544" max="12544" width="39.5703125" style="49" customWidth="1"/>
    <col min="12545" max="12547" width="7.7109375" style="49" customWidth="1"/>
    <col min="12548" max="12548" width="45.7109375" style="49" customWidth="1"/>
    <col min="12549" max="12549" width="7" style="49" customWidth="1"/>
    <col min="12550" max="12550" width="35.7109375" style="49" customWidth="1"/>
    <col min="12551" max="12556" width="5.7109375" style="49" customWidth="1"/>
    <col min="12557" max="12790" width="11.42578125" style="49"/>
    <col min="12791" max="12791" width="8.140625" style="49" bestFit="1" customWidth="1"/>
    <col min="12792" max="12792" width="9.7109375" style="49" customWidth="1"/>
    <col min="12793" max="12793" width="45.7109375" style="49" customWidth="1"/>
    <col min="12794" max="12797" width="5.7109375" style="49" customWidth="1"/>
    <col min="12798" max="12798" width="7.7109375" style="49" customWidth="1"/>
    <col min="12799" max="12799" width="14" style="49" customWidth="1"/>
    <col min="12800" max="12800" width="39.5703125" style="49" customWidth="1"/>
    <col min="12801" max="12803" width="7.7109375" style="49" customWidth="1"/>
    <col min="12804" max="12804" width="45.7109375" style="49" customWidth="1"/>
    <col min="12805" max="12805" width="7" style="49" customWidth="1"/>
    <col min="12806" max="12806" width="35.7109375" style="49" customWidth="1"/>
    <col min="12807" max="12812" width="5.7109375" style="49" customWidth="1"/>
    <col min="12813" max="13046" width="11.42578125" style="49"/>
    <col min="13047" max="13047" width="8.140625" style="49" bestFit="1" customWidth="1"/>
    <col min="13048" max="13048" width="9.7109375" style="49" customWidth="1"/>
    <col min="13049" max="13049" width="45.7109375" style="49" customWidth="1"/>
    <col min="13050" max="13053" width="5.7109375" style="49" customWidth="1"/>
    <col min="13054" max="13054" width="7.7109375" style="49" customWidth="1"/>
    <col min="13055" max="13055" width="14" style="49" customWidth="1"/>
    <col min="13056" max="13056" width="39.5703125" style="49" customWidth="1"/>
    <col min="13057" max="13059" width="7.7109375" style="49" customWidth="1"/>
    <col min="13060" max="13060" width="45.7109375" style="49" customWidth="1"/>
    <col min="13061" max="13061" width="7" style="49" customWidth="1"/>
    <col min="13062" max="13062" width="35.7109375" style="49" customWidth="1"/>
    <col min="13063" max="13068" width="5.7109375" style="49" customWidth="1"/>
    <col min="13069" max="13302" width="11.42578125" style="49"/>
    <col min="13303" max="13303" width="8.140625" style="49" bestFit="1" customWidth="1"/>
    <col min="13304" max="13304" width="9.7109375" style="49" customWidth="1"/>
    <col min="13305" max="13305" width="45.7109375" style="49" customWidth="1"/>
    <col min="13306" max="13309" width="5.7109375" style="49" customWidth="1"/>
    <col min="13310" max="13310" width="7.7109375" style="49" customWidth="1"/>
    <col min="13311" max="13311" width="14" style="49" customWidth="1"/>
    <col min="13312" max="13312" width="39.5703125" style="49" customWidth="1"/>
    <col min="13313" max="13315" width="7.7109375" style="49" customWidth="1"/>
    <col min="13316" max="13316" width="45.7109375" style="49" customWidth="1"/>
    <col min="13317" max="13317" width="7" style="49" customWidth="1"/>
    <col min="13318" max="13318" width="35.7109375" style="49" customWidth="1"/>
    <col min="13319" max="13324" width="5.7109375" style="49" customWidth="1"/>
    <col min="13325" max="13558" width="11.42578125" style="49"/>
    <col min="13559" max="13559" width="8.140625" style="49" bestFit="1" customWidth="1"/>
    <col min="13560" max="13560" width="9.7109375" style="49" customWidth="1"/>
    <col min="13561" max="13561" width="45.7109375" style="49" customWidth="1"/>
    <col min="13562" max="13565" width="5.7109375" style="49" customWidth="1"/>
    <col min="13566" max="13566" width="7.7109375" style="49" customWidth="1"/>
    <col min="13567" max="13567" width="14" style="49" customWidth="1"/>
    <col min="13568" max="13568" width="39.5703125" style="49" customWidth="1"/>
    <col min="13569" max="13571" width="7.7109375" style="49" customWidth="1"/>
    <col min="13572" max="13572" width="45.7109375" style="49" customWidth="1"/>
    <col min="13573" max="13573" width="7" style="49" customWidth="1"/>
    <col min="13574" max="13574" width="35.7109375" style="49" customWidth="1"/>
    <col min="13575" max="13580" width="5.7109375" style="49" customWidth="1"/>
    <col min="13581" max="13814" width="11.42578125" style="49"/>
    <col min="13815" max="13815" width="8.140625" style="49" bestFit="1" customWidth="1"/>
    <col min="13816" max="13816" width="9.7109375" style="49" customWidth="1"/>
    <col min="13817" max="13817" width="45.7109375" style="49" customWidth="1"/>
    <col min="13818" max="13821" width="5.7109375" style="49" customWidth="1"/>
    <col min="13822" max="13822" width="7.7109375" style="49" customWidth="1"/>
    <col min="13823" max="13823" width="14" style="49" customWidth="1"/>
    <col min="13824" max="13824" width="39.5703125" style="49" customWidth="1"/>
    <col min="13825" max="13827" width="7.7109375" style="49" customWidth="1"/>
    <col min="13828" max="13828" width="45.7109375" style="49" customWidth="1"/>
    <col min="13829" max="13829" width="7" style="49" customWidth="1"/>
    <col min="13830" max="13830" width="35.7109375" style="49" customWidth="1"/>
    <col min="13831" max="13836" width="5.7109375" style="49" customWidth="1"/>
    <col min="13837" max="14070" width="11.42578125" style="49"/>
    <col min="14071" max="14071" width="8.140625" style="49" bestFit="1" customWidth="1"/>
    <col min="14072" max="14072" width="9.7109375" style="49" customWidth="1"/>
    <col min="14073" max="14073" width="45.7109375" style="49" customWidth="1"/>
    <col min="14074" max="14077" width="5.7109375" style="49" customWidth="1"/>
    <col min="14078" max="14078" width="7.7109375" style="49" customWidth="1"/>
    <col min="14079" max="14079" width="14" style="49" customWidth="1"/>
    <col min="14080" max="14080" width="39.5703125" style="49" customWidth="1"/>
    <col min="14081" max="14083" width="7.7109375" style="49" customWidth="1"/>
    <col min="14084" max="14084" width="45.7109375" style="49" customWidth="1"/>
    <col min="14085" max="14085" width="7" style="49" customWidth="1"/>
    <col min="14086" max="14086" width="35.7109375" style="49" customWidth="1"/>
    <col min="14087" max="14092" width="5.7109375" style="49" customWidth="1"/>
    <col min="14093" max="14326" width="11.42578125" style="49"/>
    <col min="14327" max="14327" width="8.140625" style="49" bestFit="1" customWidth="1"/>
    <col min="14328" max="14328" width="9.7109375" style="49" customWidth="1"/>
    <col min="14329" max="14329" width="45.7109375" style="49" customWidth="1"/>
    <col min="14330" max="14333" width="5.7109375" style="49" customWidth="1"/>
    <col min="14334" max="14334" width="7.7109375" style="49" customWidth="1"/>
    <col min="14335" max="14335" width="14" style="49" customWidth="1"/>
    <col min="14336" max="14336" width="39.5703125" style="49" customWidth="1"/>
    <col min="14337" max="14339" width="7.7109375" style="49" customWidth="1"/>
    <col min="14340" max="14340" width="45.7109375" style="49" customWidth="1"/>
    <col min="14341" max="14341" width="7" style="49" customWidth="1"/>
    <col min="14342" max="14342" width="35.7109375" style="49" customWidth="1"/>
    <col min="14343" max="14348" width="5.7109375" style="49" customWidth="1"/>
    <col min="14349" max="14582" width="11.42578125" style="49"/>
    <col min="14583" max="14583" width="8.140625" style="49" bestFit="1" customWidth="1"/>
    <col min="14584" max="14584" width="9.7109375" style="49" customWidth="1"/>
    <col min="14585" max="14585" width="45.7109375" style="49" customWidth="1"/>
    <col min="14586" max="14589" width="5.7109375" style="49" customWidth="1"/>
    <col min="14590" max="14590" width="7.7109375" style="49" customWidth="1"/>
    <col min="14591" max="14591" width="14" style="49" customWidth="1"/>
    <col min="14592" max="14592" width="39.5703125" style="49" customWidth="1"/>
    <col min="14593" max="14595" width="7.7109375" style="49" customWidth="1"/>
    <col min="14596" max="14596" width="45.7109375" style="49" customWidth="1"/>
    <col min="14597" max="14597" width="7" style="49" customWidth="1"/>
    <col min="14598" max="14598" width="35.7109375" style="49" customWidth="1"/>
    <col min="14599" max="14604" width="5.7109375" style="49" customWidth="1"/>
    <col min="14605" max="14838" width="11.42578125" style="49"/>
    <col min="14839" max="14839" width="8.140625" style="49" bestFit="1" customWidth="1"/>
    <col min="14840" max="14840" width="9.7109375" style="49" customWidth="1"/>
    <col min="14841" max="14841" width="45.7109375" style="49" customWidth="1"/>
    <col min="14842" max="14845" width="5.7109375" style="49" customWidth="1"/>
    <col min="14846" max="14846" width="7.7109375" style="49" customWidth="1"/>
    <col min="14847" max="14847" width="14" style="49" customWidth="1"/>
    <col min="14848" max="14848" width="39.5703125" style="49" customWidth="1"/>
    <col min="14849" max="14851" width="7.7109375" style="49" customWidth="1"/>
    <col min="14852" max="14852" width="45.7109375" style="49" customWidth="1"/>
    <col min="14853" max="14853" width="7" style="49" customWidth="1"/>
    <col min="14854" max="14854" width="35.7109375" style="49" customWidth="1"/>
    <col min="14855" max="14860" width="5.7109375" style="49" customWidth="1"/>
    <col min="14861" max="15094" width="11.42578125" style="49"/>
    <col min="15095" max="15095" width="8.140625" style="49" bestFit="1" customWidth="1"/>
    <col min="15096" max="15096" width="9.7109375" style="49" customWidth="1"/>
    <col min="15097" max="15097" width="45.7109375" style="49" customWidth="1"/>
    <col min="15098" max="15101" width="5.7109375" style="49" customWidth="1"/>
    <col min="15102" max="15102" width="7.7109375" style="49" customWidth="1"/>
    <col min="15103" max="15103" width="14" style="49" customWidth="1"/>
    <col min="15104" max="15104" width="39.5703125" style="49" customWidth="1"/>
    <col min="15105" max="15107" width="7.7109375" style="49" customWidth="1"/>
    <col min="15108" max="15108" width="45.7109375" style="49" customWidth="1"/>
    <col min="15109" max="15109" width="7" style="49" customWidth="1"/>
    <col min="15110" max="15110" width="35.7109375" style="49" customWidth="1"/>
    <col min="15111" max="15116" width="5.7109375" style="49" customWidth="1"/>
    <col min="15117" max="15350" width="11.42578125" style="49"/>
    <col min="15351" max="15351" width="8.140625" style="49" bestFit="1" customWidth="1"/>
    <col min="15352" max="15352" width="9.7109375" style="49" customWidth="1"/>
    <col min="15353" max="15353" width="45.7109375" style="49" customWidth="1"/>
    <col min="15354" max="15357" width="5.7109375" style="49" customWidth="1"/>
    <col min="15358" max="15358" width="7.7109375" style="49" customWidth="1"/>
    <col min="15359" max="15359" width="14" style="49" customWidth="1"/>
    <col min="15360" max="15360" width="39.5703125" style="49" customWidth="1"/>
    <col min="15361" max="15363" width="7.7109375" style="49" customWidth="1"/>
    <col min="15364" max="15364" width="45.7109375" style="49" customWidth="1"/>
    <col min="15365" max="15365" width="7" style="49" customWidth="1"/>
    <col min="15366" max="15366" width="35.7109375" style="49" customWidth="1"/>
    <col min="15367" max="15372" width="5.7109375" style="49" customWidth="1"/>
    <col min="15373" max="15606" width="11.42578125" style="49"/>
    <col min="15607" max="15607" width="8.140625" style="49" bestFit="1" customWidth="1"/>
    <col min="15608" max="15608" width="9.7109375" style="49" customWidth="1"/>
    <col min="15609" max="15609" width="45.7109375" style="49" customWidth="1"/>
    <col min="15610" max="15613" width="5.7109375" style="49" customWidth="1"/>
    <col min="15614" max="15614" width="7.7109375" style="49" customWidth="1"/>
    <col min="15615" max="15615" width="14" style="49" customWidth="1"/>
    <col min="15616" max="15616" width="39.5703125" style="49" customWidth="1"/>
    <col min="15617" max="15619" width="7.7109375" style="49" customWidth="1"/>
    <col min="15620" max="15620" width="45.7109375" style="49" customWidth="1"/>
    <col min="15621" max="15621" width="7" style="49" customWidth="1"/>
    <col min="15622" max="15622" width="35.7109375" style="49" customWidth="1"/>
    <col min="15623" max="15628" width="5.7109375" style="49" customWidth="1"/>
    <col min="15629" max="15862" width="11.42578125" style="49"/>
    <col min="15863" max="15863" width="8.140625" style="49" bestFit="1" customWidth="1"/>
    <col min="15864" max="15864" width="9.7109375" style="49" customWidth="1"/>
    <col min="15865" max="15865" width="45.7109375" style="49" customWidth="1"/>
    <col min="15866" max="15869" width="5.7109375" style="49" customWidth="1"/>
    <col min="15870" max="15870" width="7.7109375" style="49" customWidth="1"/>
    <col min="15871" max="15871" width="14" style="49" customWidth="1"/>
    <col min="15872" max="15872" width="39.5703125" style="49" customWidth="1"/>
    <col min="15873" max="15875" width="7.7109375" style="49" customWidth="1"/>
    <col min="15876" max="15876" width="45.7109375" style="49" customWidth="1"/>
    <col min="15877" max="15877" width="7" style="49" customWidth="1"/>
    <col min="15878" max="15878" width="35.7109375" style="49" customWidth="1"/>
    <col min="15879" max="15884" width="5.7109375" style="49" customWidth="1"/>
    <col min="15885" max="16118" width="11.42578125" style="49"/>
    <col min="16119" max="16119" width="8.140625" style="49" bestFit="1" customWidth="1"/>
    <col min="16120" max="16120" width="9.7109375" style="49" customWidth="1"/>
    <col min="16121" max="16121" width="45.7109375" style="49" customWidth="1"/>
    <col min="16122" max="16125" width="5.7109375" style="49" customWidth="1"/>
    <col min="16126" max="16126" width="7.7109375" style="49" customWidth="1"/>
    <col min="16127" max="16127" width="14" style="49" customWidth="1"/>
    <col min="16128" max="16128" width="39.5703125" style="49" customWidth="1"/>
    <col min="16129" max="16131" width="7.7109375" style="49" customWidth="1"/>
    <col min="16132" max="16132" width="45.7109375" style="49" customWidth="1"/>
    <col min="16133" max="16133" width="7" style="49" customWidth="1"/>
    <col min="16134" max="16134" width="35.7109375" style="49" customWidth="1"/>
    <col min="16135" max="16140" width="5.7109375" style="49" customWidth="1"/>
    <col min="16141" max="16384" width="11.42578125" style="49"/>
  </cols>
  <sheetData>
    <row r="1" spans="1:12" ht="26.25" customHeight="1" x14ac:dyDescent="0.2">
      <c r="A1" s="40"/>
      <c r="B1" s="41"/>
      <c r="C1" s="42"/>
      <c r="D1" s="43"/>
      <c r="F1" s="43"/>
      <c r="H1" s="46"/>
      <c r="I1" s="47"/>
      <c r="J1" s="48"/>
      <c r="K1" s="46"/>
      <c r="L1" s="1" t="str">
        <f>IF(Titelblatt!G24="&lt;Bietername&gt;","Bietername in Titelblatt eingeben",Titelblatt!G24)</f>
        <v>Bietername in Titelblatt eingeben</v>
      </c>
    </row>
    <row r="2" spans="1:12" s="53" customFormat="1" ht="43.5" customHeight="1" x14ac:dyDescent="0.3">
      <c r="A2" s="50" t="s">
        <v>159</v>
      </c>
      <c r="B2" s="51" t="s">
        <v>1</v>
      </c>
      <c r="C2" s="51" t="s">
        <v>160</v>
      </c>
      <c r="D2" s="52" t="s">
        <v>161</v>
      </c>
      <c r="E2" s="52" t="s">
        <v>162</v>
      </c>
      <c r="F2" s="52" t="s">
        <v>163</v>
      </c>
      <c r="G2" s="18" t="s">
        <v>142</v>
      </c>
      <c r="H2" s="3" t="s">
        <v>2</v>
      </c>
      <c r="I2" s="3" t="s">
        <v>3</v>
      </c>
      <c r="J2" s="17" t="s">
        <v>153</v>
      </c>
      <c r="K2" s="3" t="s">
        <v>4</v>
      </c>
      <c r="L2" s="3" t="s">
        <v>157</v>
      </c>
    </row>
    <row r="3" spans="1:12" hidden="1" collapsed="1" x14ac:dyDescent="0.2">
      <c r="A3" s="54" t="s">
        <v>5</v>
      </c>
      <c r="B3" s="55"/>
      <c r="C3" s="56" t="s">
        <v>6</v>
      </c>
      <c r="D3" s="57"/>
      <c r="E3" s="57"/>
      <c r="F3" s="57"/>
      <c r="G3" s="58"/>
      <c r="H3" s="59"/>
      <c r="I3" s="60"/>
      <c r="J3" s="61"/>
      <c r="K3" s="60"/>
      <c r="L3" s="59"/>
    </row>
    <row r="4" spans="1:12" hidden="1" outlineLevel="1" x14ac:dyDescent="0.2">
      <c r="A4" s="62" t="s">
        <v>7</v>
      </c>
      <c r="B4" s="63"/>
      <c r="C4" s="64" t="s">
        <v>8</v>
      </c>
      <c r="D4" s="65"/>
      <c r="E4" s="65"/>
      <c r="F4" s="65"/>
      <c r="G4" s="66"/>
      <c r="H4" s="67"/>
      <c r="I4" s="68"/>
      <c r="J4" s="69"/>
      <c r="K4" s="68"/>
      <c r="L4" s="67"/>
    </row>
    <row r="5" spans="1:12" hidden="1" outlineLevel="1" x14ac:dyDescent="0.2">
      <c r="A5" s="62" t="s">
        <v>9</v>
      </c>
      <c r="B5" s="63"/>
      <c r="C5" s="64" t="s">
        <v>10</v>
      </c>
      <c r="D5" s="65"/>
      <c r="E5" s="65"/>
      <c r="F5" s="65"/>
      <c r="G5" s="66"/>
      <c r="H5" s="67"/>
      <c r="I5" s="68"/>
      <c r="J5" s="69"/>
      <c r="K5" s="68"/>
      <c r="L5" s="67"/>
    </row>
    <row r="6" spans="1:12" hidden="1" outlineLevel="1" x14ac:dyDescent="0.2">
      <c r="A6" s="62" t="s">
        <v>11</v>
      </c>
      <c r="B6" s="63"/>
      <c r="C6" s="64" t="s">
        <v>12</v>
      </c>
      <c r="D6" s="65"/>
      <c r="E6" s="65"/>
      <c r="F6" s="65"/>
      <c r="G6" s="66"/>
      <c r="H6" s="67"/>
      <c r="I6" s="68"/>
      <c r="J6" s="69"/>
      <c r="K6" s="68"/>
      <c r="L6" s="67"/>
    </row>
    <row r="7" spans="1:12" hidden="1" collapsed="1" x14ac:dyDescent="0.2">
      <c r="A7" s="70" t="s">
        <v>13</v>
      </c>
      <c r="B7" s="71"/>
      <c r="C7" s="72" t="s">
        <v>14</v>
      </c>
      <c r="D7" s="73"/>
      <c r="E7" s="73"/>
      <c r="F7" s="73"/>
      <c r="G7" s="74"/>
      <c r="H7" s="75"/>
      <c r="I7" s="76"/>
      <c r="J7" s="77"/>
      <c r="K7" s="76"/>
      <c r="L7" s="75"/>
    </row>
    <row r="8" spans="1:12" hidden="1" outlineLevel="1" x14ac:dyDescent="0.2">
      <c r="A8" s="62" t="s">
        <v>15</v>
      </c>
      <c r="B8" s="63"/>
      <c r="C8" s="64" t="s">
        <v>16</v>
      </c>
      <c r="D8" s="65"/>
      <c r="E8" s="65"/>
      <c r="F8" s="65"/>
      <c r="G8" s="66"/>
      <c r="H8" s="67"/>
      <c r="I8" s="68"/>
      <c r="J8" s="69"/>
      <c r="K8" s="68"/>
      <c r="L8" s="67"/>
    </row>
    <row r="9" spans="1:12" hidden="1" outlineLevel="1" x14ac:dyDescent="0.2">
      <c r="A9" s="62" t="s">
        <v>17</v>
      </c>
      <c r="B9" s="63"/>
      <c r="C9" s="64" t="s">
        <v>18</v>
      </c>
      <c r="D9" s="65"/>
      <c r="E9" s="65"/>
      <c r="F9" s="65"/>
      <c r="G9" s="66"/>
      <c r="H9" s="67"/>
      <c r="I9" s="68"/>
      <c r="J9" s="69"/>
      <c r="K9" s="68"/>
      <c r="L9" s="67"/>
    </row>
    <row r="10" spans="1:12" ht="24.75" hidden="1" customHeight="1" x14ac:dyDescent="0.2">
      <c r="A10" s="70" t="s">
        <v>19</v>
      </c>
      <c r="B10" s="71"/>
      <c r="C10" s="72" t="s">
        <v>20</v>
      </c>
      <c r="D10" s="78"/>
      <c r="E10" s="73"/>
      <c r="F10" s="73"/>
      <c r="G10" s="74"/>
      <c r="H10" s="75"/>
      <c r="I10" s="76"/>
      <c r="J10" s="77"/>
      <c r="K10" s="76"/>
      <c r="L10" s="75"/>
    </row>
    <row r="11" spans="1:12" ht="24.75" hidden="1" customHeight="1" outlineLevel="1" x14ac:dyDescent="0.2">
      <c r="A11" s="62" t="s">
        <v>21</v>
      </c>
      <c r="B11" s="63"/>
      <c r="C11" s="64" t="s">
        <v>22</v>
      </c>
      <c r="D11" s="65"/>
      <c r="E11" s="65"/>
      <c r="F11" s="65"/>
      <c r="G11" s="66"/>
      <c r="H11" s="67"/>
      <c r="I11" s="68"/>
      <c r="J11" s="69"/>
      <c r="K11" s="68"/>
      <c r="L11" s="67"/>
    </row>
    <row r="12" spans="1:12" hidden="1" outlineLevel="1" x14ac:dyDescent="0.2">
      <c r="A12" s="62" t="s">
        <v>23</v>
      </c>
      <c r="B12" s="63"/>
      <c r="C12" s="64" t="s">
        <v>24</v>
      </c>
      <c r="D12" s="65"/>
      <c r="E12" s="65"/>
      <c r="F12" s="65"/>
      <c r="G12" s="66"/>
      <c r="H12" s="67"/>
      <c r="I12" s="68"/>
      <c r="J12" s="69"/>
      <c r="K12" s="68"/>
      <c r="L12" s="67"/>
    </row>
    <row r="13" spans="1:12" hidden="1" outlineLevel="1" x14ac:dyDescent="0.2">
      <c r="A13" s="62" t="s">
        <v>25</v>
      </c>
      <c r="B13" s="63"/>
      <c r="C13" s="64" t="s">
        <v>26</v>
      </c>
      <c r="D13" s="65"/>
      <c r="E13" s="65"/>
      <c r="F13" s="65"/>
      <c r="G13" s="66"/>
      <c r="H13" s="67"/>
      <c r="I13" s="68"/>
      <c r="J13" s="69"/>
      <c r="K13" s="68"/>
      <c r="L13" s="67"/>
    </row>
    <row r="14" spans="1:12" s="87" customFormat="1" outlineLevel="1" x14ac:dyDescent="0.2">
      <c r="A14" s="79" t="s">
        <v>27</v>
      </c>
      <c r="B14" s="80"/>
      <c r="C14" s="81" t="s">
        <v>28</v>
      </c>
      <c r="D14" s="82">
        <v>0.25</v>
      </c>
      <c r="E14" s="82"/>
      <c r="F14" s="82"/>
      <c r="G14" s="83"/>
      <c r="H14" s="84"/>
      <c r="I14" s="85"/>
      <c r="J14" s="86"/>
      <c r="K14" s="85"/>
      <c r="L14" s="84"/>
    </row>
    <row r="15" spans="1:12" ht="37.5" customHeight="1" outlineLevel="5" x14ac:dyDescent="0.2">
      <c r="A15" s="88" t="s">
        <v>29</v>
      </c>
      <c r="B15" s="89" t="s">
        <v>30</v>
      </c>
      <c r="C15" s="90" t="s">
        <v>146</v>
      </c>
      <c r="D15" s="91"/>
      <c r="E15" s="91"/>
      <c r="F15" s="91"/>
      <c r="G15" s="92"/>
      <c r="H15" s="93"/>
      <c r="I15" s="4"/>
      <c r="J15" s="94"/>
      <c r="K15" s="4"/>
      <c r="L15" s="93"/>
    </row>
    <row r="16" spans="1:12" ht="42.75" customHeight="1" outlineLevel="5" x14ac:dyDescent="0.2">
      <c r="A16" s="88" t="s">
        <v>31</v>
      </c>
      <c r="B16" s="89" t="s">
        <v>30</v>
      </c>
      <c r="C16" s="90" t="s">
        <v>165</v>
      </c>
      <c r="D16" s="91"/>
      <c r="E16" s="91"/>
      <c r="F16" s="91"/>
      <c r="G16" s="92"/>
      <c r="H16" s="93"/>
      <c r="I16" s="4"/>
      <c r="J16" s="94"/>
      <c r="K16" s="4"/>
      <c r="L16" s="93"/>
    </row>
    <row r="17" spans="1:12" ht="57.75" customHeight="1" outlineLevel="5" x14ac:dyDescent="0.2">
      <c r="A17" s="88" t="s">
        <v>32</v>
      </c>
      <c r="B17" s="89" t="s">
        <v>30</v>
      </c>
      <c r="C17" s="90" t="s">
        <v>166</v>
      </c>
      <c r="D17" s="91"/>
      <c r="E17" s="91"/>
      <c r="F17" s="91"/>
      <c r="G17" s="92"/>
      <c r="H17" s="93"/>
      <c r="I17" s="4"/>
      <c r="J17" s="94"/>
      <c r="K17" s="4"/>
      <c r="L17" s="93"/>
    </row>
    <row r="18" spans="1:12" ht="66" customHeight="1" outlineLevel="5" x14ac:dyDescent="0.2">
      <c r="A18" s="88" t="s">
        <v>33</v>
      </c>
      <c r="B18" s="89" t="s">
        <v>30</v>
      </c>
      <c r="C18" s="90" t="s">
        <v>34</v>
      </c>
      <c r="D18" s="91"/>
      <c r="E18" s="91"/>
      <c r="F18" s="91"/>
      <c r="G18" s="92"/>
      <c r="H18" s="93"/>
      <c r="I18" s="4"/>
      <c r="J18" s="94"/>
      <c r="K18" s="4"/>
      <c r="L18" s="93"/>
    </row>
    <row r="19" spans="1:12" ht="153" customHeight="1" outlineLevel="5" x14ac:dyDescent="0.2">
      <c r="A19" s="95" t="s">
        <v>35</v>
      </c>
      <c r="B19" s="96" t="s">
        <v>37</v>
      </c>
      <c r="C19" s="90" t="s">
        <v>211</v>
      </c>
      <c r="D19" s="91"/>
      <c r="E19" s="91">
        <v>0.24</v>
      </c>
      <c r="F19" s="91"/>
      <c r="G19" s="92">
        <f>E19*D14</f>
        <v>0.06</v>
      </c>
      <c r="H19" s="97" t="s">
        <v>212</v>
      </c>
      <c r="I19" s="98"/>
      <c r="J19" s="94"/>
      <c r="K19" s="98"/>
      <c r="L19" s="5"/>
    </row>
    <row r="20" spans="1:12" ht="56.25" customHeight="1" outlineLevel="5" x14ac:dyDescent="0.2">
      <c r="A20" s="95" t="s">
        <v>167</v>
      </c>
      <c r="B20" s="96" t="s">
        <v>37</v>
      </c>
      <c r="C20" s="99" t="s">
        <v>38</v>
      </c>
      <c r="D20" s="91"/>
      <c r="E20" s="91">
        <v>0.19</v>
      </c>
      <c r="F20" s="91"/>
      <c r="G20" s="92">
        <f>E20*D14</f>
        <v>4.7500000000000001E-2</v>
      </c>
      <c r="H20" s="97" t="s">
        <v>200</v>
      </c>
      <c r="I20" s="98"/>
      <c r="J20" s="94"/>
      <c r="K20" s="98"/>
      <c r="L20" s="5"/>
    </row>
    <row r="21" spans="1:12" ht="102" outlineLevel="5" x14ac:dyDescent="0.2">
      <c r="A21" s="95" t="s">
        <v>168</v>
      </c>
      <c r="B21" s="96" t="s">
        <v>37</v>
      </c>
      <c r="C21" s="90" t="s">
        <v>156</v>
      </c>
      <c r="D21" s="91"/>
      <c r="E21" s="91">
        <v>0.19</v>
      </c>
      <c r="F21" s="91"/>
      <c r="G21" s="92">
        <f>$E20*D$14</f>
        <v>4.7500000000000001E-2</v>
      </c>
      <c r="H21" s="97" t="s">
        <v>155</v>
      </c>
      <c r="I21" s="98"/>
      <c r="J21" s="94"/>
      <c r="K21" s="98"/>
      <c r="L21" s="5"/>
    </row>
    <row r="22" spans="1:12" ht="76.5" outlineLevel="5" x14ac:dyDescent="0.2">
      <c r="A22" s="95" t="s">
        <v>169</v>
      </c>
      <c r="B22" s="96" t="s">
        <v>37</v>
      </c>
      <c r="C22" s="90" t="s">
        <v>201</v>
      </c>
      <c r="D22" s="91"/>
      <c r="E22" s="91">
        <v>0.19</v>
      </c>
      <c r="F22" s="91"/>
      <c r="G22" s="92">
        <f>$E21*D$14</f>
        <v>4.7500000000000001E-2</v>
      </c>
      <c r="H22" s="97" t="s">
        <v>177</v>
      </c>
      <c r="I22" s="98"/>
      <c r="J22" s="94"/>
      <c r="K22" s="98"/>
      <c r="L22" s="5"/>
    </row>
    <row r="23" spans="1:12" ht="318.75" outlineLevel="5" x14ac:dyDescent="0.2">
      <c r="A23" s="95" t="s">
        <v>170</v>
      </c>
      <c r="B23" s="96" t="s">
        <v>37</v>
      </c>
      <c r="C23" s="99" t="s">
        <v>40</v>
      </c>
      <c r="D23" s="91" t="s">
        <v>213</v>
      </c>
      <c r="E23" s="91">
        <v>0.19</v>
      </c>
      <c r="F23" s="91"/>
      <c r="G23" s="92">
        <f>$E22*D$14</f>
        <v>4.7500000000000001E-2</v>
      </c>
      <c r="H23" s="93" t="s">
        <v>41</v>
      </c>
      <c r="I23" s="98"/>
      <c r="J23" s="94"/>
      <c r="K23" s="98"/>
      <c r="L23" s="5"/>
    </row>
    <row r="24" spans="1:12" ht="51" outlineLevel="5" x14ac:dyDescent="0.2">
      <c r="A24" s="95" t="s">
        <v>39</v>
      </c>
      <c r="B24" s="89" t="s">
        <v>30</v>
      </c>
      <c r="C24" s="99" t="s">
        <v>42</v>
      </c>
      <c r="D24" s="91"/>
      <c r="E24" s="91"/>
      <c r="F24" s="91"/>
      <c r="G24" s="92"/>
      <c r="H24" s="93"/>
      <c r="I24" s="4"/>
      <c r="J24" s="94"/>
      <c r="K24" s="4"/>
      <c r="L24" s="93"/>
    </row>
    <row r="25" spans="1:12" ht="29.25" customHeight="1" outlineLevel="5" x14ac:dyDescent="0.2">
      <c r="A25" s="90" t="s">
        <v>143</v>
      </c>
      <c r="B25" s="100"/>
      <c r="C25" s="101"/>
      <c r="D25" s="91"/>
      <c r="E25" s="91">
        <f>SUM(E19:E23)</f>
        <v>1</v>
      </c>
      <c r="F25" s="91"/>
      <c r="G25" s="92"/>
      <c r="H25" s="93"/>
      <c r="I25" s="102"/>
      <c r="J25" s="94"/>
      <c r="K25" s="102"/>
      <c r="L25" s="93"/>
    </row>
    <row r="26" spans="1:12" outlineLevel="1" x14ac:dyDescent="0.2">
      <c r="A26" s="62" t="s">
        <v>43</v>
      </c>
      <c r="B26" s="63"/>
      <c r="C26" s="64" t="s">
        <v>44</v>
      </c>
      <c r="D26" s="82">
        <v>0.2</v>
      </c>
      <c r="E26" s="82"/>
      <c r="F26" s="82"/>
      <c r="G26" s="83"/>
      <c r="H26" s="67"/>
      <c r="I26" s="68"/>
      <c r="J26" s="69"/>
      <c r="K26" s="68"/>
      <c r="L26" s="67"/>
    </row>
    <row r="27" spans="1:12" ht="51" outlineLevel="5" x14ac:dyDescent="0.2">
      <c r="A27" s="88" t="s">
        <v>45</v>
      </c>
      <c r="B27" s="89" t="s">
        <v>30</v>
      </c>
      <c r="C27" s="90" t="s">
        <v>202</v>
      </c>
      <c r="D27" s="91"/>
      <c r="E27" s="91"/>
      <c r="F27" s="91"/>
      <c r="G27" s="92"/>
      <c r="H27" s="93"/>
      <c r="I27" s="4"/>
      <c r="J27" s="94"/>
      <c r="K27" s="4"/>
      <c r="L27" s="93"/>
    </row>
    <row r="28" spans="1:12" ht="83.25" customHeight="1" outlineLevel="5" x14ac:dyDescent="0.2">
      <c r="A28" s="88" t="s">
        <v>46</v>
      </c>
      <c r="B28" s="89" t="s">
        <v>30</v>
      </c>
      <c r="C28" s="90" t="s">
        <v>147</v>
      </c>
      <c r="D28" s="91"/>
      <c r="E28" s="91"/>
      <c r="F28" s="91"/>
      <c r="G28" s="92"/>
      <c r="H28" s="93"/>
      <c r="I28" s="4"/>
      <c r="J28" s="94"/>
      <c r="K28" s="4"/>
      <c r="L28" s="93"/>
    </row>
    <row r="29" spans="1:12" ht="139.5" customHeight="1" outlineLevel="5" x14ac:dyDescent="0.2">
      <c r="A29" s="88" t="s">
        <v>47</v>
      </c>
      <c r="B29" s="103" t="s">
        <v>158</v>
      </c>
      <c r="C29" s="90" t="s">
        <v>171</v>
      </c>
      <c r="D29" s="91"/>
      <c r="E29" s="91">
        <v>0.15</v>
      </c>
      <c r="F29" s="91"/>
      <c r="G29" s="92">
        <f>E29*D$26</f>
        <v>0.03</v>
      </c>
      <c r="H29" s="97" t="s">
        <v>174</v>
      </c>
      <c r="I29" s="98"/>
      <c r="J29" s="94"/>
      <c r="K29" s="98"/>
      <c r="L29" s="5"/>
    </row>
    <row r="30" spans="1:12" s="111" customFormat="1" ht="96.75" customHeight="1" outlineLevel="5" x14ac:dyDescent="0.2">
      <c r="A30" s="104" t="s">
        <v>48</v>
      </c>
      <c r="B30" s="105" t="s">
        <v>158</v>
      </c>
      <c r="C30" s="106" t="s">
        <v>173</v>
      </c>
      <c r="D30" s="107"/>
      <c r="E30" s="107">
        <v>0.15</v>
      </c>
      <c r="F30" s="107"/>
      <c r="G30" s="108">
        <f>E30*D$26</f>
        <v>0.03</v>
      </c>
      <c r="H30" s="109" t="s">
        <v>175</v>
      </c>
      <c r="I30" s="102"/>
      <c r="J30" s="110"/>
      <c r="K30" s="102"/>
      <c r="L30" s="5"/>
    </row>
    <row r="31" spans="1:12" ht="51" outlineLevel="5" x14ac:dyDescent="0.2">
      <c r="A31" s="95" t="s">
        <v>50</v>
      </c>
      <c r="B31" s="96" t="s">
        <v>37</v>
      </c>
      <c r="C31" s="99" t="s">
        <v>49</v>
      </c>
      <c r="D31" s="91"/>
      <c r="E31" s="91">
        <v>0.3</v>
      </c>
      <c r="F31" s="91"/>
      <c r="G31" s="92">
        <f t="shared" ref="G31:G33" si="0">E31*D$26</f>
        <v>0.06</v>
      </c>
      <c r="H31" s="97" t="s">
        <v>178</v>
      </c>
      <c r="I31" s="98"/>
      <c r="J31" s="94"/>
      <c r="K31" s="98"/>
      <c r="L31" s="5"/>
    </row>
    <row r="32" spans="1:12" ht="76.5" outlineLevel="5" x14ac:dyDescent="0.2">
      <c r="A32" s="88" t="s">
        <v>52</v>
      </c>
      <c r="B32" s="103" t="s">
        <v>158</v>
      </c>
      <c r="C32" s="99" t="s">
        <v>51</v>
      </c>
      <c r="D32" s="91"/>
      <c r="E32" s="91">
        <v>0.2</v>
      </c>
      <c r="F32" s="91"/>
      <c r="G32" s="92">
        <f t="shared" si="0"/>
        <v>4.0000000000000008E-2</v>
      </c>
      <c r="H32" s="97" t="s">
        <v>176</v>
      </c>
      <c r="I32" s="98"/>
      <c r="J32" s="94"/>
      <c r="K32" s="98"/>
      <c r="L32" s="5"/>
    </row>
    <row r="33" spans="1:12" ht="89.25" outlineLevel="5" x14ac:dyDescent="0.2">
      <c r="A33" s="95" t="s">
        <v>172</v>
      </c>
      <c r="B33" s="103" t="s">
        <v>158</v>
      </c>
      <c r="C33" s="99" t="s">
        <v>53</v>
      </c>
      <c r="D33" s="91"/>
      <c r="E33" s="91">
        <v>0.2</v>
      </c>
      <c r="F33" s="91"/>
      <c r="G33" s="92">
        <f t="shared" si="0"/>
        <v>4.0000000000000008E-2</v>
      </c>
      <c r="H33" s="93" t="s">
        <v>54</v>
      </c>
      <c r="I33" s="98"/>
      <c r="J33" s="94"/>
      <c r="K33" s="98"/>
      <c r="L33" s="5"/>
    </row>
    <row r="34" spans="1:12" ht="29.25" customHeight="1" outlineLevel="5" x14ac:dyDescent="0.2">
      <c r="A34" s="90" t="s">
        <v>143</v>
      </c>
      <c r="B34" s="100"/>
      <c r="C34" s="101"/>
      <c r="D34" s="91"/>
      <c r="E34" s="91">
        <f>SUM(E27:E33)</f>
        <v>1</v>
      </c>
      <c r="F34" s="91"/>
      <c r="G34" s="92"/>
      <c r="H34" s="93"/>
      <c r="I34" s="102"/>
      <c r="J34" s="94"/>
      <c r="K34" s="102"/>
      <c r="L34" s="93"/>
    </row>
    <row r="35" spans="1:12" outlineLevel="1" x14ac:dyDescent="0.2">
      <c r="A35" s="62" t="s">
        <v>55</v>
      </c>
      <c r="B35" s="63"/>
      <c r="C35" s="64" t="s">
        <v>56</v>
      </c>
      <c r="D35" s="82"/>
      <c r="E35" s="82"/>
      <c r="F35" s="82"/>
      <c r="G35" s="83"/>
      <c r="H35" s="67"/>
      <c r="I35" s="68"/>
      <c r="J35" s="69"/>
      <c r="K35" s="68"/>
      <c r="L35" s="67"/>
    </row>
    <row r="36" spans="1:12" ht="59.25" customHeight="1" outlineLevel="5" x14ac:dyDescent="0.2">
      <c r="A36" s="88" t="s">
        <v>57</v>
      </c>
      <c r="B36" s="89" t="s">
        <v>30</v>
      </c>
      <c r="C36" s="90" t="s">
        <v>148</v>
      </c>
      <c r="D36" s="91"/>
      <c r="E36" s="91"/>
      <c r="F36" s="91"/>
      <c r="G36" s="92"/>
      <c r="H36" s="93"/>
      <c r="I36" s="4"/>
      <c r="J36" s="94"/>
      <c r="K36" s="4"/>
      <c r="L36" s="93"/>
    </row>
    <row r="37" spans="1:12" outlineLevel="1" x14ac:dyDescent="0.2">
      <c r="A37" s="62" t="s">
        <v>58</v>
      </c>
      <c r="B37" s="63"/>
      <c r="C37" s="64" t="s">
        <v>59</v>
      </c>
      <c r="D37" s="82">
        <v>0.3</v>
      </c>
      <c r="E37" s="82"/>
      <c r="F37" s="82"/>
      <c r="G37" s="83"/>
      <c r="H37" s="67"/>
      <c r="I37" s="68"/>
      <c r="J37" s="69"/>
      <c r="K37" s="68"/>
      <c r="L37" s="67"/>
    </row>
    <row r="38" spans="1:12" outlineLevel="2" x14ac:dyDescent="0.2">
      <c r="A38" s="112" t="s">
        <v>60</v>
      </c>
      <c r="B38" s="113"/>
      <c r="C38" s="114" t="s">
        <v>61</v>
      </c>
      <c r="D38" s="115"/>
      <c r="E38" s="115">
        <v>0.4</v>
      </c>
      <c r="F38" s="115"/>
      <c r="G38" s="116"/>
      <c r="H38" s="117"/>
      <c r="I38" s="118"/>
      <c r="J38" s="119"/>
      <c r="K38" s="118"/>
      <c r="L38" s="117"/>
    </row>
    <row r="39" spans="1:12" ht="44.25" customHeight="1" outlineLevel="5" x14ac:dyDescent="0.2">
      <c r="A39" s="88" t="s">
        <v>62</v>
      </c>
      <c r="B39" s="89" t="s">
        <v>30</v>
      </c>
      <c r="C39" s="99" t="s">
        <v>149</v>
      </c>
      <c r="D39" s="91"/>
      <c r="E39" s="91"/>
      <c r="F39" s="91"/>
      <c r="G39" s="92"/>
      <c r="H39" s="93"/>
      <c r="I39" s="4"/>
      <c r="J39" s="94"/>
      <c r="K39" s="4"/>
      <c r="L39" s="93"/>
    </row>
    <row r="40" spans="1:12" ht="76.5" outlineLevel="5" x14ac:dyDescent="0.2">
      <c r="A40" s="95" t="s">
        <v>63</v>
      </c>
      <c r="B40" s="96" t="s">
        <v>37</v>
      </c>
      <c r="C40" s="99" t="s">
        <v>64</v>
      </c>
      <c r="D40" s="91"/>
      <c r="E40" s="91"/>
      <c r="F40" s="91">
        <v>0.3</v>
      </c>
      <c r="G40" s="92">
        <f>F40*E38*D37</f>
        <v>3.5999999999999997E-2</v>
      </c>
      <c r="H40" s="93" t="s">
        <v>65</v>
      </c>
      <c r="I40" s="98"/>
      <c r="J40" s="94"/>
      <c r="K40" s="98"/>
      <c r="L40" s="5"/>
    </row>
    <row r="41" spans="1:12" ht="44.25" customHeight="1" outlineLevel="5" x14ac:dyDescent="0.2">
      <c r="A41" s="95" t="s">
        <v>66</v>
      </c>
      <c r="B41" s="89" t="s">
        <v>30</v>
      </c>
      <c r="C41" s="90" t="s">
        <v>179</v>
      </c>
      <c r="D41" s="91"/>
      <c r="E41" s="91"/>
      <c r="F41" s="91"/>
      <c r="G41" s="92"/>
      <c r="H41" s="93"/>
      <c r="I41" s="4"/>
      <c r="J41" s="94"/>
      <c r="K41" s="4"/>
      <c r="L41" s="93"/>
    </row>
    <row r="42" spans="1:12" ht="33.75" customHeight="1" outlineLevel="5" x14ac:dyDescent="0.2">
      <c r="A42" s="95" t="s">
        <v>67</v>
      </c>
      <c r="B42" s="89" t="s">
        <v>30</v>
      </c>
      <c r="C42" s="99" t="s">
        <v>150</v>
      </c>
      <c r="D42" s="91"/>
      <c r="E42" s="91"/>
      <c r="F42" s="91"/>
      <c r="G42" s="92"/>
      <c r="H42" s="93"/>
      <c r="I42" s="4"/>
      <c r="J42" s="94"/>
      <c r="K42" s="4"/>
      <c r="L42" s="93"/>
    </row>
    <row r="43" spans="1:12" ht="81" customHeight="1" outlineLevel="5" x14ac:dyDescent="0.2">
      <c r="A43" s="95" t="s">
        <v>68</v>
      </c>
      <c r="B43" s="89" t="s">
        <v>30</v>
      </c>
      <c r="C43" s="90" t="s">
        <v>206</v>
      </c>
      <c r="D43" s="91"/>
      <c r="E43" s="91"/>
      <c r="F43" s="91"/>
      <c r="G43" s="92"/>
      <c r="H43" s="93"/>
      <c r="I43" s="4"/>
      <c r="J43" s="94"/>
      <c r="K43" s="4"/>
      <c r="L43" s="93"/>
    </row>
    <row r="44" spans="1:12" ht="57" customHeight="1" outlineLevel="5" x14ac:dyDescent="0.2">
      <c r="A44" s="95" t="s">
        <v>69</v>
      </c>
      <c r="B44" s="89" t="s">
        <v>30</v>
      </c>
      <c r="C44" s="90" t="s">
        <v>205</v>
      </c>
      <c r="D44" s="91"/>
      <c r="E44" s="91"/>
      <c r="F44" s="91"/>
      <c r="G44" s="92"/>
      <c r="H44" s="93"/>
      <c r="I44" s="4"/>
      <c r="J44" s="94"/>
      <c r="K44" s="4"/>
      <c r="L44" s="93"/>
    </row>
    <row r="45" spans="1:12" ht="48" customHeight="1" outlineLevel="5" x14ac:dyDescent="0.2">
      <c r="A45" s="95" t="s">
        <v>70</v>
      </c>
      <c r="B45" s="89" t="s">
        <v>30</v>
      </c>
      <c r="C45" s="90" t="s">
        <v>204</v>
      </c>
      <c r="D45" s="91"/>
      <c r="E45" s="91"/>
      <c r="F45" s="91"/>
      <c r="G45" s="92"/>
      <c r="H45" s="93"/>
      <c r="I45" s="4"/>
      <c r="J45" s="94"/>
      <c r="K45" s="4"/>
      <c r="L45" s="93"/>
    </row>
    <row r="46" spans="1:12" ht="89.25" outlineLevel="5" x14ac:dyDescent="0.2">
      <c r="A46" s="95" t="s">
        <v>71</v>
      </c>
      <c r="B46" s="96" t="s">
        <v>158</v>
      </c>
      <c r="C46" s="90" t="s">
        <v>203</v>
      </c>
      <c r="D46" s="91"/>
      <c r="E46" s="91"/>
      <c r="F46" s="91">
        <v>0.4</v>
      </c>
      <c r="G46" s="92">
        <f>F46*E38*D37</f>
        <v>4.8000000000000008E-2</v>
      </c>
      <c r="H46" s="93" t="s">
        <v>72</v>
      </c>
      <c r="I46" s="98"/>
      <c r="J46" s="94"/>
      <c r="K46" s="98"/>
      <c r="L46" s="5"/>
    </row>
    <row r="47" spans="1:12" ht="140.25" outlineLevel="5" x14ac:dyDescent="0.2">
      <c r="A47" s="88" t="s">
        <v>73</v>
      </c>
      <c r="B47" s="96" t="s">
        <v>37</v>
      </c>
      <c r="C47" s="99" t="s">
        <v>74</v>
      </c>
      <c r="D47" s="91"/>
      <c r="E47" s="91"/>
      <c r="F47" s="91">
        <v>0.3</v>
      </c>
      <c r="G47" s="92">
        <f>F47*E38*D37</f>
        <v>3.5999999999999997E-2</v>
      </c>
      <c r="H47" s="93" t="s">
        <v>75</v>
      </c>
      <c r="I47" s="98"/>
      <c r="J47" s="94"/>
      <c r="K47" s="98"/>
      <c r="L47" s="5"/>
    </row>
    <row r="48" spans="1:12" ht="29.25" customHeight="1" outlineLevel="5" x14ac:dyDescent="0.2">
      <c r="A48" s="90" t="s">
        <v>144</v>
      </c>
      <c r="B48" s="120"/>
      <c r="C48" s="99"/>
      <c r="D48" s="91"/>
      <c r="E48" s="91"/>
      <c r="F48" s="91">
        <f>SUM(F39:F47)</f>
        <v>1</v>
      </c>
      <c r="G48" s="92"/>
      <c r="H48" s="93"/>
      <c r="I48" s="102"/>
      <c r="J48" s="94"/>
      <c r="K48" s="102"/>
      <c r="L48" s="93"/>
    </row>
    <row r="49" spans="1:14" outlineLevel="2" x14ac:dyDescent="0.2">
      <c r="A49" s="112" t="s">
        <v>76</v>
      </c>
      <c r="B49" s="113"/>
      <c r="C49" s="114" t="s">
        <v>77</v>
      </c>
      <c r="D49" s="115"/>
      <c r="E49" s="115"/>
      <c r="F49" s="115"/>
      <c r="G49" s="116"/>
      <c r="H49" s="117"/>
      <c r="I49" s="118"/>
      <c r="J49" s="119"/>
      <c r="K49" s="118"/>
      <c r="L49" s="117"/>
    </row>
    <row r="50" spans="1:14" ht="55.5" customHeight="1" outlineLevel="5" x14ac:dyDescent="0.2">
      <c r="A50" s="88" t="s">
        <v>78</v>
      </c>
      <c r="B50" s="89" t="s">
        <v>30</v>
      </c>
      <c r="C50" s="90" t="s">
        <v>180</v>
      </c>
      <c r="D50" s="91"/>
      <c r="E50" s="91"/>
      <c r="F50" s="91"/>
      <c r="G50" s="92"/>
      <c r="H50" s="93"/>
      <c r="I50" s="4"/>
      <c r="J50" s="94"/>
      <c r="K50" s="4"/>
      <c r="L50" s="93"/>
    </row>
    <row r="51" spans="1:14" ht="81" customHeight="1" outlineLevel="5" x14ac:dyDescent="0.2">
      <c r="A51" s="88" t="s">
        <v>79</v>
      </c>
      <c r="B51" s="89" t="s">
        <v>30</v>
      </c>
      <c r="C51" s="90" t="s">
        <v>181</v>
      </c>
      <c r="D51" s="91"/>
      <c r="E51" s="91"/>
      <c r="F51" s="91"/>
      <c r="G51" s="92"/>
      <c r="H51" s="93"/>
      <c r="I51" s="4"/>
      <c r="J51" s="94"/>
      <c r="K51" s="4"/>
      <c r="L51" s="93"/>
    </row>
    <row r="52" spans="1:14" ht="80.25" customHeight="1" outlineLevel="5" x14ac:dyDescent="0.2">
      <c r="A52" s="88" t="s">
        <v>80</v>
      </c>
      <c r="B52" s="89" t="s">
        <v>30</v>
      </c>
      <c r="C52" s="90" t="s">
        <v>182</v>
      </c>
      <c r="D52" s="91"/>
      <c r="E52" s="91"/>
      <c r="F52" s="91"/>
      <c r="G52" s="92"/>
      <c r="H52" s="93"/>
      <c r="I52" s="4"/>
      <c r="J52" s="94"/>
      <c r="K52" s="4"/>
      <c r="L52" s="93"/>
    </row>
    <row r="53" spans="1:14" ht="45" customHeight="1" outlineLevel="2" x14ac:dyDescent="0.2">
      <c r="A53" s="112" t="s">
        <v>81</v>
      </c>
      <c r="B53" s="113"/>
      <c r="C53" s="114" t="s">
        <v>82</v>
      </c>
      <c r="D53" s="115"/>
      <c r="E53" s="115">
        <v>0.2</v>
      </c>
      <c r="F53" s="115"/>
      <c r="G53" s="116"/>
      <c r="H53" s="117"/>
      <c r="I53" s="118"/>
      <c r="J53" s="119"/>
      <c r="K53" s="118"/>
      <c r="L53" s="117"/>
    </row>
    <row r="54" spans="1:14" ht="141" customHeight="1" outlineLevel="5" x14ac:dyDescent="0.2">
      <c r="A54" s="95" t="s">
        <v>83</v>
      </c>
      <c r="B54" s="121" t="s">
        <v>30</v>
      </c>
      <c r="C54" s="90" t="s">
        <v>193</v>
      </c>
      <c r="D54" s="91"/>
      <c r="E54" s="91"/>
      <c r="F54" s="91"/>
      <c r="G54" s="92"/>
      <c r="H54" s="97"/>
      <c r="I54" s="4"/>
      <c r="J54" s="94"/>
      <c r="K54" s="4"/>
      <c r="L54" s="93"/>
    </row>
    <row r="55" spans="1:14" s="124" customFormat="1" ht="390" customHeight="1" outlineLevel="5" x14ac:dyDescent="0.2">
      <c r="A55" s="95" t="s">
        <v>154</v>
      </c>
      <c r="B55" s="103" t="s">
        <v>158</v>
      </c>
      <c r="C55" s="90" t="s">
        <v>183</v>
      </c>
      <c r="D55" s="91"/>
      <c r="E55" s="91"/>
      <c r="F55" s="91">
        <v>1</v>
      </c>
      <c r="G55" s="92">
        <f>F55*E53*D37</f>
        <v>0.06</v>
      </c>
      <c r="H55" s="97" t="s">
        <v>215</v>
      </c>
      <c r="I55" s="122"/>
      <c r="J55" s="123"/>
      <c r="K55" s="122"/>
      <c r="L55" s="19"/>
      <c r="N55" s="125"/>
    </row>
    <row r="56" spans="1:14" ht="113.25" customHeight="1" outlineLevel="5" x14ac:dyDescent="0.2">
      <c r="A56" s="95" t="s">
        <v>84</v>
      </c>
      <c r="B56" s="121" t="s">
        <v>30</v>
      </c>
      <c r="C56" s="90" t="s">
        <v>207</v>
      </c>
      <c r="D56" s="91"/>
      <c r="E56" s="91"/>
      <c r="F56" s="91"/>
      <c r="G56" s="92"/>
      <c r="H56" s="97"/>
      <c r="I56" s="4"/>
      <c r="J56" s="94"/>
      <c r="K56" s="4"/>
      <c r="L56" s="93"/>
    </row>
    <row r="57" spans="1:14" ht="29.25" customHeight="1" outlineLevel="5" x14ac:dyDescent="0.2">
      <c r="A57" s="90" t="s">
        <v>144</v>
      </c>
      <c r="B57" s="105"/>
      <c r="C57" s="90"/>
      <c r="D57" s="91"/>
      <c r="E57" s="91"/>
      <c r="F57" s="91">
        <f>SUM(F55:F55)</f>
        <v>1</v>
      </c>
      <c r="G57" s="92"/>
      <c r="H57" s="97"/>
      <c r="I57" s="102"/>
      <c r="J57" s="110"/>
      <c r="K57" s="102"/>
      <c r="L57" s="93"/>
    </row>
    <row r="58" spans="1:14" outlineLevel="2" x14ac:dyDescent="0.2">
      <c r="A58" s="126" t="s">
        <v>85</v>
      </c>
      <c r="B58" s="127"/>
      <c r="C58" s="128" t="s">
        <v>86</v>
      </c>
      <c r="D58" s="115"/>
      <c r="E58" s="115">
        <v>0.4</v>
      </c>
      <c r="F58" s="115"/>
      <c r="G58" s="116"/>
      <c r="H58" s="129"/>
      <c r="I58" s="118"/>
      <c r="J58" s="119"/>
      <c r="K58" s="118"/>
      <c r="L58" s="117"/>
    </row>
    <row r="59" spans="1:14" ht="76.5" outlineLevel="5" x14ac:dyDescent="0.2">
      <c r="A59" s="95" t="s">
        <v>87</v>
      </c>
      <c r="B59" s="103" t="s">
        <v>36</v>
      </c>
      <c r="C59" s="90" t="s">
        <v>88</v>
      </c>
      <c r="D59" s="91"/>
      <c r="E59" s="91"/>
      <c r="F59" s="91">
        <v>0.6</v>
      </c>
      <c r="G59" s="92">
        <f>F59*E58*D37</f>
        <v>7.1999999999999995E-2</v>
      </c>
      <c r="H59" s="97" t="s">
        <v>89</v>
      </c>
      <c r="I59" s="4"/>
      <c r="J59" s="94"/>
      <c r="K59" s="4"/>
      <c r="L59" s="93"/>
    </row>
    <row r="60" spans="1:14" ht="150.75" customHeight="1" outlineLevel="5" x14ac:dyDescent="0.2">
      <c r="A60" s="95" t="s">
        <v>90</v>
      </c>
      <c r="B60" s="103" t="s">
        <v>158</v>
      </c>
      <c r="C60" s="90" t="s">
        <v>91</v>
      </c>
      <c r="D60" s="91"/>
      <c r="E60" s="91"/>
      <c r="F60" s="91">
        <v>0.4</v>
      </c>
      <c r="G60" s="92">
        <f>F60*E58*D37</f>
        <v>4.8000000000000008E-2</v>
      </c>
      <c r="H60" s="97" t="s">
        <v>184</v>
      </c>
      <c r="I60" s="98"/>
      <c r="J60" s="94"/>
      <c r="K60" s="98"/>
      <c r="L60" s="5"/>
    </row>
    <row r="61" spans="1:14" ht="29.25" customHeight="1" outlineLevel="5" x14ac:dyDescent="0.2">
      <c r="A61" s="90" t="s">
        <v>144</v>
      </c>
      <c r="B61" s="105"/>
      <c r="C61" s="90"/>
      <c r="D61" s="91"/>
      <c r="E61" s="91"/>
      <c r="F61" s="91">
        <f>SUM(F59:F60)</f>
        <v>1</v>
      </c>
      <c r="G61" s="92"/>
      <c r="H61" s="97"/>
      <c r="I61" s="102"/>
      <c r="J61" s="94"/>
      <c r="K61" s="102"/>
      <c r="L61" s="93"/>
    </row>
    <row r="62" spans="1:14" ht="29.25" customHeight="1" outlineLevel="5" x14ac:dyDescent="0.2">
      <c r="A62" s="90" t="s">
        <v>143</v>
      </c>
      <c r="B62" s="105"/>
      <c r="C62" s="90"/>
      <c r="D62" s="91"/>
      <c r="E62" s="91">
        <f>SUM(E38+E53+E58)</f>
        <v>1</v>
      </c>
      <c r="F62" s="91"/>
      <c r="G62" s="92"/>
      <c r="H62" s="97"/>
      <c r="I62" s="102"/>
      <c r="J62" s="94"/>
      <c r="K62" s="102"/>
      <c r="L62" s="93"/>
    </row>
    <row r="63" spans="1:14" outlineLevel="1" x14ac:dyDescent="0.2">
      <c r="A63" s="79" t="s">
        <v>92</v>
      </c>
      <c r="B63" s="80"/>
      <c r="C63" s="81" t="s">
        <v>93</v>
      </c>
      <c r="D63" s="82">
        <v>0.1</v>
      </c>
      <c r="E63" s="82"/>
      <c r="F63" s="82"/>
      <c r="G63" s="83"/>
      <c r="H63" s="84"/>
      <c r="I63" s="68"/>
      <c r="J63" s="69"/>
      <c r="K63" s="68"/>
      <c r="L63" s="67"/>
    </row>
    <row r="64" spans="1:14" ht="140.25" outlineLevel="5" x14ac:dyDescent="0.2">
      <c r="A64" s="95" t="s">
        <v>94</v>
      </c>
      <c r="B64" s="103" t="s">
        <v>158</v>
      </c>
      <c r="C64" s="90" t="s">
        <v>185</v>
      </c>
      <c r="D64" s="91"/>
      <c r="E64" s="91">
        <f>1/4</f>
        <v>0.25</v>
      </c>
      <c r="F64" s="91"/>
      <c r="G64" s="92">
        <f>E64*D63</f>
        <v>2.5000000000000001E-2</v>
      </c>
      <c r="H64" s="97" t="s">
        <v>95</v>
      </c>
      <c r="I64" s="98"/>
      <c r="J64" s="94"/>
      <c r="K64" s="98"/>
      <c r="L64" s="5"/>
    </row>
    <row r="65" spans="1:12" s="124" customFormat="1" ht="60" customHeight="1" outlineLevel="5" x14ac:dyDescent="0.2">
      <c r="A65" s="95" t="s">
        <v>96</v>
      </c>
      <c r="B65" s="121" t="s">
        <v>30</v>
      </c>
      <c r="C65" s="90" t="s">
        <v>186</v>
      </c>
      <c r="D65" s="91"/>
      <c r="E65" s="91"/>
      <c r="F65" s="91"/>
      <c r="G65" s="92"/>
      <c r="H65" s="97"/>
      <c r="I65" s="20"/>
      <c r="J65" s="123"/>
      <c r="K65" s="20"/>
      <c r="L65" s="130"/>
    </row>
    <row r="66" spans="1:12" s="124" customFormat="1" ht="140.25" outlineLevel="5" x14ac:dyDescent="0.2">
      <c r="A66" s="95" t="s">
        <v>188</v>
      </c>
      <c r="B66" s="103" t="s">
        <v>158</v>
      </c>
      <c r="C66" s="90" t="s">
        <v>187</v>
      </c>
      <c r="D66" s="91"/>
      <c r="E66" s="91">
        <f>2/4</f>
        <v>0.5</v>
      </c>
      <c r="F66" s="91"/>
      <c r="G66" s="92">
        <f>E66*D63</f>
        <v>0.05</v>
      </c>
      <c r="H66" s="97" t="s">
        <v>214</v>
      </c>
      <c r="I66" s="122"/>
      <c r="J66" s="123"/>
      <c r="K66" s="122"/>
      <c r="L66" s="19"/>
    </row>
    <row r="67" spans="1:12" ht="178.5" outlineLevel="5" x14ac:dyDescent="0.2">
      <c r="A67" s="95" t="s">
        <v>97</v>
      </c>
      <c r="B67" s="103" t="s">
        <v>158</v>
      </c>
      <c r="C67" s="90" t="s">
        <v>98</v>
      </c>
      <c r="D67" s="91"/>
      <c r="E67" s="91">
        <f>1/4</f>
        <v>0.25</v>
      </c>
      <c r="F67" s="91"/>
      <c r="G67" s="92">
        <f>E67*D63</f>
        <v>2.5000000000000001E-2</v>
      </c>
      <c r="H67" s="97" t="s">
        <v>99</v>
      </c>
      <c r="I67" s="98"/>
      <c r="J67" s="94"/>
      <c r="K67" s="98"/>
      <c r="L67" s="5"/>
    </row>
    <row r="68" spans="1:12" ht="29.25" customHeight="1" outlineLevel="5" x14ac:dyDescent="0.2">
      <c r="A68" s="90" t="s">
        <v>143</v>
      </c>
      <c r="B68" s="105"/>
      <c r="C68" s="90"/>
      <c r="D68" s="91"/>
      <c r="E68" s="91">
        <f>SUM(E64:E67)</f>
        <v>1</v>
      </c>
      <c r="F68" s="91"/>
      <c r="G68" s="92"/>
      <c r="H68" s="97"/>
      <c r="I68" s="102"/>
      <c r="J68" s="94"/>
      <c r="K68" s="102"/>
      <c r="L68" s="93"/>
    </row>
    <row r="69" spans="1:12" outlineLevel="1" x14ac:dyDescent="0.2">
      <c r="A69" s="79" t="s">
        <v>100</v>
      </c>
      <c r="B69" s="80"/>
      <c r="C69" s="81" t="s">
        <v>101</v>
      </c>
      <c r="D69" s="82">
        <v>0.05</v>
      </c>
      <c r="E69" s="82"/>
      <c r="F69" s="82"/>
      <c r="G69" s="83"/>
      <c r="H69" s="84"/>
      <c r="I69" s="68"/>
      <c r="J69" s="69"/>
      <c r="K69" s="68"/>
      <c r="L69" s="67"/>
    </row>
    <row r="70" spans="1:12" ht="63.75" outlineLevel="5" x14ac:dyDescent="0.2">
      <c r="A70" s="95" t="s">
        <v>102</v>
      </c>
      <c r="B70" s="121" t="s">
        <v>30</v>
      </c>
      <c r="C70" s="90" t="s">
        <v>103</v>
      </c>
      <c r="D70" s="91"/>
      <c r="E70" s="91"/>
      <c r="F70" s="91"/>
      <c r="G70" s="92"/>
      <c r="H70" s="97"/>
      <c r="I70" s="4"/>
      <c r="J70" s="94"/>
      <c r="K70" s="4"/>
      <c r="L70" s="93"/>
    </row>
    <row r="71" spans="1:12" ht="53.25" customHeight="1" outlineLevel="5" x14ac:dyDescent="0.2">
      <c r="A71" s="95" t="s">
        <v>104</v>
      </c>
      <c r="B71" s="121" t="s">
        <v>30</v>
      </c>
      <c r="C71" s="90" t="s">
        <v>105</v>
      </c>
      <c r="D71" s="91"/>
      <c r="E71" s="91"/>
      <c r="F71" s="91"/>
      <c r="G71" s="92"/>
      <c r="H71" s="97"/>
      <c r="I71" s="4"/>
      <c r="J71" s="94"/>
      <c r="K71" s="4"/>
      <c r="L71" s="93"/>
    </row>
    <row r="72" spans="1:12" ht="51" outlineLevel="5" x14ac:dyDescent="0.2">
      <c r="A72" s="95" t="s">
        <v>106</v>
      </c>
      <c r="B72" s="121" t="s">
        <v>30</v>
      </c>
      <c r="C72" s="90" t="s">
        <v>107</v>
      </c>
      <c r="D72" s="91"/>
      <c r="E72" s="91"/>
      <c r="F72" s="91"/>
      <c r="G72" s="92"/>
      <c r="H72" s="97"/>
      <c r="I72" s="4"/>
      <c r="J72" s="94"/>
      <c r="K72" s="4"/>
      <c r="L72" s="93"/>
    </row>
    <row r="73" spans="1:12" ht="76.5" outlineLevel="5" x14ac:dyDescent="0.2">
      <c r="A73" s="95" t="s">
        <v>108</v>
      </c>
      <c r="B73" s="103" t="s">
        <v>37</v>
      </c>
      <c r="C73" s="90" t="s">
        <v>109</v>
      </c>
      <c r="D73" s="91"/>
      <c r="E73" s="91">
        <f>1/2</f>
        <v>0.5</v>
      </c>
      <c r="F73" s="91"/>
      <c r="G73" s="92">
        <f>E73*D69</f>
        <v>2.5000000000000001E-2</v>
      </c>
      <c r="H73" s="97" t="s">
        <v>189</v>
      </c>
      <c r="I73" s="98"/>
      <c r="J73" s="94"/>
      <c r="K73" s="98"/>
      <c r="L73" s="5"/>
    </row>
    <row r="74" spans="1:12" ht="51" outlineLevel="5" x14ac:dyDescent="0.2">
      <c r="A74" s="95" t="s">
        <v>110</v>
      </c>
      <c r="B74" s="103" t="s">
        <v>37</v>
      </c>
      <c r="C74" s="90" t="s">
        <v>111</v>
      </c>
      <c r="D74" s="91"/>
      <c r="E74" s="91">
        <f>1/2</f>
        <v>0.5</v>
      </c>
      <c r="F74" s="91"/>
      <c r="G74" s="92">
        <f>E74*D69</f>
        <v>2.5000000000000001E-2</v>
      </c>
      <c r="H74" s="97" t="s">
        <v>190</v>
      </c>
      <c r="I74" s="98"/>
      <c r="J74" s="94"/>
      <c r="K74" s="98"/>
      <c r="L74" s="5"/>
    </row>
    <row r="75" spans="1:12" ht="29.25" customHeight="1" outlineLevel="5" x14ac:dyDescent="0.2">
      <c r="A75" s="90" t="s">
        <v>143</v>
      </c>
      <c r="B75" s="105"/>
      <c r="C75" s="90"/>
      <c r="D75" s="91"/>
      <c r="E75" s="91">
        <f>SUM(E73:E74)</f>
        <v>1</v>
      </c>
      <c r="F75" s="91"/>
      <c r="G75" s="92"/>
      <c r="H75" s="97"/>
      <c r="I75" s="102"/>
      <c r="J75" s="94"/>
      <c r="K75" s="102"/>
      <c r="L75" s="93"/>
    </row>
    <row r="76" spans="1:12" outlineLevel="1" x14ac:dyDescent="0.2">
      <c r="A76" s="79" t="s">
        <v>112</v>
      </c>
      <c r="B76" s="80"/>
      <c r="C76" s="81" t="s">
        <v>113</v>
      </c>
      <c r="D76" s="82"/>
      <c r="E76" s="82"/>
      <c r="F76" s="82"/>
      <c r="G76" s="83"/>
      <c r="H76" s="84"/>
      <c r="I76" s="68"/>
      <c r="J76" s="69"/>
      <c r="K76" s="68"/>
      <c r="L76" s="67"/>
    </row>
    <row r="77" spans="1:12" ht="30" customHeight="1" outlineLevel="5" x14ac:dyDescent="0.2">
      <c r="A77" s="95" t="s">
        <v>114</v>
      </c>
      <c r="B77" s="121" t="s">
        <v>30</v>
      </c>
      <c r="C77" s="90" t="s">
        <v>151</v>
      </c>
      <c r="D77" s="91"/>
      <c r="E77" s="91"/>
      <c r="F77" s="91"/>
      <c r="G77" s="92"/>
      <c r="H77" s="97"/>
      <c r="I77" s="4"/>
      <c r="J77" s="94"/>
      <c r="K77" s="4"/>
      <c r="L77" s="93"/>
    </row>
    <row r="78" spans="1:12" outlineLevel="1" x14ac:dyDescent="0.2">
      <c r="A78" s="79" t="s">
        <v>115</v>
      </c>
      <c r="B78" s="80"/>
      <c r="C78" s="81" t="s">
        <v>194</v>
      </c>
      <c r="D78" s="82"/>
      <c r="E78" s="82"/>
      <c r="F78" s="82"/>
      <c r="G78" s="83"/>
      <c r="H78" s="84"/>
      <c r="I78" s="68"/>
      <c r="J78" s="131"/>
      <c r="K78" s="68"/>
      <c r="L78" s="67"/>
    </row>
    <row r="79" spans="1:12" ht="38.25" outlineLevel="5" x14ac:dyDescent="0.2">
      <c r="A79" s="95" t="s">
        <v>116</v>
      </c>
      <c r="B79" s="103" t="s">
        <v>117</v>
      </c>
      <c r="C79" s="90" t="s">
        <v>118</v>
      </c>
      <c r="D79" s="91"/>
      <c r="E79" s="91"/>
      <c r="F79" s="91"/>
      <c r="G79" s="92"/>
      <c r="H79" s="97"/>
      <c r="I79" s="98"/>
      <c r="J79" s="132"/>
      <c r="K79" s="98"/>
      <c r="L79" s="5"/>
    </row>
    <row r="80" spans="1:12" ht="27.75" customHeight="1" outlineLevel="1" x14ac:dyDescent="0.2">
      <c r="A80" s="79" t="s">
        <v>119</v>
      </c>
      <c r="B80" s="80"/>
      <c r="C80" s="81" t="s">
        <v>120</v>
      </c>
      <c r="D80" s="82"/>
      <c r="E80" s="82"/>
      <c r="F80" s="82"/>
      <c r="G80" s="83"/>
      <c r="H80" s="84"/>
      <c r="I80" s="68"/>
      <c r="J80" s="69"/>
      <c r="K80" s="68"/>
      <c r="L80" s="67"/>
    </row>
    <row r="81" spans="1:12" ht="178.5" outlineLevel="5" x14ac:dyDescent="0.2">
      <c r="A81" s="95" t="s">
        <v>121</v>
      </c>
      <c r="B81" s="121" t="s">
        <v>30</v>
      </c>
      <c r="C81" s="90" t="s">
        <v>208</v>
      </c>
      <c r="D81" s="91"/>
      <c r="E81" s="91"/>
      <c r="F81" s="91"/>
      <c r="G81" s="92"/>
      <c r="H81" s="97"/>
      <c r="I81" s="4"/>
      <c r="J81" s="94"/>
      <c r="K81" s="4"/>
      <c r="L81" s="93"/>
    </row>
    <row r="82" spans="1:12" outlineLevel="1" x14ac:dyDescent="0.2">
      <c r="A82" s="79" t="s">
        <v>192</v>
      </c>
      <c r="B82" s="80"/>
      <c r="C82" s="81" t="s">
        <v>122</v>
      </c>
      <c r="D82" s="82">
        <v>0.1</v>
      </c>
      <c r="E82" s="82"/>
      <c r="F82" s="82"/>
      <c r="G82" s="83"/>
      <c r="H82" s="84"/>
      <c r="I82" s="68"/>
      <c r="J82" s="69"/>
      <c r="K82" s="68"/>
      <c r="L82" s="67"/>
    </row>
    <row r="83" spans="1:12" ht="267.75" outlineLevel="5" x14ac:dyDescent="0.2">
      <c r="A83" s="95" t="s">
        <v>123</v>
      </c>
      <c r="B83" s="121" t="s">
        <v>30</v>
      </c>
      <c r="C83" s="90" t="s">
        <v>152</v>
      </c>
      <c r="D83" s="91"/>
      <c r="E83" s="91"/>
      <c r="F83" s="91"/>
      <c r="G83" s="92"/>
      <c r="H83" s="97"/>
      <c r="I83" s="4"/>
      <c r="J83" s="94"/>
      <c r="K83" s="4"/>
      <c r="L83" s="93"/>
    </row>
    <row r="84" spans="1:12" ht="38.25" outlineLevel="5" x14ac:dyDescent="0.2">
      <c r="A84" s="95" t="s">
        <v>195</v>
      </c>
      <c r="B84" s="103" t="s">
        <v>36</v>
      </c>
      <c r="C84" s="90" t="s">
        <v>209</v>
      </c>
      <c r="D84" s="91"/>
      <c r="E84" s="91">
        <f>3/5</f>
        <v>0.6</v>
      </c>
      <c r="F84" s="91"/>
      <c r="G84" s="92">
        <f>E84*D82</f>
        <v>0.06</v>
      </c>
      <c r="H84" s="97" t="s">
        <v>89</v>
      </c>
      <c r="I84" s="4"/>
      <c r="J84" s="94"/>
      <c r="K84" s="4"/>
      <c r="L84" s="93"/>
    </row>
    <row r="85" spans="1:12" ht="89.25" outlineLevel="5" x14ac:dyDescent="0.2">
      <c r="A85" s="95" t="s">
        <v>196</v>
      </c>
      <c r="B85" s="121" t="s">
        <v>30</v>
      </c>
      <c r="C85" s="90" t="s">
        <v>124</v>
      </c>
      <c r="D85" s="91"/>
      <c r="E85" s="91"/>
      <c r="F85" s="91"/>
      <c r="G85" s="92"/>
      <c r="H85" s="97"/>
      <c r="I85" s="4"/>
      <c r="J85" s="94"/>
      <c r="K85" s="4"/>
      <c r="L85" s="93"/>
    </row>
    <row r="86" spans="1:12" ht="138.75" customHeight="1" outlineLevel="5" x14ac:dyDescent="0.2">
      <c r="A86" s="95" t="s">
        <v>197</v>
      </c>
      <c r="B86" s="121" t="s">
        <v>30</v>
      </c>
      <c r="C86" s="90" t="s">
        <v>125</v>
      </c>
      <c r="D86" s="91"/>
      <c r="E86" s="91"/>
      <c r="F86" s="91"/>
      <c r="G86" s="92"/>
      <c r="H86" s="97"/>
      <c r="I86" s="4"/>
      <c r="J86" s="94"/>
      <c r="K86" s="4"/>
      <c r="L86" s="93"/>
    </row>
    <row r="87" spans="1:12" ht="63.75" outlineLevel="5" x14ac:dyDescent="0.2">
      <c r="A87" s="95" t="s">
        <v>199</v>
      </c>
      <c r="B87" s="103" t="s">
        <v>36</v>
      </c>
      <c r="C87" s="90" t="s">
        <v>210</v>
      </c>
      <c r="D87" s="91"/>
      <c r="E87" s="91">
        <f>2/5</f>
        <v>0.4</v>
      </c>
      <c r="F87" s="91"/>
      <c r="G87" s="92">
        <f>E87*D82</f>
        <v>4.0000000000000008E-2</v>
      </c>
      <c r="H87" s="97" t="s">
        <v>89</v>
      </c>
      <c r="I87" s="4"/>
      <c r="J87" s="94"/>
      <c r="K87" s="4"/>
      <c r="L87" s="93"/>
    </row>
    <row r="88" spans="1:12" ht="51" outlineLevel="5" x14ac:dyDescent="0.2">
      <c r="A88" s="95" t="s">
        <v>198</v>
      </c>
      <c r="B88" s="121" t="s">
        <v>30</v>
      </c>
      <c r="C88" s="90" t="s">
        <v>191</v>
      </c>
      <c r="D88" s="91"/>
      <c r="E88" s="91"/>
      <c r="F88" s="91"/>
      <c r="G88" s="92"/>
      <c r="H88" s="97"/>
      <c r="I88" s="4"/>
      <c r="J88" s="94"/>
      <c r="K88" s="4"/>
      <c r="L88" s="93"/>
    </row>
    <row r="89" spans="1:12" ht="29.25" customHeight="1" outlineLevel="5" x14ac:dyDescent="0.2">
      <c r="A89" s="90" t="s">
        <v>143</v>
      </c>
      <c r="B89" s="105"/>
      <c r="C89" s="90"/>
      <c r="D89" s="91"/>
      <c r="E89" s="91">
        <f>SUM(E83:E87)</f>
        <v>1</v>
      </c>
      <c r="F89" s="91"/>
      <c r="G89" s="92"/>
      <c r="H89" s="97"/>
      <c r="I89" s="102"/>
      <c r="J89" s="94"/>
      <c r="K89" s="102"/>
      <c r="L89" s="93"/>
    </row>
    <row r="90" spans="1:12" hidden="1" collapsed="1" x14ac:dyDescent="0.2">
      <c r="A90" s="133" t="s">
        <v>126</v>
      </c>
      <c r="B90" s="134"/>
      <c r="C90" s="135" t="s">
        <v>127</v>
      </c>
      <c r="D90" s="136"/>
      <c r="E90" s="136"/>
      <c r="F90" s="136"/>
      <c r="G90" s="137"/>
      <c r="H90" s="138"/>
      <c r="I90" s="76"/>
      <c r="J90" s="77"/>
      <c r="K90" s="76"/>
      <c r="L90" s="75"/>
    </row>
    <row r="91" spans="1:12" hidden="1" outlineLevel="1" x14ac:dyDescent="0.2">
      <c r="A91" s="79" t="s">
        <v>128</v>
      </c>
      <c r="B91" s="80"/>
      <c r="C91" s="81" t="s">
        <v>129</v>
      </c>
      <c r="D91" s="82"/>
      <c r="E91" s="82"/>
      <c r="F91" s="82"/>
      <c r="G91" s="83"/>
      <c r="H91" s="84"/>
      <c r="I91" s="68"/>
      <c r="J91" s="69"/>
      <c r="K91" s="68"/>
      <c r="L91" s="67"/>
    </row>
    <row r="92" spans="1:12" hidden="1" outlineLevel="1" x14ac:dyDescent="0.2">
      <c r="A92" s="79" t="s">
        <v>130</v>
      </c>
      <c r="B92" s="80"/>
      <c r="C92" s="81" t="s">
        <v>131</v>
      </c>
      <c r="D92" s="82"/>
      <c r="E92" s="82"/>
      <c r="F92" s="82"/>
      <c r="G92" s="83"/>
      <c r="H92" s="84"/>
      <c r="I92" s="68"/>
      <c r="J92" s="69"/>
      <c r="K92" s="68"/>
      <c r="L92" s="67"/>
    </row>
    <row r="93" spans="1:12" ht="25.5" x14ac:dyDescent="0.2">
      <c r="A93" s="139" t="s">
        <v>145</v>
      </c>
      <c r="B93" s="103"/>
      <c r="C93" s="139"/>
      <c r="D93" s="91">
        <f>SUM(D3:D92)</f>
        <v>1</v>
      </c>
      <c r="E93" s="91"/>
      <c r="F93" s="91"/>
      <c r="G93" s="92"/>
      <c r="H93" s="140"/>
      <c r="I93" s="98"/>
      <c r="J93" s="94"/>
      <c r="K93" s="98"/>
      <c r="L93" s="93"/>
    </row>
    <row r="94" spans="1:12" ht="38.25" x14ac:dyDescent="0.2">
      <c r="A94" s="139" t="s">
        <v>164</v>
      </c>
      <c r="B94" s="103"/>
      <c r="C94" s="139"/>
      <c r="D94" s="91"/>
      <c r="E94" s="91"/>
      <c r="F94" s="91"/>
      <c r="G94" s="92">
        <f>SUM(G15:G89)</f>
        <v>1.0000000000000002</v>
      </c>
      <c r="H94" s="140"/>
      <c r="I94" s="98"/>
      <c r="J94" s="94"/>
      <c r="K94" s="98"/>
      <c r="L94" s="93"/>
    </row>
    <row r="95" spans="1:12" x14ac:dyDescent="0.2">
      <c r="H95" s="143"/>
    </row>
  </sheetData>
  <sheetProtection algorithmName="SHA-512" hashValue="c+mCHWI3w+fYRYZRA4iHRkaMRXAV7D+/QlqTCTD6n9bH94XJCke9p/KofTpL1OZeYXGtYlY8qktCOkBrCw8COQ==" saltValue="cijKpRClGtrlhEdueLci4g==" spinCount="100000" sheet="1" formatColumns="0" formatRows="0" autoFilter="0"/>
  <autoFilter ref="A2:L93" xr:uid="{00000000-0009-0000-0000-000002000000}"/>
  <conditionalFormatting sqref="C2">
    <cfRule type="cellIs" dxfId="43" priority="25" stopIfTrue="1" operator="equal">
      <formula>"Fehler"</formula>
    </cfRule>
  </conditionalFormatting>
  <conditionalFormatting sqref="G2:L2">
    <cfRule type="cellIs" dxfId="42" priority="19" stopIfTrue="1" operator="equal">
      <formula>"Bietername in Titelblatt eingeben"</formula>
    </cfRule>
    <cfRule type="cellIs" priority="20" stopIfTrue="1" operator="notEqual">
      <formula>"Bietername in Titelblatt eingeben"</formula>
    </cfRule>
  </conditionalFormatting>
  <conditionalFormatting sqref="I15:I18 I39 I24:I25 I83:I88">
    <cfRule type="expression" dxfId="41" priority="28" stopIfTrue="1">
      <formula>COUNTA(I15:K15)&gt;1</formula>
    </cfRule>
  </conditionalFormatting>
  <conditionalFormatting sqref="I27:I28">
    <cfRule type="expression" dxfId="40" priority="40" stopIfTrue="1">
      <formula>COUNTA(I27:K27)&gt;1</formula>
    </cfRule>
  </conditionalFormatting>
  <conditionalFormatting sqref="I36">
    <cfRule type="expression" dxfId="39" priority="44" stopIfTrue="1">
      <formula>COUNTA(I36:K36)&gt;1</formula>
    </cfRule>
  </conditionalFormatting>
  <conditionalFormatting sqref="I41:I45">
    <cfRule type="expression" dxfId="38" priority="48" stopIfTrue="1">
      <formula>COUNTA(I41:K41)&gt;1</formula>
    </cfRule>
  </conditionalFormatting>
  <conditionalFormatting sqref="I50:I52">
    <cfRule type="expression" dxfId="37" priority="58" stopIfTrue="1">
      <formula>COUNTA(I50:K50)&gt;1</formula>
    </cfRule>
  </conditionalFormatting>
  <conditionalFormatting sqref="I56">
    <cfRule type="expression" dxfId="36" priority="64" stopIfTrue="1">
      <formula>COUNTA(I56:K56)&gt;1</formula>
    </cfRule>
  </conditionalFormatting>
  <conditionalFormatting sqref="I59">
    <cfRule type="expression" dxfId="35" priority="66" stopIfTrue="1">
      <formula>COUNTA(I59:K59)&gt;1</formula>
    </cfRule>
  </conditionalFormatting>
  <conditionalFormatting sqref="I70:I72">
    <cfRule type="expression" dxfId="34" priority="68" stopIfTrue="1">
      <formula>COUNTA(I70:K70)&gt;1</formula>
    </cfRule>
  </conditionalFormatting>
  <conditionalFormatting sqref="I77">
    <cfRule type="expression" dxfId="33" priority="74" stopIfTrue="1">
      <formula>COUNTA(I77:K77)&gt;1</formula>
    </cfRule>
  </conditionalFormatting>
  <conditionalFormatting sqref="I81">
    <cfRule type="expression" dxfId="32" priority="76" stopIfTrue="1">
      <formula>COUNTA(I81:K81)&gt;1</formula>
    </cfRule>
  </conditionalFormatting>
  <conditionalFormatting sqref="K15:K18 K24:K25 K39 K83:K88">
    <cfRule type="expression" dxfId="31" priority="29" stopIfTrue="1">
      <formula>COUNTA(I15:K15)&gt;1</formula>
    </cfRule>
  </conditionalFormatting>
  <conditionalFormatting sqref="K27:K28">
    <cfRule type="expression" dxfId="30" priority="41" stopIfTrue="1">
      <formula>COUNTA(I27:K27)&gt;1</formula>
    </cfRule>
  </conditionalFormatting>
  <conditionalFormatting sqref="K36">
    <cfRule type="expression" dxfId="29" priority="45" stopIfTrue="1">
      <formula>COUNTA(I36:K36)&gt;1</formula>
    </cfRule>
  </conditionalFormatting>
  <conditionalFormatting sqref="K41:K45">
    <cfRule type="expression" dxfId="28" priority="49" stopIfTrue="1">
      <formula>COUNTA(I41:K41)&gt;1</formula>
    </cfRule>
  </conditionalFormatting>
  <conditionalFormatting sqref="K50:K52">
    <cfRule type="expression" dxfId="27" priority="59" stopIfTrue="1">
      <formula>COUNTA(I50:K50)&gt;1</formula>
    </cfRule>
  </conditionalFormatting>
  <conditionalFormatting sqref="K56">
    <cfRule type="expression" dxfId="26" priority="65" stopIfTrue="1">
      <formula>COUNTA(I56:K56)&gt;1</formula>
    </cfRule>
  </conditionalFormatting>
  <conditionalFormatting sqref="K59">
    <cfRule type="expression" dxfId="25" priority="67" stopIfTrue="1">
      <formula>COUNTA(I59:K59)&gt;1</formula>
    </cfRule>
  </conditionalFormatting>
  <conditionalFormatting sqref="K70:K72">
    <cfRule type="expression" dxfId="24" priority="69" stopIfTrue="1">
      <formula>COUNTA(I70:K70)&gt;1</formula>
    </cfRule>
  </conditionalFormatting>
  <conditionalFormatting sqref="K77">
    <cfRule type="expression" dxfId="23" priority="75" stopIfTrue="1">
      <formula>COUNTA(I77:K77)&gt;1</formula>
    </cfRule>
  </conditionalFormatting>
  <conditionalFormatting sqref="K81">
    <cfRule type="expression" dxfId="22" priority="77" stopIfTrue="1">
      <formula>COUNTA(I81:K81)&gt;1</formula>
    </cfRule>
  </conditionalFormatting>
  <conditionalFormatting sqref="L1">
    <cfRule type="cellIs" dxfId="21" priority="26" stopIfTrue="1" operator="equal">
      <formula>"Bietername in Titelblatt eingeben"</formula>
    </cfRule>
    <cfRule type="cellIs" priority="27" stopIfTrue="1" operator="notEqual">
      <formula>"Bietername in Titelblatt eingeben"</formula>
    </cfRule>
  </conditionalFormatting>
  <conditionalFormatting sqref="I34">
    <cfRule type="expression" dxfId="20" priority="17" stopIfTrue="1">
      <formula>COUNTA(I34:K34)&gt;1</formula>
    </cfRule>
  </conditionalFormatting>
  <conditionalFormatting sqref="K34">
    <cfRule type="expression" dxfId="19" priority="18" stopIfTrue="1">
      <formula>COUNTA(I34:K34)&gt;1</formula>
    </cfRule>
  </conditionalFormatting>
  <conditionalFormatting sqref="I48">
    <cfRule type="expression" dxfId="18" priority="15" stopIfTrue="1">
      <formula>COUNTA(I48:K48)&gt;1</formula>
    </cfRule>
  </conditionalFormatting>
  <conditionalFormatting sqref="K48">
    <cfRule type="expression" dxfId="17" priority="16" stopIfTrue="1">
      <formula>COUNTA(I48:K48)&gt;1</formula>
    </cfRule>
  </conditionalFormatting>
  <conditionalFormatting sqref="I57:J57">
    <cfRule type="expression" dxfId="16" priority="13" stopIfTrue="1">
      <formula>COUNTA(I57:K57)&gt;1</formula>
    </cfRule>
  </conditionalFormatting>
  <conditionalFormatting sqref="K57">
    <cfRule type="expression" dxfId="15" priority="14" stopIfTrue="1">
      <formula>COUNTA(I57:K57)&gt;1</formula>
    </cfRule>
  </conditionalFormatting>
  <conditionalFormatting sqref="I61:I62">
    <cfRule type="expression" dxfId="14" priority="11" stopIfTrue="1">
      <formula>COUNTA(I61:K61)&gt;1</formula>
    </cfRule>
  </conditionalFormatting>
  <conditionalFormatting sqref="K61:K62">
    <cfRule type="expression" dxfId="13" priority="12" stopIfTrue="1">
      <formula>COUNTA(I61:K61)&gt;1</formula>
    </cfRule>
  </conditionalFormatting>
  <conditionalFormatting sqref="I68">
    <cfRule type="expression" dxfId="12" priority="9" stopIfTrue="1">
      <formula>COUNTA(I68:K68)&gt;1</formula>
    </cfRule>
  </conditionalFormatting>
  <conditionalFormatting sqref="K68">
    <cfRule type="expression" dxfId="11" priority="10" stopIfTrue="1">
      <formula>COUNTA(I68:K68)&gt;1</formula>
    </cfRule>
  </conditionalFormatting>
  <conditionalFormatting sqref="I75">
    <cfRule type="expression" dxfId="10" priority="7" stopIfTrue="1">
      <formula>COUNTA(I75:K75)&gt;1</formula>
    </cfRule>
  </conditionalFormatting>
  <conditionalFormatting sqref="K75">
    <cfRule type="expression" dxfId="9" priority="8" stopIfTrue="1">
      <formula>COUNTA(I75:K75)&gt;1</formula>
    </cfRule>
  </conditionalFormatting>
  <conditionalFormatting sqref="I89">
    <cfRule type="expression" dxfId="8" priority="5" stopIfTrue="1">
      <formula>COUNTA(I89:K89)&gt;1</formula>
    </cfRule>
  </conditionalFormatting>
  <conditionalFormatting sqref="K89">
    <cfRule type="expression" dxfId="7" priority="6" stopIfTrue="1">
      <formula>COUNTA(I89:K89)&gt;1</formula>
    </cfRule>
  </conditionalFormatting>
  <conditionalFormatting sqref="I54">
    <cfRule type="expression" dxfId="6" priority="3" stopIfTrue="1">
      <formula>COUNTA(I54:K54)&gt;1</formula>
    </cfRule>
  </conditionalFormatting>
  <conditionalFormatting sqref="K54">
    <cfRule type="expression" dxfId="5" priority="4" stopIfTrue="1">
      <formula>COUNTA(I54:K54)&gt;1</formula>
    </cfRule>
  </conditionalFormatting>
  <conditionalFormatting sqref="I65">
    <cfRule type="expression" dxfId="4" priority="1" stopIfTrue="1">
      <formula>COUNTA(I65:K65)&gt;1</formula>
    </cfRule>
  </conditionalFormatting>
  <conditionalFormatting sqref="K65">
    <cfRule type="expression" dxfId="3" priority="2" stopIfTrue="1">
      <formula>COUNTA(I65:K65)&gt;1</formula>
    </cfRule>
  </conditionalFormatting>
  <pageMargins left="0.74803149606299213" right="0.59055118110236227" top="0.9055118110236221" bottom="0.86614173228346458" header="0.51181102362204722" footer="0.51181102362204722"/>
  <pageSetup paperSize="9" scale="68" fitToHeight="0" orientation="landscape" r:id="rId1"/>
  <headerFooter alignWithMargins="0">
    <oddHeader>&amp;L&amp;"Arial,Standard"&amp;10&amp;K000000„Versand von Schreiben aus
Fachverfahren“&amp;R&amp;"Arial,Standard"&amp;10&amp;K000000 Seite &amp;P(&amp;N)
Kriterienkatalog</oddHeader>
    <oddFooter>&amp;L&amp;"Arial,Standard"&amp;10&amp;K000000&amp;F&amp;R&amp;"Arial,Standard"&amp;10&amp;K000000&amp;D</oddFooter>
  </headerFooter>
  <ignoredErrors>
    <ignoredError sqref="E66" formula="1"/>
  </ignoredErrors>
  <extLst>
    <ext xmlns:x14="http://schemas.microsoft.com/office/spreadsheetml/2009/9/main" uri="{CCE6A557-97BC-4b89-ADB6-D9C93CAAB3DF}">
      <x14:dataValidations xmlns:xm="http://schemas.microsoft.com/office/excel/2006/main" count="1">
        <x14:dataValidation type="list" errorStyle="information" operator="equal" allowBlank="1" showInputMessage="1" showErrorMessage="1" xr:uid="{00000000-0002-0000-0200-000000000000}">
          <x14:formula1>
            <xm:f>"x"</xm:f>
          </x14:formula1>
          <xm:sqref>IW65546:IW65550 SS65546:SS65550 ACO65546:ACO65550 AMK65546:AMK65550 AWG65546:AWG65550 BGC65546:BGC65550 BPY65546:BPY65550 BZU65546:BZU65550 CJQ65546:CJQ65550 CTM65546:CTM65550 DDI65546:DDI65550 DNE65546:DNE65550 DXA65546:DXA65550 EGW65546:EGW65550 EQS65546:EQS65550 FAO65546:FAO65550 FKK65546:FKK65550 FUG65546:FUG65550 GEC65546:GEC65550 GNY65546:GNY65550 GXU65546:GXU65550 HHQ65546:HHQ65550 HRM65546:HRM65550 IBI65546:IBI65550 ILE65546:ILE65550 IVA65546:IVA65550 JEW65546:JEW65550 JOS65546:JOS65550 JYO65546:JYO65550 KIK65546:KIK65550 KSG65546:KSG65550 LCC65546:LCC65550 LLY65546:LLY65550 LVU65546:LVU65550 MFQ65546:MFQ65550 MPM65546:MPM65550 MZI65546:MZI65550 NJE65546:NJE65550 NTA65546:NTA65550 OCW65546:OCW65550 OMS65546:OMS65550 OWO65546:OWO65550 PGK65546:PGK65550 PQG65546:PQG65550 QAC65546:QAC65550 QJY65546:QJY65550 QTU65546:QTU65550 RDQ65546:RDQ65550 RNM65546:RNM65550 RXI65546:RXI65550 SHE65546:SHE65550 SRA65546:SRA65550 TAW65546:TAW65550 TKS65546:TKS65550 TUO65546:TUO65550 UEK65546:UEK65550 UOG65546:UOG65550 UYC65546:UYC65550 VHY65546:VHY65550 VRU65546:VRU65550 WBQ65546:WBQ65550 WLM65546:WLM65550 WVI65546:WVI65550 IW131082:IW131086 SS131082:SS131086 ACO131082:ACO131086 AMK131082:AMK131086 AWG131082:AWG131086 BGC131082:BGC131086 BPY131082:BPY131086 BZU131082:BZU131086 CJQ131082:CJQ131086 CTM131082:CTM131086 DDI131082:DDI131086 DNE131082:DNE131086 DXA131082:DXA131086 EGW131082:EGW131086 EQS131082:EQS131086 FAO131082:FAO131086 FKK131082:FKK131086 FUG131082:FUG131086 GEC131082:GEC131086 GNY131082:GNY131086 GXU131082:GXU131086 HHQ131082:HHQ131086 HRM131082:HRM131086 IBI131082:IBI131086 ILE131082:ILE131086 IVA131082:IVA131086 JEW131082:JEW131086 JOS131082:JOS131086 JYO131082:JYO131086 KIK131082:KIK131086 KSG131082:KSG131086 LCC131082:LCC131086 LLY131082:LLY131086 LVU131082:LVU131086 MFQ131082:MFQ131086 MPM131082:MPM131086 MZI131082:MZI131086 NJE131082:NJE131086 NTA131082:NTA131086 OCW131082:OCW131086 OMS131082:OMS131086 OWO131082:OWO131086 PGK131082:PGK131086 PQG131082:PQG131086 QAC131082:QAC131086 QJY131082:QJY131086 QTU131082:QTU131086 RDQ131082:RDQ131086 RNM131082:RNM131086 RXI131082:RXI131086 SHE131082:SHE131086 SRA131082:SRA131086 TAW131082:TAW131086 TKS131082:TKS131086 TUO131082:TUO131086 UEK131082:UEK131086 UOG131082:UOG131086 UYC131082:UYC131086 VHY131082:VHY131086 VRU131082:VRU131086 WBQ131082:WBQ131086 WLM131082:WLM131086 WVI131082:WVI131086 IW196618:IW196622 SS196618:SS196622 ACO196618:ACO196622 AMK196618:AMK196622 AWG196618:AWG196622 BGC196618:BGC196622 BPY196618:BPY196622 BZU196618:BZU196622 CJQ196618:CJQ196622 CTM196618:CTM196622 DDI196618:DDI196622 DNE196618:DNE196622 DXA196618:DXA196622 EGW196618:EGW196622 EQS196618:EQS196622 FAO196618:FAO196622 FKK196618:FKK196622 FUG196618:FUG196622 GEC196618:GEC196622 GNY196618:GNY196622 GXU196618:GXU196622 HHQ196618:HHQ196622 HRM196618:HRM196622 IBI196618:IBI196622 ILE196618:ILE196622 IVA196618:IVA196622 JEW196618:JEW196622 JOS196618:JOS196622 JYO196618:JYO196622 KIK196618:KIK196622 KSG196618:KSG196622 LCC196618:LCC196622 LLY196618:LLY196622 LVU196618:LVU196622 MFQ196618:MFQ196622 MPM196618:MPM196622 MZI196618:MZI196622 NJE196618:NJE196622 NTA196618:NTA196622 OCW196618:OCW196622 OMS196618:OMS196622 OWO196618:OWO196622 PGK196618:PGK196622 PQG196618:PQG196622 QAC196618:QAC196622 QJY196618:QJY196622 QTU196618:QTU196622 RDQ196618:RDQ196622 RNM196618:RNM196622 RXI196618:RXI196622 SHE196618:SHE196622 SRA196618:SRA196622 TAW196618:TAW196622 TKS196618:TKS196622 TUO196618:TUO196622 UEK196618:UEK196622 UOG196618:UOG196622 UYC196618:UYC196622 VHY196618:VHY196622 VRU196618:VRU196622 WBQ196618:WBQ196622 WLM196618:WLM196622 WVI196618:WVI196622 IW262154:IW262158 SS262154:SS262158 ACO262154:ACO262158 AMK262154:AMK262158 AWG262154:AWG262158 BGC262154:BGC262158 BPY262154:BPY262158 BZU262154:BZU262158 CJQ262154:CJQ262158 CTM262154:CTM262158 DDI262154:DDI262158 DNE262154:DNE262158 DXA262154:DXA262158 EGW262154:EGW262158 EQS262154:EQS262158 FAO262154:FAO262158 FKK262154:FKK262158 FUG262154:FUG262158 GEC262154:GEC262158 GNY262154:GNY262158 GXU262154:GXU262158 HHQ262154:HHQ262158 HRM262154:HRM262158 IBI262154:IBI262158 ILE262154:ILE262158 IVA262154:IVA262158 JEW262154:JEW262158 JOS262154:JOS262158 JYO262154:JYO262158 KIK262154:KIK262158 KSG262154:KSG262158 LCC262154:LCC262158 LLY262154:LLY262158 LVU262154:LVU262158 MFQ262154:MFQ262158 MPM262154:MPM262158 MZI262154:MZI262158 NJE262154:NJE262158 NTA262154:NTA262158 OCW262154:OCW262158 OMS262154:OMS262158 OWO262154:OWO262158 PGK262154:PGK262158 PQG262154:PQG262158 QAC262154:QAC262158 QJY262154:QJY262158 QTU262154:QTU262158 RDQ262154:RDQ262158 RNM262154:RNM262158 RXI262154:RXI262158 SHE262154:SHE262158 SRA262154:SRA262158 TAW262154:TAW262158 TKS262154:TKS262158 TUO262154:TUO262158 UEK262154:UEK262158 UOG262154:UOG262158 UYC262154:UYC262158 VHY262154:VHY262158 VRU262154:VRU262158 WBQ262154:WBQ262158 WLM262154:WLM262158 WVI262154:WVI262158 IW327690:IW327694 SS327690:SS327694 ACO327690:ACO327694 AMK327690:AMK327694 AWG327690:AWG327694 BGC327690:BGC327694 BPY327690:BPY327694 BZU327690:BZU327694 CJQ327690:CJQ327694 CTM327690:CTM327694 DDI327690:DDI327694 DNE327690:DNE327694 DXA327690:DXA327694 EGW327690:EGW327694 EQS327690:EQS327694 FAO327690:FAO327694 FKK327690:FKK327694 FUG327690:FUG327694 GEC327690:GEC327694 GNY327690:GNY327694 GXU327690:GXU327694 HHQ327690:HHQ327694 HRM327690:HRM327694 IBI327690:IBI327694 ILE327690:ILE327694 IVA327690:IVA327694 JEW327690:JEW327694 JOS327690:JOS327694 JYO327690:JYO327694 KIK327690:KIK327694 KSG327690:KSG327694 LCC327690:LCC327694 LLY327690:LLY327694 LVU327690:LVU327694 MFQ327690:MFQ327694 MPM327690:MPM327694 MZI327690:MZI327694 NJE327690:NJE327694 NTA327690:NTA327694 OCW327690:OCW327694 OMS327690:OMS327694 OWO327690:OWO327694 PGK327690:PGK327694 PQG327690:PQG327694 QAC327690:QAC327694 QJY327690:QJY327694 QTU327690:QTU327694 RDQ327690:RDQ327694 RNM327690:RNM327694 RXI327690:RXI327694 SHE327690:SHE327694 SRA327690:SRA327694 TAW327690:TAW327694 TKS327690:TKS327694 TUO327690:TUO327694 UEK327690:UEK327694 UOG327690:UOG327694 UYC327690:UYC327694 VHY327690:VHY327694 VRU327690:VRU327694 WBQ327690:WBQ327694 WLM327690:WLM327694 WVI327690:WVI327694 IW393226:IW393230 SS393226:SS393230 ACO393226:ACO393230 AMK393226:AMK393230 AWG393226:AWG393230 BGC393226:BGC393230 BPY393226:BPY393230 BZU393226:BZU393230 CJQ393226:CJQ393230 CTM393226:CTM393230 DDI393226:DDI393230 DNE393226:DNE393230 DXA393226:DXA393230 EGW393226:EGW393230 EQS393226:EQS393230 FAO393226:FAO393230 FKK393226:FKK393230 FUG393226:FUG393230 GEC393226:GEC393230 GNY393226:GNY393230 GXU393226:GXU393230 HHQ393226:HHQ393230 HRM393226:HRM393230 IBI393226:IBI393230 ILE393226:ILE393230 IVA393226:IVA393230 JEW393226:JEW393230 JOS393226:JOS393230 JYO393226:JYO393230 KIK393226:KIK393230 KSG393226:KSG393230 LCC393226:LCC393230 LLY393226:LLY393230 LVU393226:LVU393230 MFQ393226:MFQ393230 MPM393226:MPM393230 MZI393226:MZI393230 NJE393226:NJE393230 NTA393226:NTA393230 OCW393226:OCW393230 OMS393226:OMS393230 OWO393226:OWO393230 PGK393226:PGK393230 PQG393226:PQG393230 QAC393226:QAC393230 QJY393226:QJY393230 QTU393226:QTU393230 RDQ393226:RDQ393230 RNM393226:RNM393230 RXI393226:RXI393230 SHE393226:SHE393230 SRA393226:SRA393230 TAW393226:TAW393230 TKS393226:TKS393230 TUO393226:TUO393230 UEK393226:UEK393230 UOG393226:UOG393230 UYC393226:UYC393230 VHY393226:VHY393230 VRU393226:VRU393230 WBQ393226:WBQ393230 WLM393226:WLM393230 WVI393226:WVI393230 IW458762:IW458766 SS458762:SS458766 ACO458762:ACO458766 AMK458762:AMK458766 AWG458762:AWG458766 BGC458762:BGC458766 BPY458762:BPY458766 BZU458762:BZU458766 CJQ458762:CJQ458766 CTM458762:CTM458766 DDI458762:DDI458766 DNE458762:DNE458766 DXA458762:DXA458766 EGW458762:EGW458766 EQS458762:EQS458766 FAO458762:FAO458766 FKK458762:FKK458766 FUG458762:FUG458766 GEC458762:GEC458766 GNY458762:GNY458766 GXU458762:GXU458766 HHQ458762:HHQ458766 HRM458762:HRM458766 IBI458762:IBI458766 ILE458762:ILE458766 IVA458762:IVA458766 JEW458762:JEW458766 JOS458762:JOS458766 JYO458762:JYO458766 KIK458762:KIK458766 KSG458762:KSG458766 LCC458762:LCC458766 LLY458762:LLY458766 LVU458762:LVU458766 MFQ458762:MFQ458766 MPM458762:MPM458766 MZI458762:MZI458766 NJE458762:NJE458766 NTA458762:NTA458766 OCW458762:OCW458766 OMS458762:OMS458766 OWO458762:OWO458766 PGK458762:PGK458766 PQG458762:PQG458766 QAC458762:QAC458766 QJY458762:QJY458766 QTU458762:QTU458766 RDQ458762:RDQ458766 RNM458762:RNM458766 RXI458762:RXI458766 SHE458762:SHE458766 SRA458762:SRA458766 TAW458762:TAW458766 TKS458762:TKS458766 TUO458762:TUO458766 UEK458762:UEK458766 UOG458762:UOG458766 UYC458762:UYC458766 VHY458762:VHY458766 VRU458762:VRU458766 WBQ458762:WBQ458766 WLM458762:WLM458766 WVI458762:WVI458766 IW524298:IW524302 SS524298:SS524302 ACO524298:ACO524302 AMK524298:AMK524302 AWG524298:AWG524302 BGC524298:BGC524302 BPY524298:BPY524302 BZU524298:BZU524302 CJQ524298:CJQ524302 CTM524298:CTM524302 DDI524298:DDI524302 DNE524298:DNE524302 DXA524298:DXA524302 EGW524298:EGW524302 EQS524298:EQS524302 FAO524298:FAO524302 FKK524298:FKK524302 FUG524298:FUG524302 GEC524298:GEC524302 GNY524298:GNY524302 GXU524298:GXU524302 HHQ524298:HHQ524302 HRM524298:HRM524302 IBI524298:IBI524302 ILE524298:ILE524302 IVA524298:IVA524302 JEW524298:JEW524302 JOS524298:JOS524302 JYO524298:JYO524302 KIK524298:KIK524302 KSG524298:KSG524302 LCC524298:LCC524302 LLY524298:LLY524302 LVU524298:LVU524302 MFQ524298:MFQ524302 MPM524298:MPM524302 MZI524298:MZI524302 NJE524298:NJE524302 NTA524298:NTA524302 OCW524298:OCW524302 OMS524298:OMS524302 OWO524298:OWO524302 PGK524298:PGK524302 PQG524298:PQG524302 QAC524298:QAC524302 QJY524298:QJY524302 QTU524298:QTU524302 RDQ524298:RDQ524302 RNM524298:RNM524302 RXI524298:RXI524302 SHE524298:SHE524302 SRA524298:SRA524302 TAW524298:TAW524302 TKS524298:TKS524302 TUO524298:TUO524302 UEK524298:UEK524302 UOG524298:UOG524302 UYC524298:UYC524302 VHY524298:VHY524302 VRU524298:VRU524302 WBQ524298:WBQ524302 WLM524298:WLM524302 WVI524298:WVI524302 IW589834:IW589838 SS589834:SS589838 ACO589834:ACO589838 AMK589834:AMK589838 AWG589834:AWG589838 BGC589834:BGC589838 BPY589834:BPY589838 BZU589834:BZU589838 CJQ589834:CJQ589838 CTM589834:CTM589838 DDI589834:DDI589838 DNE589834:DNE589838 DXA589834:DXA589838 EGW589834:EGW589838 EQS589834:EQS589838 FAO589834:FAO589838 FKK589834:FKK589838 FUG589834:FUG589838 GEC589834:GEC589838 GNY589834:GNY589838 GXU589834:GXU589838 HHQ589834:HHQ589838 HRM589834:HRM589838 IBI589834:IBI589838 ILE589834:ILE589838 IVA589834:IVA589838 JEW589834:JEW589838 JOS589834:JOS589838 JYO589834:JYO589838 KIK589834:KIK589838 KSG589834:KSG589838 LCC589834:LCC589838 LLY589834:LLY589838 LVU589834:LVU589838 MFQ589834:MFQ589838 MPM589834:MPM589838 MZI589834:MZI589838 NJE589834:NJE589838 NTA589834:NTA589838 OCW589834:OCW589838 OMS589834:OMS589838 OWO589834:OWO589838 PGK589834:PGK589838 PQG589834:PQG589838 QAC589834:QAC589838 QJY589834:QJY589838 QTU589834:QTU589838 RDQ589834:RDQ589838 RNM589834:RNM589838 RXI589834:RXI589838 SHE589834:SHE589838 SRA589834:SRA589838 TAW589834:TAW589838 TKS589834:TKS589838 TUO589834:TUO589838 UEK589834:UEK589838 UOG589834:UOG589838 UYC589834:UYC589838 VHY589834:VHY589838 VRU589834:VRU589838 WBQ589834:WBQ589838 WLM589834:WLM589838 WVI589834:WVI589838 IW655370:IW655374 SS655370:SS655374 ACO655370:ACO655374 AMK655370:AMK655374 AWG655370:AWG655374 BGC655370:BGC655374 BPY655370:BPY655374 BZU655370:BZU655374 CJQ655370:CJQ655374 CTM655370:CTM655374 DDI655370:DDI655374 DNE655370:DNE655374 DXA655370:DXA655374 EGW655370:EGW655374 EQS655370:EQS655374 FAO655370:FAO655374 FKK655370:FKK655374 FUG655370:FUG655374 GEC655370:GEC655374 GNY655370:GNY655374 GXU655370:GXU655374 HHQ655370:HHQ655374 HRM655370:HRM655374 IBI655370:IBI655374 ILE655370:ILE655374 IVA655370:IVA655374 JEW655370:JEW655374 JOS655370:JOS655374 JYO655370:JYO655374 KIK655370:KIK655374 KSG655370:KSG655374 LCC655370:LCC655374 LLY655370:LLY655374 LVU655370:LVU655374 MFQ655370:MFQ655374 MPM655370:MPM655374 MZI655370:MZI655374 NJE655370:NJE655374 NTA655370:NTA655374 OCW655370:OCW655374 OMS655370:OMS655374 OWO655370:OWO655374 PGK655370:PGK655374 PQG655370:PQG655374 QAC655370:QAC655374 QJY655370:QJY655374 QTU655370:QTU655374 RDQ655370:RDQ655374 RNM655370:RNM655374 RXI655370:RXI655374 SHE655370:SHE655374 SRA655370:SRA655374 TAW655370:TAW655374 TKS655370:TKS655374 TUO655370:TUO655374 UEK655370:UEK655374 UOG655370:UOG655374 UYC655370:UYC655374 VHY655370:VHY655374 VRU655370:VRU655374 WBQ655370:WBQ655374 WLM655370:WLM655374 WVI655370:WVI655374 IW720906:IW720910 SS720906:SS720910 ACO720906:ACO720910 AMK720906:AMK720910 AWG720906:AWG720910 BGC720906:BGC720910 BPY720906:BPY720910 BZU720906:BZU720910 CJQ720906:CJQ720910 CTM720906:CTM720910 DDI720906:DDI720910 DNE720906:DNE720910 DXA720906:DXA720910 EGW720906:EGW720910 EQS720906:EQS720910 FAO720906:FAO720910 FKK720906:FKK720910 FUG720906:FUG720910 GEC720906:GEC720910 GNY720906:GNY720910 GXU720906:GXU720910 HHQ720906:HHQ720910 HRM720906:HRM720910 IBI720906:IBI720910 ILE720906:ILE720910 IVA720906:IVA720910 JEW720906:JEW720910 JOS720906:JOS720910 JYO720906:JYO720910 KIK720906:KIK720910 KSG720906:KSG720910 LCC720906:LCC720910 LLY720906:LLY720910 LVU720906:LVU720910 MFQ720906:MFQ720910 MPM720906:MPM720910 MZI720906:MZI720910 NJE720906:NJE720910 NTA720906:NTA720910 OCW720906:OCW720910 OMS720906:OMS720910 OWO720906:OWO720910 PGK720906:PGK720910 PQG720906:PQG720910 QAC720906:QAC720910 QJY720906:QJY720910 QTU720906:QTU720910 RDQ720906:RDQ720910 RNM720906:RNM720910 RXI720906:RXI720910 SHE720906:SHE720910 SRA720906:SRA720910 TAW720906:TAW720910 TKS720906:TKS720910 TUO720906:TUO720910 UEK720906:UEK720910 UOG720906:UOG720910 UYC720906:UYC720910 VHY720906:VHY720910 VRU720906:VRU720910 WBQ720906:WBQ720910 WLM720906:WLM720910 WVI720906:WVI720910 IW786442:IW786446 SS786442:SS786446 ACO786442:ACO786446 AMK786442:AMK786446 AWG786442:AWG786446 BGC786442:BGC786446 BPY786442:BPY786446 BZU786442:BZU786446 CJQ786442:CJQ786446 CTM786442:CTM786446 DDI786442:DDI786446 DNE786442:DNE786446 DXA786442:DXA786446 EGW786442:EGW786446 EQS786442:EQS786446 FAO786442:FAO786446 FKK786442:FKK786446 FUG786442:FUG786446 GEC786442:GEC786446 GNY786442:GNY786446 GXU786442:GXU786446 HHQ786442:HHQ786446 HRM786442:HRM786446 IBI786442:IBI786446 ILE786442:ILE786446 IVA786442:IVA786446 JEW786442:JEW786446 JOS786442:JOS786446 JYO786442:JYO786446 KIK786442:KIK786446 KSG786442:KSG786446 LCC786442:LCC786446 LLY786442:LLY786446 LVU786442:LVU786446 MFQ786442:MFQ786446 MPM786442:MPM786446 MZI786442:MZI786446 NJE786442:NJE786446 NTA786442:NTA786446 OCW786442:OCW786446 OMS786442:OMS786446 OWO786442:OWO786446 PGK786442:PGK786446 PQG786442:PQG786446 QAC786442:QAC786446 QJY786442:QJY786446 QTU786442:QTU786446 RDQ786442:RDQ786446 RNM786442:RNM786446 RXI786442:RXI786446 SHE786442:SHE786446 SRA786442:SRA786446 TAW786442:TAW786446 TKS786442:TKS786446 TUO786442:TUO786446 UEK786442:UEK786446 UOG786442:UOG786446 UYC786442:UYC786446 VHY786442:VHY786446 VRU786442:VRU786446 WBQ786442:WBQ786446 WLM786442:WLM786446 WVI786442:WVI786446 IW851978:IW851982 SS851978:SS851982 ACO851978:ACO851982 AMK851978:AMK851982 AWG851978:AWG851982 BGC851978:BGC851982 BPY851978:BPY851982 BZU851978:BZU851982 CJQ851978:CJQ851982 CTM851978:CTM851982 DDI851978:DDI851982 DNE851978:DNE851982 DXA851978:DXA851982 EGW851978:EGW851982 EQS851978:EQS851982 FAO851978:FAO851982 FKK851978:FKK851982 FUG851978:FUG851982 GEC851978:GEC851982 GNY851978:GNY851982 GXU851978:GXU851982 HHQ851978:HHQ851982 HRM851978:HRM851982 IBI851978:IBI851982 ILE851978:ILE851982 IVA851978:IVA851982 JEW851978:JEW851982 JOS851978:JOS851982 JYO851978:JYO851982 KIK851978:KIK851982 KSG851978:KSG851982 LCC851978:LCC851982 LLY851978:LLY851982 LVU851978:LVU851982 MFQ851978:MFQ851982 MPM851978:MPM851982 MZI851978:MZI851982 NJE851978:NJE851982 NTA851978:NTA851982 OCW851978:OCW851982 OMS851978:OMS851982 OWO851978:OWO851982 PGK851978:PGK851982 PQG851978:PQG851982 QAC851978:QAC851982 QJY851978:QJY851982 QTU851978:QTU851982 RDQ851978:RDQ851982 RNM851978:RNM851982 RXI851978:RXI851982 SHE851978:SHE851982 SRA851978:SRA851982 TAW851978:TAW851982 TKS851978:TKS851982 TUO851978:TUO851982 UEK851978:UEK851982 UOG851978:UOG851982 UYC851978:UYC851982 VHY851978:VHY851982 VRU851978:VRU851982 WBQ851978:WBQ851982 WLM851978:WLM851982 WVI851978:WVI851982 IW917514:IW917518 SS917514:SS917518 ACO917514:ACO917518 AMK917514:AMK917518 AWG917514:AWG917518 BGC917514:BGC917518 BPY917514:BPY917518 BZU917514:BZU917518 CJQ917514:CJQ917518 CTM917514:CTM917518 DDI917514:DDI917518 DNE917514:DNE917518 DXA917514:DXA917518 EGW917514:EGW917518 EQS917514:EQS917518 FAO917514:FAO917518 FKK917514:FKK917518 FUG917514:FUG917518 GEC917514:GEC917518 GNY917514:GNY917518 GXU917514:GXU917518 HHQ917514:HHQ917518 HRM917514:HRM917518 IBI917514:IBI917518 ILE917514:ILE917518 IVA917514:IVA917518 JEW917514:JEW917518 JOS917514:JOS917518 JYO917514:JYO917518 KIK917514:KIK917518 KSG917514:KSG917518 LCC917514:LCC917518 LLY917514:LLY917518 LVU917514:LVU917518 MFQ917514:MFQ917518 MPM917514:MPM917518 MZI917514:MZI917518 NJE917514:NJE917518 NTA917514:NTA917518 OCW917514:OCW917518 OMS917514:OMS917518 OWO917514:OWO917518 PGK917514:PGK917518 PQG917514:PQG917518 QAC917514:QAC917518 QJY917514:QJY917518 QTU917514:QTU917518 RDQ917514:RDQ917518 RNM917514:RNM917518 RXI917514:RXI917518 SHE917514:SHE917518 SRA917514:SRA917518 TAW917514:TAW917518 TKS917514:TKS917518 TUO917514:TUO917518 UEK917514:UEK917518 UOG917514:UOG917518 UYC917514:UYC917518 VHY917514:VHY917518 VRU917514:VRU917518 WBQ917514:WBQ917518 WLM917514:WLM917518 WVI917514:WVI917518 IW983050:IW983054 SS983050:SS983054 ACO983050:ACO983054 AMK983050:AMK983054 AWG983050:AWG983054 BGC983050:BGC983054 BPY983050:BPY983054 BZU983050:BZU983054 CJQ983050:CJQ983054 CTM983050:CTM983054 DDI983050:DDI983054 DNE983050:DNE983054 DXA983050:DXA983054 EGW983050:EGW983054 EQS983050:EQS983054 FAO983050:FAO983054 FKK983050:FKK983054 FUG983050:FUG983054 GEC983050:GEC983054 GNY983050:GNY983054 GXU983050:GXU983054 HHQ983050:HHQ983054 HRM983050:HRM983054 IBI983050:IBI983054 ILE983050:ILE983054 IVA983050:IVA983054 JEW983050:JEW983054 JOS983050:JOS983054 JYO983050:JYO983054 KIK983050:KIK983054 KSG983050:KSG983054 LCC983050:LCC983054 LLY983050:LLY983054 LVU983050:LVU983054 MFQ983050:MFQ983054 MPM983050:MPM983054 MZI983050:MZI983054 NJE983050:NJE983054 NTA983050:NTA983054 OCW983050:OCW983054 OMS983050:OMS983054 OWO983050:OWO983054 PGK983050:PGK983054 PQG983050:PQG983054 QAC983050:QAC983054 QJY983050:QJY983054 QTU983050:QTU983054 RDQ983050:RDQ983054 RNM983050:RNM983054 RXI983050:RXI983054 SHE983050:SHE983054 SRA983050:SRA983054 TAW983050:TAW983054 TKS983050:TKS983054 TUO983050:TUO983054 UEK983050:UEK983054 UOG983050:UOG983054 UYC983050:UYC983054 VHY983050:VHY983054 VRU983050:VRU983054 WBQ983050:WBQ983054 WLM983050:WLM983054 WVI983050:WVI983054 I65546:K65550 IY65546:IY65550 SU65546:SU65550 ACQ65546:ACQ65550 AMM65546:AMM65550 AWI65546:AWI65550 BGE65546:BGE65550 BQA65546:BQA65550 BZW65546:BZW65550 CJS65546:CJS65550 CTO65546:CTO65550 DDK65546:DDK65550 DNG65546:DNG65550 DXC65546:DXC65550 EGY65546:EGY65550 EQU65546:EQU65550 FAQ65546:FAQ65550 FKM65546:FKM65550 FUI65546:FUI65550 GEE65546:GEE65550 GOA65546:GOA65550 GXW65546:GXW65550 HHS65546:HHS65550 HRO65546:HRO65550 IBK65546:IBK65550 ILG65546:ILG65550 IVC65546:IVC65550 JEY65546:JEY65550 JOU65546:JOU65550 JYQ65546:JYQ65550 KIM65546:KIM65550 KSI65546:KSI65550 LCE65546:LCE65550 LMA65546:LMA65550 LVW65546:LVW65550 MFS65546:MFS65550 MPO65546:MPO65550 MZK65546:MZK65550 NJG65546:NJG65550 NTC65546:NTC65550 OCY65546:OCY65550 OMU65546:OMU65550 OWQ65546:OWQ65550 PGM65546:PGM65550 PQI65546:PQI65550 QAE65546:QAE65550 QKA65546:QKA65550 QTW65546:QTW65550 RDS65546:RDS65550 RNO65546:RNO65550 RXK65546:RXK65550 SHG65546:SHG65550 SRC65546:SRC65550 TAY65546:TAY65550 TKU65546:TKU65550 TUQ65546:TUQ65550 UEM65546:UEM65550 UOI65546:UOI65550 UYE65546:UYE65550 VIA65546:VIA65550 VRW65546:VRW65550 WBS65546:WBS65550 WLO65546:WLO65550 WVK65546:WVK65550 I131082:K131086 IY131082:IY131086 SU131082:SU131086 ACQ131082:ACQ131086 AMM131082:AMM131086 AWI131082:AWI131086 BGE131082:BGE131086 BQA131082:BQA131086 BZW131082:BZW131086 CJS131082:CJS131086 CTO131082:CTO131086 DDK131082:DDK131086 DNG131082:DNG131086 DXC131082:DXC131086 EGY131082:EGY131086 EQU131082:EQU131086 FAQ131082:FAQ131086 FKM131082:FKM131086 FUI131082:FUI131086 GEE131082:GEE131086 GOA131082:GOA131086 GXW131082:GXW131086 HHS131082:HHS131086 HRO131082:HRO131086 IBK131082:IBK131086 ILG131082:ILG131086 IVC131082:IVC131086 JEY131082:JEY131086 JOU131082:JOU131086 JYQ131082:JYQ131086 KIM131082:KIM131086 KSI131082:KSI131086 LCE131082:LCE131086 LMA131082:LMA131086 LVW131082:LVW131086 MFS131082:MFS131086 MPO131082:MPO131086 MZK131082:MZK131086 NJG131082:NJG131086 NTC131082:NTC131086 OCY131082:OCY131086 OMU131082:OMU131086 OWQ131082:OWQ131086 PGM131082:PGM131086 PQI131082:PQI131086 QAE131082:QAE131086 QKA131082:QKA131086 QTW131082:QTW131086 RDS131082:RDS131086 RNO131082:RNO131086 RXK131082:RXK131086 SHG131082:SHG131086 SRC131082:SRC131086 TAY131082:TAY131086 TKU131082:TKU131086 TUQ131082:TUQ131086 UEM131082:UEM131086 UOI131082:UOI131086 UYE131082:UYE131086 VIA131082:VIA131086 VRW131082:VRW131086 WBS131082:WBS131086 WLO131082:WLO131086 WVK131082:WVK131086 I196618:K196622 IY196618:IY196622 SU196618:SU196622 ACQ196618:ACQ196622 AMM196618:AMM196622 AWI196618:AWI196622 BGE196618:BGE196622 BQA196618:BQA196622 BZW196618:BZW196622 CJS196618:CJS196622 CTO196618:CTO196622 DDK196618:DDK196622 DNG196618:DNG196622 DXC196618:DXC196622 EGY196618:EGY196622 EQU196618:EQU196622 FAQ196618:FAQ196622 FKM196618:FKM196622 FUI196618:FUI196622 GEE196618:GEE196622 GOA196618:GOA196622 GXW196618:GXW196622 HHS196618:HHS196622 HRO196618:HRO196622 IBK196618:IBK196622 ILG196618:ILG196622 IVC196618:IVC196622 JEY196618:JEY196622 JOU196618:JOU196622 JYQ196618:JYQ196622 KIM196618:KIM196622 KSI196618:KSI196622 LCE196618:LCE196622 LMA196618:LMA196622 LVW196618:LVW196622 MFS196618:MFS196622 MPO196618:MPO196622 MZK196618:MZK196622 NJG196618:NJG196622 NTC196618:NTC196622 OCY196618:OCY196622 OMU196618:OMU196622 OWQ196618:OWQ196622 PGM196618:PGM196622 PQI196618:PQI196622 QAE196618:QAE196622 QKA196618:QKA196622 QTW196618:QTW196622 RDS196618:RDS196622 RNO196618:RNO196622 RXK196618:RXK196622 SHG196618:SHG196622 SRC196618:SRC196622 TAY196618:TAY196622 TKU196618:TKU196622 TUQ196618:TUQ196622 UEM196618:UEM196622 UOI196618:UOI196622 UYE196618:UYE196622 VIA196618:VIA196622 VRW196618:VRW196622 WBS196618:WBS196622 WLO196618:WLO196622 WVK196618:WVK196622 I262154:K262158 IY262154:IY262158 SU262154:SU262158 ACQ262154:ACQ262158 AMM262154:AMM262158 AWI262154:AWI262158 BGE262154:BGE262158 BQA262154:BQA262158 BZW262154:BZW262158 CJS262154:CJS262158 CTO262154:CTO262158 DDK262154:DDK262158 DNG262154:DNG262158 DXC262154:DXC262158 EGY262154:EGY262158 EQU262154:EQU262158 FAQ262154:FAQ262158 FKM262154:FKM262158 FUI262154:FUI262158 GEE262154:GEE262158 GOA262154:GOA262158 GXW262154:GXW262158 HHS262154:HHS262158 HRO262154:HRO262158 IBK262154:IBK262158 ILG262154:ILG262158 IVC262154:IVC262158 JEY262154:JEY262158 JOU262154:JOU262158 JYQ262154:JYQ262158 KIM262154:KIM262158 KSI262154:KSI262158 LCE262154:LCE262158 LMA262154:LMA262158 LVW262154:LVW262158 MFS262154:MFS262158 MPO262154:MPO262158 MZK262154:MZK262158 NJG262154:NJG262158 NTC262154:NTC262158 OCY262154:OCY262158 OMU262154:OMU262158 OWQ262154:OWQ262158 PGM262154:PGM262158 PQI262154:PQI262158 QAE262154:QAE262158 QKA262154:QKA262158 QTW262154:QTW262158 RDS262154:RDS262158 RNO262154:RNO262158 RXK262154:RXK262158 SHG262154:SHG262158 SRC262154:SRC262158 TAY262154:TAY262158 TKU262154:TKU262158 TUQ262154:TUQ262158 UEM262154:UEM262158 UOI262154:UOI262158 UYE262154:UYE262158 VIA262154:VIA262158 VRW262154:VRW262158 WBS262154:WBS262158 WLO262154:WLO262158 WVK262154:WVK262158 I327690:K327694 IY327690:IY327694 SU327690:SU327694 ACQ327690:ACQ327694 AMM327690:AMM327694 AWI327690:AWI327694 BGE327690:BGE327694 BQA327690:BQA327694 BZW327690:BZW327694 CJS327690:CJS327694 CTO327690:CTO327694 DDK327690:DDK327694 DNG327690:DNG327694 DXC327690:DXC327694 EGY327690:EGY327694 EQU327690:EQU327694 FAQ327690:FAQ327694 FKM327690:FKM327694 FUI327690:FUI327694 GEE327690:GEE327694 GOA327690:GOA327694 GXW327690:GXW327694 HHS327690:HHS327694 HRO327690:HRO327694 IBK327690:IBK327694 ILG327690:ILG327694 IVC327690:IVC327694 JEY327690:JEY327694 JOU327690:JOU327694 JYQ327690:JYQ327694 KIM327690:KIM327694 KSI327690:KSI327694 LCE327690:LCE327694 LMA327690:LMA327694 LVW327690:LVW327694 MFS327690:MFS327694 MPO327690:MPO327694 MZK327690:MZK327694 NJG327690:NJG327694 NTC327690:NTC327694 OCY327690:OCY327694 OMU327690:OMU327694 OWQ327690:OWQ327694 PGM327690:PGM327694 PQI327690:PQI327694 QAE327690:QAE327694 QKA327690:QKA327694 QTW327690:QTW327694 RDS327690:RDS327694 RNO327690:RNO327694 RXK327690:RXK327694 SHG327690:SHG327694 SRC327690:SRC327694 TAY327690:TAY327694 TKU327690:TKU327694 TUQ327690:TUQ327694 UEM327690:UEM327694 UOI327690:UOI327694 UYE327690:UYE327694 VIA327690:VIA327694 VRW327690:VRW327694 WBS327690:WBS327694 WLO327690:WLO327694 WVK327690:WVK327694 I393226:K393230 IY393226:IY393230 SU393226:SU393230 ACQ393226:ACQ393230 AMM393226:AMM393230 AWI393226:AWI393230 BGE393226:BGE393230 BQA393226:BQA393230 BZW393226:BZW393230 CJS393226:CJS393230 CTO393226:CTO393230 DDK393226:DDK393230 DNG393226:DNG393230 DXC393226:DXC393230 EGY393226:EGY393230 EQU393226:EQU393230 FAQ393226:FAQ393230 FKM393226:FKM393230 FUI393226:FUI393230 GEE393226:GEE393230 GOA393226:GOA393230 GXW393226:GXW393230 HHS393226:HHS393230 HRO393226:HRO393230 IBK393226:IBK393230 ILG393226:ILG393230 IVC393226:IVC393230 JEY393226:JEY393230 JOU393226:JOU393230 JYQ393226:JYQ393230 KIM393226:KIM393230 KSI393226:KSI393230 LCE393226:LCE393230 LMA393226:LMA393230 LVW393226:LVW393230 MFS393226:MFS393230 MPO393226:MPO393230 MZK393226:MZK393230 NJG393226:NJG393230 NTC393226:NTC393230 OCY393226:OCY393230 OMU393226:OMU393230 OWQ393226:OWQ393230 PGM393226:PGM393230 PQI393226:PQI393230 QAE393226:QAE393230 QKA393226:QKA393230 QTW393226:QTW393230 RDS393226:RDS393230 RNO393226:RNO393230 RXK393226:RXK393230 SHG393226:SHG393230 SRC393226:SRC393230 TAY393226:TAY393230 TKU393226:TKU393230 TUQ393226:TUQ393230 UEM393226:UEM393230 UOI393226:UOI393230 UYE393226:UYE393230 VIA393226:VIA393230 VRW393226:VRW393230 WBS393226:WBS393230 WLO393226:WLO393230 WVK393226:WVK393230 I458762:K458766 IY458762:IY458766 SU458762:SU458766 ACQ458762:ACQ458766 AMM458762:AMM458766 AWI458762:AWI458766 BGE458762:BGE458766 BQA458762:BQA458766 BZW458762:BZW458766 CJS458762:CJS458766 CTO458762:CTO458766 DDK458762:DDK458766 DNG458762:DNG458766 DXC458762:DXC458766 EGY458762:EGY458766 EQU458762:EQU458766 FAQ458762:FAQ458766 FKM458762:FKM458766 FUI458762:FUI458766 GEE458762:GEE458766 GOA458762:GOA458766 GXW458762:GXW458766 HHS458762:HHS458766 HRO458762:HRO458766 IBK458762:IBK458766 ILG458762:ILG458766 IVC458762:IVC458766 JEY458762:JEY458766 JOU458762:JOU458766 JYQ458762:JYQ458766 KIM458762:KIM458766 KSI458762:KSI458766 LCE458762:LCE458766 LMA458762:LMA458766 LVW458762:LVW458766 MFS458762:MFS458766 MPO458762:MPO458766 MZK458762:MZK458766 NJG458762:NJG458766 NTC458762:NTC458766 OCY458762:OCY458766 OMU458762:OMU458766 OWQ458762:OWQ458766 PGM458762:PGM458766 PQI458762:PQI458766 QAE458762:QAE458766 QKA458762:QKA458766 QTW458762:QTW458766 RDS458762:RDS458766 RNO458762:RNO458766 RXK458762:RXK458766 SHG458762:SHG458766 SRC458762:SRC458766 TAY458762:TAY458766 TKU458762:TKU458766 TUQ458762:TUQ458766 UEM458762:UEM458766 UOI458762:UOI458766 UYE458762:UYE458766 VIA458762:VIA458766 VRW458762:VRW458766 WBS458762:WBS458766 WLO458762:WLO458766 WVK458762:WVK458766 I524298:K524302 IY524298:IY524302 SU524298:SU524302 ACQ524298:ACQ524302 AMM524298:AMM524302 AWI524298:AWI524302 BGE524298:BGE524302 BQA524298:BQA524302 BZW524298:BZW524302 CJS524298:CJS524302 CTO524298:CTO524302 DDK524298:DDK524302 DNG524298:DNG524302 DXC524298:DXC524302 EGY524298:EGY524302 EQU524298:EQU524302 FAQ524298:FAQ524302 FKM524298:FKM524302 FUI524298:FUI524302 GEE524298:GEE524302 GOA524298:GOA524302 GXW524298:GXW524302 HHS524298:HHS524302 HRO524298:HRO524302 IBK524298:IBK524302 ILG524298:ILG524302 IVC524298:IVC524302 JEY524298:JEY524302 JOU524298:JOU524302 JYQ524298:JYQ524302 KIM524298:KIM524302 KSI524298:KSI524302 LCE524298:LCE524302 LMA524298:LMA524302 LVW524298:LVW524302 MFS524298:MFS524302 MPO524298:MPO524302 MZK524298:MZK524302 NJG524298:NJG524302 NTC524298:NTC524302 OCY524298:OCY524302 OMU524298:OMU524302 OWQ524298:OWQ524302 PGM524298:PGM524302 PQI524298:PQI524302 QAE524298:QAE524302 QKA524298:QKA524302 QTW524298:QTW524302 RDS524298:RDS524302 RNO524298:RNO524302 RXK524298:RXK524302 SHG524298:SHG524302 SRC524298:SRC524302 TAY524298:TAY524302 TKU524298:TKU524302 TUQ524298:TUQ524302 UEM524298:UEM524302 UOI524298:UOI524302 UYE524298:UYE524302 VIA524298:VIA524302 VRW524298:VRW524302 WBS524298:WBS524302 WLO524298:WLO524302 WVK524298:WVK524302 I589834:K589838 IY589834:IY589838 SU589834:SU589838 ACQ589834:ACQ589838 AMM589834:AMM589838 AWI589834:AWI589838 BGE589834:BGE589838 BQA589834:BQA589838 BZW589834:BZW589838 CJS589834:CJS589838 CTO589834:CTO589838 DDK589834:DDK589838 DNG589834:DNG589838 DXC589834:DXC589838 EGY589834:EGY589838 EQU589834:EQU589838 FAQ589834:FAQ589838 FKM589834:FKM589838 FUI589834:FUI589838 GEE589834:GEE589838 GOA589834:GOA589838 GXW589834:GXW589838 HHS589834:HHS589838 HRO589834:HRO589838 IBK589834:IBK589838 ILG589834:ILG589838 IVC589834:IVC589838 JEY589834:JEY589838 JOU589834:JOU589838 JYQ589834:JYQ589838 KIM589834:KIM589838 KSI589834:KSI589838 LCE589834:LCE589838 LMA589834:LMA589838 LVW589834:LVW589838 MFS589834:MFS589838 MPO589834:MPO589838 MZK589834:MZK589838 NJG589834:NJG589838 NTC589834:NTC589838 OCY589834:OCY589838 OMU589834:OMU589838 OWQ589834:OWQ589838 PGM589834:PGM589838 PQI589834:PQI589838 QAE589834:QAE589838 QKA589834:QKA589838 QTW589834:QTW589838 RDS589834:RDS589838 RNO589834:RNO589838 RXK589834:RXK589838 SHG589834:SHG589838 SRC589834:SRC589838 TAY589834:TAY589838 TKU589834:TKU589838 TUQ589834:TUQ589838 UEM589834:UEM589838 UOI589834:UOI589838 UYE589834:UYE589838 VIA589834:VIA589838 VRW589834:VRW589838 WBS589834:WBS589838 WLO589834:WLO589838 WVK589834:WVK589838 I655370:K655374 IY655370:IY655374 SU655370:SU655374 ACQ655370:ACQ655374 AMM655370:AMM655374 AWI655370:AWI655374 BGE655370:BGE655374 BQA655370:BQA655374 BZW655370:BZW655374 CJS655370:CJS655374 CTO655370:CTO655374 DDK655370:DDK655374 DNG655370:DNG655374 DXC655370:DXC655374 EGY655370:EGY655374 EQU655370:EQU655374 FAQ655370:FAQ655374 FKM655370:FKM655374 FUI655370:FUI655374 GEE655370:GEE655374 GOA655370:GOA655374 GXW655370:GXW655374 HHS655370:HHS655374 HRO655370:HRO655374 IBK655370:IBK655374 ILG655370:ILG655374 IVC655370:IVC655374 JEY655370:JEY655374 JOU655370:JOU655374 JYQ655370:JYQ655374 KIM655370:KIM655374 KSI655370:KSI655374 LCE655370:LCE655374 LMA655370:LMA655374 LVW655370:LVW655374 MFS655370:MFS655374 MPO655370:MPO655374 MZK655370:MZK655374 NJG655370:NJG655374 NTC655370:NTC655374 OCY655370:OCY655374 OMU655370:OMU655374 OWQ655370:OWQ655374 PGM655370:PGM655374 PQI655370:PQI655374 QAE655370:QAE655374 QKA655370:QKA655374 QTW655370:QTW655374 RDS655370:RDS655374 RNO655370:RNO655374 RXK655370:RXK655374 SHG655370:SHG655374 SRC655370:SRC655374 TAY655370:TAY655374 TKU655370:TKU655374 TUQ655370:TUQ655374 UEM655370:UEM655374 UOI655370:UOI655374 UYE655370:UYE655374 VIA655370:VIA655374 VRW655370:VRW655374 WBS655370:WBS655374 WLO655370:WLO655374 WVK655370:WVK655374 I720906:K720910 IY720906:IY720910 SU720906:SU720910 ACQ720906:ACQ720910 AMM720906:AMM720910 AWI720906:AWI720910 BGE720906:BGE720910 BQA720906:BQA720910 BZW720906:BZW720910 CJS720906:CJS720910 CTO720906:CTO720910 DDK720906:DDK720910 DNG720906:DNG720910 DXC720906:DXC720910 EGY720906:EGY720910 EQU720906:EQU720910 FAQ720906:FAQ720910 FKM720906:FKM720910 FUI720906:FUI720910 GEE720906:GEE720910 GOA720906:GOA720910 GXW720906:GXW720910 HHS720906:HHS720910 HRO720906:HRO720910 IBK720906:IBK720910 ILG720906:ILG720910 IVC720906:IVC720910 JEY720906:JEY720910 JOU720906:JOU720910 JYQ720906:JYQ720910 KIM720906:KIM720910 KSI720906:KSI720910 LCE720906:LCE720910 LMA720906:LMA720910 LVW720906:LVW720910 MFS720906:MFS720910 MPO720906:MPO720910 MZK720906:MZK720910 NJG720906:NJG720910 NTC720906:NTC720910 OCY720906:OCY720910 OMU720906:OMU720910 OWQ720906:OWQ720910 PGM720906:PGM720910 PQI720906:PQI720910 QAE720906:QAE720910 QKA720906:QKA720910 QTW720906:QTW720910 RDS720906:RDS720910 RNO720906:RNO720910 RXK720906:RXK720910 SHG720906:SHG720910 SRC720906:SRC720910 TAY720906:TAY720910 TKU720906:TKU720910 TUQ720906:TUQ720910 UEM720906:UEM720910 UOI720906:UOI720910 UYE720906:UYE720910 VIA720906:VIA720910 VRW720906:VRW720910 WBS720906:WBS720910 WLO720906:WLO720910 WVK720906:WVK720910 I786442:K786446 IY786442:IY786446 SU786442:SU786446 ACQ786442:ACQ786446 AMM786442:AMM786446 AWI786442:AWI786446 BGE786442:BGE786446 BQA786442:BQA786446 BZW786442:BZW786446 CJS786442:CJS786446 CTO786442:CTO786446 DDK786442:DDK786446 DNG786442:DNG786446 DXC786442:DXC786446 EGY786442:EGY786446 EQU786442:EQU786446 FAQ786442:FAQ786446 FKM786442:FKM786446 FUI786442:FUI786446 GEE786442:GEE786446 GOA786442:GOA786446 GXW786442:GXW786446 HHS786442:HHS786446 HRO786442:HRO786446 IBK786442:IBK786446 ILG786442:ILG786446 IVC786442:IVC786446 JEY786442:JEY786446 JOU786442:JOU786446 JYQ786442:JYQ786446 KIM786442:KIM786446 KSI786442:KSI786446 LCE786442:LCE786446 LMA786442:LMA786446 LVW786442:LVW786446 MFS786442:MFS786446 MPO786442:MPO786446 MZK786442:MZK786446 NJG786442:NJG786446 NTC786442:NTC786446 OCY786442:OCY786446 OMU786442:OMU786446 OWQ786442:OWQ786446 PGM786442:PGM786446 PQI786442:PQI786446 QAE786442:QAE786446 QKA786442:QKA786446 QTW786442:QTW786446 RDS786442:RDS786446 RNO786442:RNO786446 RXK786442:RXK786446 SHG786442:SHG786446 SRC786442:SRC786446 TAY786442:TAY786446 TKU786442:TKU786446 TUQ786442:TUQ786446 UEM786442:UEM786446 UOI786442:UOI786446 UYE786442:UYE786446 VIA786442:VIA786446 VRW786442:VRW786446 WBS786442:WBS786446 WLO786442:WLO786446 WVK786442:WVK786446 I851978:K851982 IY851978:IY851982 SU851978:SU851982 ACQ851978:ACQ851982 AMM851978:AMM851982 AWI851978:AWI851982 BGE851978:BGE851982 BQA851978:BQA851982 BZW851978:BZW851982 CJS851978:CJS851982 CTO851978:CTO851982 DDK851978:DDK851982 DNG851978:DNG851982 DXC851978:DXC851982 EGY851978:EGY851982 EQU851978:EQU851982 FAQ851978:FAQ851982 FKM851978:FKM851982 FUI851978:FUI851982 GEE851978:GEE851982 GOA851978:GOA851982 GXW851978:GXW851982 HHS851978:HHS851982 HRO851978:HRO851982 IBK851978:IBK851982 ILG851978:ILG851982 IVC851978:IVC851982 JEY851978:JEY851982 JOU851978:JOU851982 JYQ851978:JYQ851982 KIM851978:KIM851982 KSI851978:KSI851982 LCE851978:LCE851982 LMA851978:LMA851982 LVW851978:LVW851982 MFS851978:MFS851982 MPO851978:MPO851982 MZK851978:MZK851982 NJG851978:NJG851982 NTC851978:NTC851982 OCY851978:OCY851982 OMU851978:OMU851982 OWQ851978:OWQ851982 PGM851978:PGM851982 PQI851978:PQI851982 QAE851978:QAE851982 QKA851978:QKA851982 QTW851978:QTW851982 RDS851978:RDS851982 RNO851978:RNO851982 RXK851978:RXK851982 SHG851978:SHG851982 SRC851978:SRC851982 TAY851978:TAY851982 TKU851978:TKU851982 TUQ851978:TUQ851982 UEM851978:UEM851982 UOI851978:UOI851982 UYE851978:UYE851982 VIA851978:VIA851982 VRW851978:VRW851982 WBS851978:WBS851982 WLO851978:WLO851982 WVK851978:WVK851982 I917514:K917518 IY917514:IY917518 SU917514:SU917518 ACQ917514:ACQ917518 AMM917514:AMM917518 AWI917514:AWI917518 BGE917514:BGE917518 BQA917514:BQA917518 BZW917514:BZW917518 CJS917514:CJS917518 CTO917514:CTO917518 DDK917514:DDK917518 DNG917514:DNG917518 DXC917514:DXC917518 EGY917514:EGY917518 EQU917514:EQU917518 FAQ917514:FAQ917518 FKM917514:FKM917518 FUI917514:FUI917518 GEE917514:GEE917518 GOA917514:GOA917518 GXW917514:GXW917518 HHS917514:HHS917518 HRO917514:HRO917518 IBK917514:IBK917518 ILG917514:ILG917518 IVC917514:IVC917518 JEY917514:JEY917518 JOU917514:JOU917518 JYQ917514:JYQ917518 KIM917514:KIM917518 KSI917514:KSI917518 LCE917514:LCE917518 LMA917514:LMA917518 LVW917514:LVW917518 MFS917514:MFS917518 MPO917514:MPO917518 MZK917514:MZK917518 NJG917514:NJG917518 NTC917514:NTC917518 OCY917514:OCY917518 OMU917514:OMU917518 OWQ917514:OWQ917518 PGM917514:PGM917518 PQI917514:PQI917518 QAE917514:QAE917518 QKA917514:QKA917518 QTW917514:QTW917518 RDS917514:RDS917518 RNO917514:RNO917518 RXK917514:RXK917518 SHG917514:SHG917518 SRC917514:SRC917518 TAY917514:TAY917518 TKU917514:TKU917518 TUQ917514:TUQ917518 UEM917514:UEM917518 UOI917514:UOI917518 UYE917514:UYE917518 VIA917514:VIA917518 VRW917514:VRW917518 WBS917514:WBS917518 WLO917514:WLO917518 WVK917514:WVK917518 I983050:K983054 IY983050:IY983054 SU983050:SU983054 ACQ983050:ACQ983054 AMM983050:AMM983054 AWI983050:AWI983054 BGE983050:BGE983054 BQA983050:BQA983054 BZW983050:BZW983054 CJS983050:CJS983054 CTO983050:CTO983054 DDK983050:DDK983054 DNG983050:DNG983054 DXC983050:DXC983054 EGY983050:EGY983054 EQU983050:EQU983054 FAQ983050:FAQ983054 FKM983050:FKM983054 FUI983050:FUI983054 GEE983050:GEE983054 GOA983050:GOA983054 GXW983050:GXW983054 HHS983050:HHS983054 HRO983050:HRO983054 IBK983050:IBK983054 ILG983050:ILG983054 IVC983050:IVC983054 JEY983050:JEY983054 JOU983050:JOU983054 JYQ983050:JYQ983054 KIM983050:KIM983054 KSI983050:KSI983054 LCE983050:LCE983054 LMA983050:LMA983054 LVW983050:LVW983054 MFS983050:MFS983054 MPO983050:MPO983054 MZK983050:MZK983054 NJG983050:NJG983054 NTC983050:NTC983054 OCY983050:OCY983054 OMU983050:OMU983054 OWQ983050:OWQ983054 PGM983050:PGM983054 PQI983050:PQI983054 QAE983050:QAE983054 QKA983050:QKA983054 QTW983050:QTW983054 RDS983050:RDS983054 RNO983050:RNO983054 RXK983050:RXK983054 SHG983050:SHG983054 SRC983050:SRC983054 TAY983050:TAY983054 TKU983050:TKU983054 TUQ983050:TUQ983054 UEM983050:UEM983054 UOI983050:UOI983054 UYE983050:UYE983054 VIA983050:VIA983054 VRW983050:VRW983054 WBS983050:WBS983054 WLO983050:WLO983054 WVK983050:WVK983054 IW65557 SS65557 ACO65557 AMK65557 AWG65557 BGC65557 BPY65557 BZU65557 CJQ65557 CTM65557 DDI65557 DNE65557 DXA65557 EGW65557 EQS65557 FAO65557 FKK65557 FUG65557 GEC65557 GNY65557 GXU65557 HHQ65557 HRM65557 IBI65557 ILE65557 IVA65557 JEW65557 JOS65557 JYO65557 KIK65557 KSG65557 LCC65557 LLY65557 LVU65557 MFQ65557 MPM65557 MZI65557 NJE65557 NTA65557 OCW65557 OMS65557 OWO65557 PGK65557 PQG65557 QAC65557 QJY65557 QTU65557 RDQ65557 RNM65557 RXI65557 SHE65557 SRA65557 TAW65557 TKS65557 TUO65557 UEK65557 UOG65557 UYC65557 VHY65557 VRU65557 WBQ65557 WLM65557 WVI65557 IW131093 SS131093 ACO131093 AMK131093 AWG131093 BGC131093 BPY131093 BZU131093 CJQ131093 CTM131093 DDI131093 DNE131093 DXA131093 EGW131093 EQS131093 FAO131093 FKK131093 FUG131093 GEC131093 GNY131093 GXU131093 HHQ131093 HRM131093 IBI131093 ILE131093 IVA131093 JEW131093 JOS131093 JYO131093 KIK131093 KSG131093 LCC131093 LLY131093 LVU131093 MFQ131093 MPM131093 MZI131093 NJE131093 NTA131093 OCW131093 OMS131093 OWO131093 PGK131093 PQG131093 QAC131093 QJY131093 QTU131093 RDQ131093 RNM131093 RXI131093 SHE131093 SRA131093 TAW131093 TKS131093 TUO131093 UEK131093 UOG131093 UYC131093 VHY131093 VRU131093 WBQ131093 WLM131093 WVI131093 IW196629 SS196629 ACO196629 AMK196629 AWG196629 BGC196629 BPY196629 BZU196629 CJQ196629 CTM196629 DDI196629 DNE196629 DXA196629 EGW196629 EQS196629 FAO196629 FKK196629 FUG196629 GEC196629 GNY196629 GXU196629 HHQ196629 HRM196629 IBI196629 ILE196629 IVA196629 JEW196629 JOS196629 JYO196629 KIK196629 KSG196629 LCC196629 LLY196629 LVU196629 MFQ196629 MPM196629 MZI196629 NJE196629 NTA196629 OCW196629 OMS196629 OWO196629 PGK196629 PQG196629 QAC196629 QJY196629 QTU196629 RDQ196629 RNM196629 RXI196629 SHE196629 SRA196629 TAW196629 TKS196629 TUO196629 UEK196629 UOG196629 UYC196629 VHY196629 VRU196629 WBQ196629 WLM196629 WVI196629 IW262165 SS262165 ACO262165 AMK262165 AWG262165 BGC262165 BPY262165 BZU262165 CJQ262165 CTM262165 DDI262165 DNE262165 DXA262165 EGW262165 EQS262165 FAO262165 FKK262165 FUG262165 GEC262165 GNY262165 GXU262165 HHQ262165 HRM262165 IBI262165 ILE262165 IVA262165 JEW262165 JOS262165 JYO262165 KIK262165 KSG262165 LCC262165 LLY262165 LVU262165 MFQ262165 MPM262165 MZI262165 NJE262165 NTA262165 OCW262165 OMS262165 OWO262165 PGK262165 PQG262165 QAC262165 QJY262165 QTU262165 RDQ262165 RNM262165 RXI262165 SHE262165 SRA262165 TAW262165 TKS262165 TUO262165 UEK262165 UOG262165 UYC262165 VHY262165 VRU262165 WBQ262165 WLM262165 WVI262165 IW327701 SS327701 ACO327701 AMK327701 AWG327701 BGC327701 BPY327701 BZU327701 CJQ327701 CTM327701 DDI327701 DNE327701 DXA327701 EGW327701 EQS327701 FAO327701 FKK327701 FUG327701 GEC327701 GNY327701 GXU327701 HHQ327701 HRM327701 IBI327701 ILE327701 IVA327701 JEW327701 JOS327701 JYO327701 KIK327701 KSG327701 LCC327701 LLY327701 LVU327701 MFQ327701 MPM327701 MZI327701 NJE327701 NTA327701 OCW327701 OMS327701 OWO327701 PGK327701 PQG327701 QAC327701 QJY327701 QTU327701 RDQ327701 RNM327701 RXI327701 SHE327701 SRA327701 TAW327701 TKS327701 TUO327701 UEK327701 UOG327701 UYC327701 VHY327701 VRU327701 WBQ327701 WLM327701 WVI327701 IW393237 SS393237 ACO393237 AMK393237 AWG393237 BGC393237 BPY393237 BZU393237 CJQ393237 CTM393237 DDI393237 DNE393237 DXA393237 EGW393237 EQS393237 FAO393237 FKK393237 FUG393237 GEC393237 GNY393237 GXU393237 HHQ393237 HRM393237 IBI393237 ILE393237 IVA393237 JEW393237 JOS393237 JYO393237 KIK393237 KSG393237 LCC393237 LLY393237 LVU393237 MFQ393237 MPM393237 MZI393237 NJE393237 NTA393237 OCW393237 OMS393237 OWO393237 PGK393237 PQG393237 QAC393237 QJY393237 QTU393237 RDQ393237 RNM393237 RXI393237 SHE393237 SRA393237 TAW393237 TKS393237 TUO393237 UEK393237 UOG393237 UYC393237 VHY393237 VRU393237 WBQ393237 WLM393237 WVI393237 IW458773 SS458773 ACO458773 AMK458773 AWG458773 BGC458773 BPY458773 BZU458773 CJQ458773 CTM458773 DDI458773 DNE458773 DXA458773 EGW458773 EQS458773 FAO458773 FKK458773 FUG458773 GEC458773 GNY458773 GXU458773 HHQ458773 HRM458773 IBI458773 ILE458773 IVA458773 JEW458773 JOS458773 JYO458773 KIK458773 KSG458773 LCC458773 LLY458773 LVU458773 MFQ458773 MPM458773 MZI458773 NJE458773 NTA458773 OCW458773 OMS458773 OWO458773 PGK458773 PQG458773 QAC458773 QJY458773 QTU458773 RDQ458773 RNM458773 RXI458773 SHE458773 SRA458773 TAW458773 TKS458773 TUO458773 UEK458773 UOG458773 UYC458773 VHY458773 VRU458773 WBQ458773 WLM458773 WVI458773 IW524309 SS524309 ACO524309 AMK524309 AWG524309 BGC524309 BPY524309 BZU524309 CJQ524309 CTM524309 DDI524309 DNE524309 DXA524309 EGW524309 EQS524309 FAO524309 FKK524309 FUG524309 GEC524309 GNY524309 GXU524309 HHQ524309 HRM524309 IBI524309 ILE524309 IVA524309 JEW524309 JOS524309 JYO524309 KIK524309 KSG524309 LCC524309 LLY524309 LVU524309 MFQ524309 MPM524309 MZI524309 NJE524309 NTA524309 OCW524309 OMS524309 OWO524309 PGK524309 PQG524309 QAC524309 QJY524309 QTU524309 RDQ524309 RNM524309 RXI524309 SHE524309 SRA524309 TAW524309 TKS524309 TUO524309 UEK524309 UOG524309 UYC524309 VHY524309 VRU524309 WBQ524309 WLM524309 WVI524309 IW589845 SS589845 ACO589845 AMK589845 AWG589845 BGC589845 BPY589845 BZU589845 CJQ589845 CTM589845 DDI589845 DNE589845 DXA589845 EGW589845 EQS589845 FAO589845 FKK589845 FUG589845 GEC589845 GNY589845 GXU589845 HHQ589845 HRM589845 IBI589845 ILE589845 IVA589845 JEW589845 JOS589845 JYO589845 KIK589845 KSG589845 LCC589845 LLY589845 LVU589845 MFQ589845 MPM589845 MZI589845 NJE589845 NTA589845 OCW589845 OMS589845 OWO589845 PGK589845 PQG589845 QAC589845 QJY589845 QTU589845 RDQ589845 RNM589845 RXI589845 SHE589845 SRA589845 TAW589845 TKS589845 TUO589845 UEK589845 UOG589845 UYC589845 VHY589845 VRU589845 WBQ589845 WLM589845 WVI589845 IW655381 SS655381 ACO655381 AMK655381 AWG655381 BGC655381 BPY655381 BZU655381 CJQ655381 CTM655381 DDI655381 DNE655381 DXA655381 EGW655381 EQS655381 FAO655381 FKK655381 FUG655381 GEC655381 GNY655381 GXU655381 HHQ655381 HRM655381 IBI655381 ILE655381 IVA655381 JEW655381 JOS655381 JYO655381 KIK655381 KSG655381 LCC655381 LLY655381 LVU655381 MFQ655381 MPM655381 MZI655381 NJE655381 NTA655381 OCW655381 OMS655381 OWO655381 PGK655381 PQG655381 QAC655381 QJY655381 QTU655381 RDQ655381 RNM655381 RXI655381 SHE655381 SRA655381 TAW655381 TKS655381 TUO655381 UEK655381 UOG655381 UYC655381 VHY655381 VRU655381 WBQ655381 WLM655381 WVI655381 IW720917 SS720917 ACO720917 AMK720917 AWG720917 BGC720917 BPY720917 BZU720917 CJQ720917 CTM720917 DDI720917 DNE720917 DXA720917 EGW720917 EQS720917 FAO720917 FKK720917 FUG720917 GEC720917 GNY720917 GXU720917 HHQ720917 HRM720917 IBI720917 ILE720917 IVA720917 JEW720917 JOS720917 JYO720917 KIK720917 KSG720917 LCC720917 LLY720917 LVU720917 MFQ720917 MPM720917 MZI720917 NJE720917 NTA720917 OCW720917 OMS720917 OWO720917 PGK720917 PQG720917 QAC720917 QJY720917 QTU720917 RDQ720917 RNM720917 RXI720917 SHE720917 SRA720917 TAW720917 TKS720917 TUO720917 UEK720917 UOG720917 UYC720917 VHY720917 VRU720917 WBQ720917 WLM720917 WVI720917 IW786453 SS786453 ACO786453 AMK786453 AWG786453 BGC786453 BPY786453 BZU786453 CJQ786453 CTM786453 DDI786453 DNE786453 DXA786453 EGW786453 EQS786453 FAO786453 FKK786453 FUG786453 GEC786453 GNY786453 GXU786453 HHQ786453 HRM786453 IBI786453 ILE786453 IVA786453 JEW786453 JOS786453 JYO786453 KIK786453 KSG786453 LCC786453 LLY786453 LVU786453 MFQ786453 MPM786453 MZI786453 NJE786453 NTA786453 OCW786453 OMS786453 OWO786453 PGK786453 PQG786453 QAC786453 QJY786453 QTU786453 RDQ786453 RNM786453 RXI786453 SHE786453 SRA786453 TAW786453 TKS786453 TUO786453 UEK786453 UOG786453 UYC786453 VHY786453 VRU786453 WBQ786453 WLM786453 WVI786453 IW851989 SS851989 ACO851989 AMK851989 AWG851989 BGC851989 BPY851989 BZU851989 CJQ851989 CTM851989 DDI851989 DNE851989 DXA851989 EGW851989 EQS851989 FAO851989 FKK851989 FUG851989 GEC851989 GNY851989 GXU851989 HHQ851989 HRM851989 IBI851989 ILE851989 IVA851989 JEW851989 JOS851989 JYO851989 KIK851989 KSG851989 LCC851989 LLY851989 LVU851989 MFQ851989 MPM851989 MZI851989 NJE851989 NTA851989 OCW851989 OMS851989 OWO851989 PGK851989 PQG851989 QAC851989 QJY851989 QTU851989 RDQ851989 RNM851989 RXI851989 SHE851989 SRA851989 TAW851989 TKS851989 TUO851989 UEK851989 UOG851989 UYC851989 VHY851989 VRU851989 WBQ851989 WLM851989 WVI851989 IW917525 SS917525 ACO917525 AMK917525 AWG917525 BGC917525 BPY917525 BZU917525 CJQ917525 CTM917525 DDI917525 DNE917525 DXA917525 EGW917525 EQS917525 FAO917525 FKK917525 FUG917525 GEC917525 GNY917525 GXU917525 HHQ917525 HRM917525 IBI917525 ILE917525 IVA917525 JEW917525 JOS917525 JYO917525 KIK917525 KSG917525 LCC917525 LLY917525 LVU917525 MFQ917525 MPM917525 MZI917525 NJE917525 NTA917525 OCW917525 OMS917525 OWO917525 PGK917525 PQG917525 QAC917525 QJY917525 QTU917525 RDQ917525 RNM917525 RXI917525 SHE917525 SRA917525 TAW917525 TKS917525 TUO917525 UEK917525 UOG917525 UYC917525 VHY917525 VRU917525 WBQ917525 WLM917525 WVI917525 IW983061 SS983061 ACO983061 AMK983061 AWG983061 BGC983061 BPY983061 BZU983061 CJQ983061 CTM983061 DDI983061 DNE983061 DXA983061 EGW983061 EQS983061 FAO983061 FKK983061 FUG983061 GEC983061 GNY983061 GXU983061 HHQ983061 HRM983061 IBI983061 ILE983061 IVA983061 JEW983061 JOS983061 JYO983061 KIK983061 KSG983061 LCC983061 LLY983061 LVU983061 MFQ983061 MPM983061 MZI983061 NJE983061 NTA983061 OCW983061 OMS983061 OWO983061 PGK983061 PQG983061 QAC983061 QJY983061 QTU983061 RDQ983061 RNM983061 RXI983061 SHE983061 SRA983061 TAW983061 TKS983061 TUO983061 UEK983061 UOG983061 UYC983061 VHY983061 VRU983061 WBQ983061 WLM983061 WVI983061 I65557:K65557 IY65557 SU65557 ACQ65557 AMM65557 AWI65557 BGE65557 BQA65557 BZW65557 CJS65557 CTO65557 DDK65557 DNG65557 DXC65557 EGY65557 EQU65557 FAQ65557 FKM65557 FUI65557 GEE65557 GOA65557 GXW65557 HHS65557 HRO65557 IBK65557 ILG65557 IVC65557 JEY65557 JOU65557 JYQ65557 KIM65557 KSI65557 LCE65557 LMA65557 LVW65557 MFS65557 MPO65557 MZK65557 NJG65557 NTC65557 OCY65557 OMU65557 OWQ65557 PGM65557 PQI65557 QAE65557 QKA65557 QTW65557 RDS65557 RNO65557 RXK65557 SHG65557 SRC65557 TAY65557 TKU65557 TUQ65557 UEM65557 UOI65557 UYE65557 VIA65557 VRW65557 WBS65557 WLO65557 WVK65557 I131093:K131093 IY131093 SU131093 ACQ131093 AMM131093 AWI131093 BGE131093 BQA131093 BZW131093 CJS131093 CTO131093 DDK131093 DNG131093 DXC131093 EGY131093 EQU131093 FAQ131093 FKM131093 FUI131093 GEE131093 GOA131093 GXW131093 HHS131093 HRO131093 IBK131093 ILG131093 IVC131093 JEY131093 JOU131093 JYQ131093 KIM131093 KSI131093 LCE131093 LMA131093 LVW131093 MFS131093 MPO131093 MZK131093 NJG131093 NTC131093 OCY131093 OMU131093 OWQ131093 PGM131093 PQI131093 QAE131093 QKA131093 QTW131093 RDS131093 RNO131093 RXK131093 SHG131093 SRC131093 TAY131093 TKU131093 TUQ131093 UEM131093 UOI131093 UYE131093 VIA131093 VRW131093 WBS131093 WLO131093 WVK131093 I196629:K196629 IY196629 SU196629 ACQ196629 AMM196629 AWI196629 BGE196629 BQA196629 BZW196629 CJS196629 CTO196629 DDK196629 DNG196629 DXC196629 EGY196629 EQU196629 FAQ196629 FKM196629 FUI196629 GEE196629 GOA196629 GXW196629 HHS196629 HRO196629 IBK196629 ILG196629 IVC196629 JEY196629 JOU196629 JYQ196629 KIM196629 KSI196629 LCE196629 LMA196629 LVW196629 MFS196629 MPO196629 MZK196629 NJG196629 NTC196629 OCY196629 OMU196629 OWQ196629 PGM196629 PQI196629 QAE196629 QKA196629 QTW196629 RDS196629 RNO196629 RXK196629 SHG196629 SRC196629 TAY196629 TKU196629 TUQ196629 UEM196629 UOI196629 UYE196629 VIA196629 VRW196629 WBS196629 WLO196629 WVK196629 I262165:K262165 IY262165 SU262165 ACQ262165 AMM262165 AWI262165 BGE262165 BQA262165 BZW262165 CJS262165 CTO262165 DDK262165 DNG262165 DXC262165 EGY262165 EQU262165 FAQ262165 FKM262165 FUI262165 GEE262165 GOA262165 GXW262165 HHS262165 HRO262165 IBK262165 ILG262165 IVC262165 JEY262165 JOU262165 JYQ262165 KIM262165 KSI262165 LCE262165 LMA262165 LVW262165 MFS262165 MPO262165 MZK262165 NJG262165 NTC262165 OCY262165 OMU262165 OWQ262165 PGM262165 PQI262165 QAE262165 QKA262165 QTW262165 RDS262165 RNO262165 RXK262165 SHG262165 SRC262165 TAY262165 TKU262165 TUQ262165 UEM262165 UOI262165 UYE262165 VIA262165 VRW262165 WBS262165 WLO262165 WVK262165 I327701:K327701 IY327701 SU327701 ACQ327701 AMM327701 AWI327701 BGE327701 BQA327701 BZW327701 CJS327701 CTO327701 DDK327701 DNG327701 DXC327701 EGY327701 EQU327701 FAQ327701 FKM327701 FUI327701 GEE327701 GOA327701 GXW327701 HHS327701 HRO327701 IBK327701 ILG327701 IVC327701 JEY327701 JOU327701 JYQ327701 KIM327701 KSI327701 LCE327701 LMA327701 LVW327701 MFS327701 MPO327701 MZK327701 NJG327701 NTC327701 OCY327701 OMU327701 OWQ327701 PGM327701 PQI327701 QAE327701 QKA327701 QTW327701 RDS327701 RNO327701 RXK327701 SHG327701 SRC327701 TAY327701 TKU327701 TUQ327701 UEM327701 UOI327701 UYE327701 VIA327701 VRW327701 WBS327701 WLO327701 WVK327701 I393237:K393237 IY393237 SU393237 ACQ393237 AMM393237 AWI393237 BGE393237 BQA393237 BZW393237 CJS393237 CTO393237 DDK393237 DNG393237 DXC393237 EGY393237 EQU393237 FAQ393237 FKM393237 FUI393237 GEE393237 GOA393237 GXW393237 HHS393237 HRO393237 IBK393237 ILG393237 IVC393237 JEY393237 JOU393237 JYQ393237 KIM393237 KSI393237 LCE393237 LMA393237 LVW393237 MFS393237 MPO393237 MZK393237 NJG393237 NTC393237 OCY393237 OMU393237 OWQ393237 PGM393237 PQI393237 QAE393237 QKA393237 QTW393237 RDS393237 RNO393237 RXK393237 SHG393237 SRC393237 TAY393237 TKU393237 TUQ393237 UEM393237 UOI393237 UYE393237 VIA393237 VRW393237 WBS393237 WLO393237 WVK393237 I458773:K458773 IY458773 SU458773 ACQ458773 AMM458773 AWI458773 BGE458773 BQA458773 BZW458773 CJS458773 CTO458773 DDK458773 DNG458773 DXC458773 EGY458773 EQU458773 FAQ458773 FKM458773 FUI458773 GEE458773 GOA458773 GXW458773 HHS458773 HRO458773 IBK458773 ILG458773 IVC458773 JEY458773 JOU458773 JYQ458773 KIM458773 KSI458773 LCE458773 LMA458773 LVW458773 MFS458773 MPO458773 MZK458773 NJG458773 NTC458773 OCY458773 OMU458773 OWQ458773 PGM458773 PQI458773 QAE458773 QKA458773 QTW458773 RDS458773 RNO458773 RXK458773 SHG458773 SRC458773 TAY458773 TKU458773 TUQ458773 UEM458773 UOI458773 UYE458773 VIA458773 VRW458773 WBS458773 WLO458773 WVK458773 I524309:K524309 IY524309 SU524309 ACQ524309 AMM524309 AWI524309 BGE524309 BQA524309 BZW524309 CJS524309 CTO524309 DDK524309 DNG524309 DXC524309 EGY524309 EQU524309 FAQ524309 FKM524309 FUI524309 GEE524309 GOA524309 GXW524309 HHS524309 HRO524309 IBK524309 ILG524309 IVC524309 JEY524309 JOU524309 JYQ524309 KIM524309 KSI524309 LCE524309 LMA524309 LVW524309 MFS524309 MPO524309 MZK524309 NJG524309 NTC524309 OCY524309 OMU524309 OWQ524309 PGM524309 PQI524309 QAE524309 QKA524309 QTW524309 RDS524309 RNO524309 RXK524309 SHG524309 SRC524309 TAY524309 TKU524309 TUQ524309 UEM524309 UOI524309 UYE524309 VIA524309 VRW524309 WBS524309 WLO524309 WVK524309 I589845:K589845 IY589845 SU589845 ACQ589845 AMM589845 AWI589845 BGE589845 BQA589845 BZW589845 CJS589845 CTO589845 DDK589845 DNG589845 DXC589845 EGY589845 EQU589845 FAQ589845 FKM589845 FUI589845 GEE589845 GOA589845 GXW589845 HHS589845 HRO589845 IBK589845 ILG589845 IVC589845 JEY589845 JOU589845 JYQ589845 KIM589845 KSI589845 LCE589845 LMA589845 LVW589845 MFS589845 MPO589845 MZK589845 NJG589845 NTC589845 OCY589845 OMU589845 OWQ589845 PGM589845 PQI589845 QAE589845 QKA589845 QTW589845 RDS589845 RNO589845 RXK589845 SHG589845 SRC589845 TAY589845 TKU589845 TUQ589845 UEM589845 UOI589845 UYE589845 VIA589845 VRW589845 WBS589845 WLO589845 WVK589845 I655381:K655381 IY655381 SU655381 ACQ655381 AMM655381 AWI655381 BGE655381 BQA655381 BZW655381 CJS655381 CTO655381 DDK655381 DNG655381 DXC655381 EGY655381 EQU655381 FAQ655381 FKM655381 FUI655381 GEE655381 GOA655381 GXW655381 HHS655381 HRO655381 IBK655381 ILG655381 IVC655381 JEY655381 JOU655381 JYQ655381 KIM655381 KSI655381 LCE655381 LMA655381 LVW655381 MFS655381 MPO655381 MZK655381 NJG655381 NTC655381 OCY655381 OMU655381 OWQ655381 PGM655381 PQI655381 QAE655381 QKA655381 QTW655381 RDS655381 RNO655381 RXK655381 SHG655381 SRC655381 TAY655381 TKU655381 TUQ655381 UEM655381 UOI655381 UYE655381 VIA655381 VRW655381 WBS655381 WLO655381 WVK655381 I720917:K720917 IY720917 SU720917 ACQ720917 AMM720917 AWI720917 BGE720917 BQA720917 BZW720917 CJS720917 CTO720917 DDK720917 DNG720917 DXC720917 EGY720917 EQU720917 FAQ720917 FKM720917 FUI720917 GEE720917 GOA720917 GXW720917 HHS720917 HRO720917 IBK720917 ILG720917 IVC720917 JEY720917 JOU720917 JYQ720917 KIM720917 KSI720917 LCE720917 LMA720917 LVW720917 MFS720917 MPO720917 MZK720917 NJG720917 NTC720917 OCY720917 OMU720917 OWQ720917 PGM720917 PQI720917 QAE720917 QKA720917 QTW720917 RDS720917 RNO720917 RXK720917 SHG720917 SRC720917 TAY720917 TKU720917 TUQ720917 UEM720917 UOI720917 UYE720917 VIA720917 VRW720917 WBS720917 WLO720917 WVK720917 I786453:K786453 IY786453 SU786453 ACQ786453 AMM786453 AWI786453 BGE786453 BQA786453 BZW786453 CJS786453 CTO786453 DDK786453 DNG786453 DXC786453 EGY786453 EQU786453 FAQ786453 FKM786453 FUI786453 GEE786453 GOA786453 GXW786453 HHS786453 HRO786453 IBK786453 ILG786453 IVC786453 JEY786453 JOU786453 JYQ786453 KIM786453 KSI786453 LCE786453 LMA786453 LVW786453 MFS786453 MPO786453 MZK786453 NJG786453 NTC786453 OCY786453 OMU786453 OWQ786453 PGM786453 PQI786453 QAE786453 QKA786453 QTW786453 RDS786453 RNO786453 RXK786453 SHG786453 SRC786453 TAY786453 TKU786453 TUQ786453 UEM786453 UOI786453 UYE786453 VIA786453 VRW786453 WBS786453 WLO786453 WVK786453 I851989:K851989 IY851989 SU851989 ACQ851989 AMM851989 AWI851989 BGE851989 BQA851989 BZW851989 CJS851989 CTO851989 DDK851989 DNG851989 DXC851989 EGY851989 EQU851989 FAQ851989 FKM851989 FUI851989 GEE851989 GOA851989 GXW851989 HHS851989 HRO851989 IBK851989 ILG851989 IVC851989 JEY851989 JOU851989 JYQ851989 KIM851989 KSI851989 LCE851989 LMA851989 LVW851989 MFS851989 MPO851989 MZK851989 NJG851989 NTC851989 OCY851989 OMU851989 OWQ851989 PGM851989 PQI851989 QAE851989 QKA851989 QTW851989 RDS851989 RNO851989 RXK851989 SHG851989 SRC851989 TAY851989 TKU851989 TUQ851989 UEM851989 UOI851989 UYE851989 VIA851989 VRW851989 WBS851989 WLO851989 WVK851989 I917525:K917525 IY917525 SU917525 ACQ917525 AMM917525 AWI917525 BGE917525 BQA917525 BZW917525 CJS917525 CTO917525 DDK917525 DNG917525 DXC917525 EGY917525 EQU917525 FAQ917525 FKM917525 FUI917525 GEE917525 GOA917525 GXW917525 HHS917525 HRO917525 IBK917525 ILG917525 IVC917525 JEY917525 JOU917525 JYQ917525 KIM917525 KSI917525 LCE917525 LMA917525 LVW917525 MFS917525 MPO917525 MZK917525 NJG917525 NTC917525 OCY917525 OMU917525 OWQ917525 PGM917525 PQI917525 QAE917525 QKA917525 QTW917525 RDS917525 RNO917525 RXK917525 SHG917525 SRC917525 TAY917525 TKU917525 TUQ917525 UEM917525 UOI917525 UYE917525 VIA917525 VRW917525 WBS917525 WLO917525 WVK917525 I983061:K983061 IY983061 SU983061 ACQ983061 AMM983061 AWI983061 BGE983061 BQA983061 BZW983061 CJS983061 CTO983061 DDK983061 DNG983061 DXC983061 EGY983061 EQU983061 FAQ983061 FKM983061 FUI983061 GEE983061 GOA983061 GXW983061 HHS983061 HRO983061 IBK983061 ILG983061 IVC983061 JEY983061 JOU983061 JYQ983061 KIM983061 KSI983061 LCE983061 LMA983061 LVW983061 MFS983061 MPO983061 MZK983061 NJG983061 NTC983061 OCY983061 OMU983061 OWQ983061 PGM983061 PQI983061 QAE983061 QKA983061 QTW983061 RDS983061 RNO983061 RXK983061 SHG983061 SRC983061 TAY983061 TKU983061 TUQ983061 UEM983061 UOI983061 UYE983061 VIA983061 VRW983061 WBS983061 WLO983061 WVK983061 IW27:IW28 SS27:SS28 ACO27:ACO28 AMK27:AMK28 AWG27:AWG28 BGC27:BGC28 BPY27:BPY28 BZU27:BZU28 CJQ27:CJQ28 CTM27:CTM28 DDI27:DDI28 DNE27:DNE28 DXA27:DXA28 EGW27:EGW28 EQS27:EQS28 FAO27:FAO28 FKK27:FKK28 FUG27:FUG28 GEC27:GEC28 GNY27:GNY28 GXU27:GXU28 HHQ27:HHQ28 HRM27:HRM28 IBI27:IBI28 ILE27:ILE28 IVA27:IVA28 JEW27:JEW28 JOS27:JOS28 JYO27:JYO28 KIK27:KIK28 KSG27:KSG28 LCC27:LCC28 LLY27:LLY28 LVU27:LVU28 MFQ27:MFQ28 MPM27:MPM28 MZI27:MZI28 NJE27:NJE28 NTA27:NTA28 OCW27:OCW28 OMS27:OMS28 OWO27:OWO28 PGK27:PGK28 PQG27:PQG28 QAC27:QAC28 QJY27:QJY28 QTU27:QTU28 RDQ27:RDQ28 RNM27:RNM28 RXI27:RXI28 SHE27:SHE28 SRA27:SRA28 TAW27:TAW28 TKS27:TKS28 TUO27:TUO28 UEK27:UEK28 UOG27:UOG28 UYC27:UYC28 VHY27:VHY28 VRU27:VRU28 WBQ27:WBQ28 WLM27:WLM28 WVI27:WVI28 IW65560:IW65561 SS65560:SS65561 ACO65560:ACO65561 AMK65560:AMK65561 AWG65560:AWG65561 BGC65560:BGC65561 BPY65560:BPY65561 BZU65560:BZU65561 CJQ65560:CJQ65561 CTM65560:CTM65561 DDI65560:DDI65561 DNE65560:DNE65561 DXA65560:DXA65561 EGW65560:EGW65561 EQS65560:EQS65561 FAO65560:FAO65561 FKK65560:FKK65561 FUG65560:FUG65561 GEC65560:GEC65561 GNY65560:GNY65561 GXU65560:GXU65561 HHQ65560:HHQ65561 HRM65560:HRM65561 IBI65560:IBI65561 ILE65560:ILE65561 IVA65560:IVA65561 JEW65560:JEW65561 JOS65560:JOS65561 JYO65560:JYO65561 KIK65560:KIK65561 KSG65560:KSG65561 LCC65560:LCC65561 LLY65560:LLY65561 LVU65560:LVU65561 MFQ65560:MFQ65561 MPM65560:MPM65561 MZI65560:MZI65561 NJE65560:NJE65561 NTA65560:NTA65561 OCW65560:OCW65561 OMS65560:OMS65561 OWO65560:OWO65561 PGK65560:PGK65561 PQG65560:PQG65561 QAC65560:QAC65561 QJY65560:QJY65561 QTU65560:QTU65561 RDQ65560:RDQ65561 RNM65560:RNM65561 RXI65560:RXI65561 SHE65560:SHE65561 SRA65560:SRA65561 TAW65560:TAW65561 TKS65560:TKS65561 TUO65560:TUO65561 UEK65560:UEK65561 UOG65560:UOG65561 UYC65560:UYC65561 VHY65560:VHY65561 VRU65560:VRU65561 WBQ65560:WBQ65561 WLM65560:WLM65561 WVI65560:WVI65561 IW131096:IW131097 SS131096:SS131097 ACO131096:ACO131097 AMK131096:AMK131097 AWG131096:AWG131097 BGC131096:BGC131097 BPY131096:BPY131097 BZU131096:BZU131097 CJQ131096:CJQ131097 CTM131096:CTM131097 DDI131096:DDI131097 DNE131096:DNE131097 DXA131096:DXA131097 EGW131096:EGW131097 EQS131096:EQS131097 FAO131096:FAO131097 FKK131096:FKK131097 FUG131096:FUG131097 GEC131096:GEC131097 GNY131096:GNY131097 GXU131096:GXU131097 HHQ131096:HHQ131097 HRM131096:HRM131097 IBI131096:IBI131097 ILE131096:ILE131097 IVA131096:IVA131097 JEW131096:JEW131097 JOS131096:JOS131097 JYO131096:JYO131097 KIK131096:KIK131097 KSG131096:KSG131097 LCC131096:LCC131097 LLY131096:LLY131097 LVU131096:LVU131097 MFQ131096:MFQ131097 MPM131096:MPM131097 MZI131096:MZI131097 NJE131096:NJE131097 NTA131096:NTA131097 OCW131096:OCW131097 OMS131096:OMS131097 OWO131096:OWO131097 PGK131096:PGK131097 PQG131096:PQG131097 QAC131096:QAC131097 QJY131096:QJY131097 QTU131096:QTU131097 RDQ131096:RDQ131097 RNM131096:RNM131097 RXI131096:RXI131097 SHE131096:SHE131097 SRA131096:SRA131097 TAW131096:TAW131097 TKS131096:TKS131097 TUO131096:TUO131097 UEK131096:UEK131097 UOG131096:UOG131097 UYC131096:UYC131097 VHY131096:VHY131097 VRU131096:VRU131097 WBQ131096:WBQ131097 WLM131096:WLM131097 WVI131096:WVI131097 IW196632:IW196633 SS196632:SS196633 ACO196632:ACO196633 AMK196632:AMK196633 AWG196632:AWG196633 BGC196632:BGC196633 BPY196632:BPY196633 BZU196632:BZU196633 CJQ196632:CJQ196633 CTM196632:CTM196633 DDI196632:DDI196633 DNE196632:DNE196633 DXA196632:DXA196633 EGW196632:EGW196633 EQS196632:EQS196633 FAO196632:FAO196633 FKK196632:FKK196633 FUG196632:FUG196633 GEC196632:GEC196633 GNY196632:GNY196633 GXU196632:GXU196633 HHQ196632:HHQ196633 HRM196632:HRM196633 IBI196632:IBI196633 ILE196632:ILE196633 IVA196632:IVA196633 JEW196632:JEW196633 JOS196632:JOS196633 JYO196632:JYO196633 KIK196632:KIK196633 KSG196632:KSG196633 LCC196632:LCC196633 LLY196632:LLY196633 LVU196632:LVU196633 MFQ196632:MFQ196633 MPM196632:MPM196633 MZI196632:MZI196633 NJE196632:NJE196633 NTA196632:NTA196633 OCW196632:OCW196633 OMS196632:OMS196633 OWO196632:OWO196633 PGK196632:PGK196633 PQG196632:PQG196633 QAC196632:QAC196633 QJY196632:QJY196633 QTU196632:QTU196633 RDQ196632:RDQ196633 RNM196632:RNM196633 RXI196632:RXI196633 SHE196632:SHE196633 SRA196632:SRA196633 TAW196632:TAW196633 TKS196632:TKS196633 TUO196632:TUO196633 UEK196632:UEK196633 UOG196632:UOG196633 UYC196632:UYC196633 VHY196632:VHY196633 VRU196632:VRU196633 WBQ196632:WBQ196633 WLM196632:WLM196633 WVI196632:WVI196633 IW262168:IW262169 SS262168:SS262169 ACO262168:ACO262169 AMK262168:AMK262169 AWG262168:AWG262169 BGC262168:BGC262169 BPY262168:BPY262169 BZU262168:BZU262169 CJQ262168:CJQ262169 CTM262168:CTM262169 DDI262168:DDI262169 DNE262168:DNE262169 DXA262168:DXA262169 EGW262168:EGW262169 EQS262168:EQS262169 FAO262168:FAO262169 FKK262168:FKK262169 FUG262168:FUG262169 GEC262168:GEC262169 GNY262168:GNY262169 GXU262168:GXU262169 HHQ262168:HHQ262169 HRM262168:HRM262169 IBI262168:IBI262169 ILE262168:ILE262169 IVA262168:IVA262169 JEW262168:JEW262169 JOS262168:JOS262169 JYO262168:JYO262169 KIK262168:KIK262169 KSG262168:KSG262169 LCC262168:LCC262169 LLY262168:LLY262169 LVU262168:LVU262169 MFQ262168:MFQ262169 MPM262168:MPM262169 MZI262168:MZI262169 NJE262168:NJE262169 NTA262168:NTA262169 OCW262168:OCW262169 OMS262168:OMS262169 OWO262168:OWO262169 PGK262168:PGK262169 PQG262168:PQG262169 QAC262168:QAC262169 QJY262168:QJY262169 QTU262168:QTU262169 RDQ262168:RDQ262169 RNM262168:RNM262169 RXI262168:RXI262169 SHE262168:SHE262169 SRA262168:SRA262169 TAW262168:TAW262169 TKS262168:TKS262169 TUO262168:TUO262169 UEK262168:UEK262169 UOG262168:UOG262169 UYC262168:UYC262169 VHY262168:VHY262169 VRU262168:VRU262169 WBQ262168:WBQ262169 WLM262168:WLM262169 WVI262168:WVI262169 IW327704:IW327705 SS327704:SS327705 ACO327704:ACO327705 AMK327704:AMK327705 AWG327704:AWG327705 BGC327704:BGC327705 BPY327704:BPY327705 BZU327704:BZU327705 CJQ327704:CJQ327705 CTM327704:CTM327705 DDI327704:DDI327705 DNE327704:DNE327705 DXA327704:DXA327705 EGW327704:EGW327705 EQS327704:EQS327705 FAO327704:FAO327705 FKK327704:FKK327705 FUG327704:FUG327705 GEC327704:GEC327705 GNY327704:GNY327705 GXU327704:GXU327705 HHQ327704:HHQ327705 HRM327704:HRM327705 IBI327704:IBI327705 ILE327704:ILE327705 IVA327704:IVA327705 JEW327704:JEW327705 JOS327704:JOS327705 JYO327704:JYO327705 KIK327704:KIK327705 KSG327704:KSG327705 LCC327704:LCC327705 LLY327704:LLY327705 LVU327704:LVU327705 MFQ327704:MFQ327705 MPM327704:MPM327705 MZI327704:MZI327705 NJE327704:NJE327705 NTA327704:NTA327705 OCW327704:OCW327705 OMS327704:OMS327705 OWO327704:OWO327705 PGK327704:PGK327705 PQG327704:PQG327705 QAC327704:QAC327705 QJY327704:QJY327705 QTU327704:QTU327705 RDQ327704:RDQ327705 RNM327704:RNM327705 RXI327704:RXI327705 SHE327704:SHE327705 SRA327704:SRA327705 TAW327704:TAW327705 TKS327704:TKS327705 TUO327704:TUO327705 UEK327704:UEK327705 UOG327704:UOG327705 UYC327704:UYC327705 VHY327704:VHY327705 VRU327704:VRU327705 WBQ327704:WBQ327705 WLM327704:WLM327705 WVI327704:WVI327705 IW393240:IW393241 SS393240:SS393241 ACO393240:ACO393241 AMK393240:AMK393241 AWG393240:AWG393241 BGC393240:BGC393241 BPY393240:BPY393241 BZU393240:BZU393241 CJQ393240:CJQ393241 CTM393240:CTM393241 DDI393240:DDI393241 DNE393240:DNE393241 DXA393240:DXA393241 EGW393240:EGW393241 EQS393240:EQS393241 FAO393240:FAO393241 FKK393240:FKK393241 FUG393240:FUG393241 GEC393240:GEC393241 GNY393240:GNY393241 GXU393240:GXU393241 HHQ393240:HHQ393241 HRM393240:HRM393241 IBI393240:IBI393241 ILE393240:ILE393241 IVA393240:IVA393241 JEW393240:JEW393241 JOS393240:JOS393241 JYO393240:JYO393241 KIK393240:KIK393241 KSG393240:KSG393241 LCC393240:LCC393241 LLY393240:LLY393241 LVU393240:LVU393241 MFQ393240:MFQ393241 MPM393240:MPM393241 MZI393240:MZI393241 NJE393240:NJE393241 NTA393240:NTA393241 OCW393240:OCW393241 OMS393240:OMS393241 OWO393240:OWO393241 PGK393240:PGK393241 PQG393240:PQG393241 QAC393240:QAC393241 QJY393240:QJY393241 QTU393240:QTU393241 RDQ393240:RDQ393241 RNM393240:RNM393241 RXI393240:RXI393241 SHE393240:SHE393241 SRA393240:SRA393241 TAW393240:TAW393241 TKS393240:TKS393241 TUO393240:TUO393241 UEK393240:UEK393241 UOG393240:UOG393241 UYC393240:UYC393241 VHY393240:VHY393241 VRU393240:VRU393241 WBQ393240:WBQ393241 WLM393240:WLM393241 WVI393240:WVI393241 IW458776:IW458777 SS458776:SS458777 ACO458776:ACO458777 AMK458776:AMK458777 AWG458776:AWG458777 BGC458776:BGC458777 BPY458776:BPY458777 BZU458776:BZU458777 CJQ458776:CJQ458777 CTM458776:CTM458777 DDI458776:DDI458777 DNE458776:DNE458777 DXA458776:DXA458777 EGW458776:EGW458777 EQS458776:EQS458777 FAO458776:FAO458777 FKK458776:FKK458777 FUG458776:FUG458777 GEC458776:GEC458777 GNY458776:GNY458777 GXU458776:GXU458777 HHQ458776:HHQ458777 HRM458776:HRM458777 IBI458776:IBI458777 ILE458776:ILE458777 IVA458776:IVA458777 JEW458776:JEW458777 JOS458776:JOS458777 JYO458776:JYO458777 KIK458776:KIK458777 KSG458776:KSG458777 LCC458776:LCC458777 LLY458776:LLY458777 LVU458776:LVU458777 MFQ458776:MFQ458777 MPM458776:MPM458777 MZI458776:MZI458777 NJE458776:NJE458777 NTA458776:NTA458777 OCW458776:OCW458777 OMS458776:OMS458777 OWO458776:OWO458777 PGK458776:PGK458777 PQG458776:PQG458777 QAC458776:QAC458777 QJY458776:QJY458777 QTU458776:QTU458777 RDQ458776:RDQ458777 RNM458776:RNM458777 RXI458776:RXI458777 SHE458776:SHE458777 SRA458776:SRA458777 TAW458776:TAW458777 TKS458776:TKS458777 TUO458776:TUO458777 UEK458776:UEK458777 UOG458776:UOG458777 UYC458776:UYC458777 VHY458776:VHY458777 VRU458776:VRU458777 WBQ458776:WBQ458777 WLM458776:WLM458777 WVI458776:WVI458777 IW524312:IW524313 SS524312:SS524313 ACO524312:ACO524313 AMK524312:AMK524313 AWG524312:AWG524313 BGC524312:BGC524313 BPY524312:BPY524313 BZU524312:BZU524313 CJQ524312:CJQ524313 CTM524312:CTM524313 DDI524312:DDI524313 DNE524312:DNE524313 DXA524312:DXA524313 EGW524312:EGW524313 EQS524312:EQS524313 FAO524312:FAO524313 FKK524312:FKK524313 FUG524312:FUG524313 GEC524312:GEC524313 GNY524312:GNY524313 GXU524312:GXU524313 HHQ524312:HHQ524313 HRM524312:HRM524313 IBI524312:IBI524313 ILE524312:ILE524313 IVA524312:IVA524313 JEW524312:JEW524313 JOS524312:JOS524313 JYO524312:JYO524313 KIK524312:KIK524313 KSG524312:KSG524313 LCC524312:LCC524313 LLY524312:LLY524313 LVU524312:LVU524313 MFQ524312:MFQ524313 MPM524312:MPM524313 MZI524312:MZI524313 NJE524312:NJE524313 NTA524312:NTA524313 OCW524312:OCW524313 OMS524312:OMS524313 OWO524312:OWO524313 PGK524312:PGK524313 PQG524312:PQG524313 QAC524312:QAC524313 QJY524312:QJY524313 QTU524312:QTU524313 RDQ524312:RDQ524313 RNM524312:RNM524313 RXI524312:RXI524313 SHE524312:SHE524313 SRA524312:SRA524313 TAW524312:TAW524313 TKS524312:TKS524313 TUO524312:TUO524313 UEK524312:UEK524313 UOG524312:UOG524313 UYC524312:UYC524313 VHY524312:VHY524313 VRU524312:VRU524313 WBQ524312:WBQ524313 WLM524312:WLM524313 WVI524312:WVI524313 IW589848:IW589849 SS589848:SS589849 ACO589848:ACO589849 AMK589848:AMK589849 AWG589848:AWG589849 BGC589848:BGC589849 BPY589848:BPY589849 BZU589848:BZU589849 CJQ589848:CJQ589849 CTM589848:CTM589849 DDI589848:DDI589849 DNE589848:DNE589849 DXA589848:DXA589849 EGW589848:EGW589849 EQS589848:EQS589849 FAO589848:FAO589849 FKK589848:FKK589849 FUG589848:FUG589849 GEC589848:GEC589849 GNY589848:GNY589849 GXU589848:GXU589849 HHQ589848:HHQ589849 HRM589848:HRM589849 IBI589848:IBI589849 ILE589848:ILE589849 IVA589848:IVA589849 JEW589848:JEW589849 JOS589848:JOS589849 JYO589848:JYO589849 KIK589848:KIK589849 KSG589848:KSG589849 LCC589848:LCC589849 LLY589848:LLY589849 LVU589848:LVU589849 MFQ589848:MFQ589849 MPM589848:MPM589849 MZI589848:MZI589849 NJE589848:NJE589849 NTA589848:NTA589849 OCW589848:OCW589849 OMS589848:OMS589849 OWO589848:OWO589849 PGK589848:PGK589849 PQG589848:PQG589849 QAC589848:QAC589849 QJY589848:QJY589849 QTU589848:QTU589849 RDQ589848:RDQ589849 RNM589848:RNM589849 RXI589848:RXI589849 SHE589848:SHE589849 SRA589848:SRA589849 TAW589848:TAW589849 TKS589848:TKS589849 TUO589848:TUO589849 UEK589848:UEK589849 UOG589848:UOG589849 UYC589848:UYC589849 VHY589848:VHY589849 VRU589848:VRU589849 WBQ589848:WBQ589849 WLM589848:WLM589849 WVI589848:WVI589849 IW655384:IW655385 SS655384:SS655385 ACO655384:ACO655385 AMK655384:AMK655385 AWG655384:AWG655385 BGC655384:BGC655385 BPY655384:BPY655385 BZU655384:BZU655385 CJQ655384:CJQ655385 CTM655384:CTM655385 DDI655384:DDI655385 DNE655384:DNE655385 DXA655384:DXA655385 EGW655384:EGW655385 EQS655384:EQS655385 FAO655384:FAO655385 FKK655384:FKK655385 FUG655384:FUG655385 GEC655384:GEC655385 GNY655384:GNY655385 GXU655384:GXU655385 HHQ655384:HHQ655385 HRM655384:HRM655385 IBI655384:IBI655385 ILE655384:ILE655385 IVA655384:IVA655385 JEW655384:JEW655385 JOS655384:JOS655385 JYO655384:JYO655385 KIK655384:KIK655385 KSG655384:KSG655385 LCC655384:LCC655385 LLY655384:LLY655385 LVU655384:LVU655385 MFQ655384:MFQ655385 MPM655384:MPM655385 MZI655384:MZI655385 NJE655384:NJE655385 NTA655384:NTA655385 OCW655384:OCW655385 OMS655384:OMS655385 OWO655384:OWO655385 PGK655384:PGK655385 PQG655384:PQG655385 QAC655384:QAC655385 QJY655384:QJY655385 QTU655384:QTU655385 RDQ655384:RDQ655385 RNM655384:RNM655385 RXI655384:RXI655385 SHE655384:SHE655385 SRA655384:SRA655385 TAW655384:TAW655385 TKS655384:TKS655385 TUO655384:TUO655385 UEK655384:UEK655385 UOG655384:UOG655385 UYC655384:UYC655385 VHY655384:VHY655385 VRU655384:VRU655385 WBQ655384:WBQ655385 WLM655384:WLM655385 WVI655384:WVI655385 IW720920:IW720921 SS720920:SS720921 ACO720920:ACO720921 AMK720920:AMK720921 AWG720920:AWG720921 BGC720920:BGC720921 BPY720920:BPY720921 BZU720920:BZU720921 CJQ720920:CJQ720921 CTM720920:CTM720921 DDI720920:DDI720921 DNE720920:DNE720921 DXA720920:DXA720921 EGW720920:EGW720921 EQS720920:EQS720921 FAO720920:FAO720921 FKK720920:FKK720921 FUG720920:FUG720921 GEC720920:GEC720921 GNY720920:GNY720921 GXU720920:GXU720921 HHQ720920:HHQ720921 HRM720920:HRM720921 IBI720920:IBI720921 ILE720920:ILE720921 IVA720920:IVA720921 JEW720920:JEW720921 JOS720920:JOS720921 JYO720920:JYO720921 KIK720920:KIK720921 KSG720920:KSG720921 LCC720920:LCC720921 LLY720920:LLY720921 LVU720920:LVU720921 MFQ720920:MFQ720921 MPM720920:MPM720921 MZI720920:MZI720921 NJE720920:NJE720921 NTA720920:NTA720921 OCW720920:OCW720921 OMS720920:OMS720921 OWO720920:OWO720921 PGK720920:PGK720921 PQG720920:PQG720921 QAC720920:QAC720921 QJY720920:QJY720921 QTU720920:QTU720921 RDQ720920:RDQ720921 RNM720920:RNM720921 RXI720920:RXI720921 SHE720920:SHE720921 SRA720920:SRA720921 TAW720920:TAW720921 TKS720920:TKS720921 TUO720920:TUO720921 UEK720920:UEK720921 UOG720920:UOG720921 UYC720920:UYC720921 VHY720920:VHY720921 VRU720920:VRU720921 WBQ720920:WBQ720921 WLM720920:WLM720921 WVI720920:WVI720921 IW786456:IW786457 SS786456:SS786457 ACO786456:ACO786457 AMK786456:AMK786457 AWG786456:AWG786457 BGC786456:BGC786457 BPY786456:BPY786457 BZU786456:BZU786457 CJQ786456:CJQ786457 CTM786456:CTM786457 DDI786456:DDI786457 DNE786456:DNE786457 DXA786456:DXA786457 EGW786456:EGW786457 EQS786456:EQS786457 FAO786456:FAO786457 FKK786456:FKK786457 FUG786456:FUG786457 GEC786456:GEC786457 GNY786456:GNY786457 GXU786456:GXU786457 HHQ786456:HHQ786457 HRM786456:HRM786457 IBI786456:IBI786457 ILE786456:ILE786457 IVA786456:IVA786457 JEW786456:JEW786457 JOS786456:JOS786457 JYO786456:JYO786457 KIK786456:KIK786457 KSG786456:KSG786457 LCC786456:LCC786457 LLY786456:LLY786457 LVU786456:LVU786457 MFQ786456:MFQ786457 MPM786456:MPM786457 MZI786456:MZI786457 NJE786456:NJE786457 NTA786456:NTA786457 OCW786456:OCW786457 OMS786456:OMS786457 OWO786456:OWO786457 PGK786456:PGK786457 PQG786456:PQG786457 QAC786456:QAC786457 QJY786456:QJY786457 QTU786456:QTU786457 RDQ786456:RDQ786457 RNM786456:RNM786457 RXI786456:RXI786457 SHE786456:SHE786457 SRA786456:SRA786457 TAW786456:TAW786457 TKS786456:TKS786457 TUO786456:TUO786457 UEK786456:UEK786457 UOG786456:UOG786457 UYC786456:UYC786457 VHY786456:VHY786457 VRU786456:VRU786457 WBQ786456:WBQ786457 WLM786456:WLM786457 WVI786456:WVI786457 IW851992:IW851993 SS851992:SS851993 ACO851992:ACO851993 AMK851992:AMK851993 AWG851992:AWG851993 BGC851992:BGC851993 BPY851992:BPY851993 BZU851992:BZU851993 CJQ851992:CJQ851993 CTM851992:CTM851993 DDI851992:DDI851993 DNE851992:DNE851993 DXA851992:DXA851993 EGW851992:EGW851993 EQS851992:EQS851993 FAO851992:FAO851993 FKK851992:FKK851993 FUG851992:FUG851993 GEC851992:GEC851993 GNY851992:GNY851993 GXU851992:GXU851993 HHQ851992:HHQ851993 HRM851992:HRM851993 IBI851992:IBI851993 ILE851992:ILE851993 IVA851992:IVA851993 JEW851992:JEW851993 JOS851992:JOS851993 JYO851992:JYO851993 KIK851992:KIK851993 KSG851992:KSG851993 LCC851992:LCC851993 LLY851992:LLY851993 LVU851992:LVU851993 MFQ851992:MFQ851993 MPM851992:MPM851993 MZI851992:MZI851993 NJE851992:NJE851993 NTA851992:NTA851993 OCW851992:OCW851993 OMS851992:OMS851993 OWO851992:OWO851993 PGK851992:PGK851993 PQG851992:PQG851993 QAC851992:QAC851993 QJY851992:QJY851993 QTU851992:QTU851993 RDQ851992:RDQ851993 RNM851992:RNM851993 RXI851992:RXI851993 SHE851992:SHE851993 SRA851992:SRA851993 TAW851992:TAW851993 TKS851992:TKS851993 TUO851992:TUO851993 UEK851992:UEK851993 UOG851992:UOG851993 UYC851992:UYC851993 VHY851992:VHY851993 VRU851992:VRU851993 WBQ851992:WBQ851993 WLM851992:WLM851993 WVI851992:WVI851993 IW917528:IW917529 SS917528:SS917529 ACO917528:ACO917529 AMK917528:AMK917529 AWG917528:AWG917529 BGC917528:BGC917529 BPY917528:BPY917529 BZU917528:BZU917529 CJQ917528:CJQ917529 CTM917528:CTM917529 DDI917528:DDI917529 DNE917528:DNE917529 DXA917528:DXA917529 EGW917528:EGW917529 EQS917528:EQS917529 FAO917528:FAO917529 FKK917528:FKK917529 FUG917528:FUG917529 GEC917528:GEC917529 GNY917528:GNY917529 GXU917528:GXU917529 HHQ917528:HHQ917529 HRM917528:HRM917529 IBI917528:IBI917529 ILE917528:ILE917529 IVA917528:IVA917529 JEW917528:JEW917529 JOS917528:JOS917529 JYO917528:JYO917529 KIK917528:KIK917529 KSG917528:KSG917529 LCC917528:LCC917529 LLY917528:LLY917529 LVU917528:LVU917529 MFQ917528:MFQ917529 MPM917528:MPM917529 MZI917528:MZI917529 NJE917528:NJE917529 NTA917528:NTA917529 OCW917528:OCW917529 OMS917528:OMS917529 OWO917528:OWO917529 PGK917528:PGK917529 PQG917528:PQG917529 QAC917528:QAC917529 QJY917528:QJY917529 QTU917528:QTU917529 RDQ917528:RDQ917529 RNM917528:RNM917529 RXI917528:RXI917529 SHE917528:SHE917529 SRA917528:SRA917529 TAW917528:TAW917529 TKS917528:TKS917529 TUO917528:TUO917529 UEK917528:UEK917529 UOG917528:UOG917529 UYC917528:UYC917529 VHY917528:VHY917529 VRU917528:VRU917529 WBQ917528:WBQ917529 WLM917528:WLM917529 WVI917528:WVI917529 IW983064:IW983065 SS983064:SS983065 ACO983064:ACO983065 AMK983064:AMK983065 AWG983064:AWG983065 BGC983064:BGC983065 BPY983064:BPY983065 BZU983064:BZU983065 CJQ983064:CJQ983065 CTM983064:CTM983065 DDI983064:DDI983065 DNE983064:DNE983065 DXA983064:DXA983065 EGW983064:EGW983065 EQS983064:EQS983065 FAO983064:FAO983065 FKK983064:FKK983065 FUG983064:FUG983065 GEC983064:GEC983065 GNY983064:GNY983065 GXU983064:GXU983065 HHQ983064:HHQ983065 HRM983064:HRM983065 IBI983064:IBI983065 ILE983064:ILE983065 IVA983064:IVA983065 JEW983064:JEW983065 JOS983064:JOS983065 JYO983064:JYO983065 KIK983064:KIK983065 KSG983064:KSG983065 LCC983064:LCC983065 LLY983064:LLY983065 LVU983064:LVU983065 MFQ983064:MFQ983065 MPM983064:MPM983065 MZI983064:MZI983065 NJE983064:NJE983065 NTA983064:NTA983065 OCW983064:OCW983065 OMS983064:OMS983065 OWO983064:OWO983065 PGK983064:PGK983065 PQG983064:PQG983065 QAC983064:QAC983065 QJY983064:QJY983065 QTU983064:QTU983065 RDQ983064:RDQ983065 RNM983064:RNM983065 RXI983064:RXI983065 SHE983064:SHE983065 SRA983064:SRA983065 TAW983064:TAW983065 TKS983064:TKS983065 TUO983064:TUO983065 UEK983064:UEK983065 UOG983064:UOG983065 UYC983064:UYC983065 VHY983064:VHY983065 VRU983064:VRU983065 WBQ983064:WBQ983065 WLM983064:WLM983065 WVI983064:WVI983065 K24:K25 IY27:IY28 SU27:SU28 ACQ27:ACQ28 AMM27:AMM28 AWI27:AWI28 BGE27:BGE28 BQA27:BQA28 BZW27:BZW28 CJS27:CJS28 CTO27:CTO28 DDK27:DDK28 DNG27:DNG28 DXC27:DXC28 EGY27:EGY28 EQU27:EQU28 FAQ27:FAQ28 FKM27:FKM28 FUI27:FUI28 GEE27:GEE28 GOA27:GOA28 GXW27:GXW28 HHS27:HHS28 HRO27:HRO28 IBK27:IBK28 ILG27:ILG28 IVC27:IVC28 JEY27:JEY28 JOU27:JOU28 JYQ27:JYQ28 KIM27:KIM28 KSI27:KSI28 LCE27:LCE28 LMA27:LMA28 LVW27:LVW28 MFS27:MFS28 MPO27:MPO28 MZK27:MZK28 NJG27:NJG28 NTC27:NTC28 OCY27:OCY28 OMU27:OMU28 OWQ27:OWQ28 PGM27:PGM28 PQI27:PQI28 QAE27:QAE28 QKA27:QKA28 QTW27:QTW28 RDS27:RDS28 RNO27:RNO28 RXK27:RXK28 SHG27:SHG28 SRC27:SRC28 TAY27:TAY28 TKU27:TKU28 TUQ27:TUQ28 UEM27:UEM28 UOI27:UOI28 UYE27:UYE28 VIA27:VIA28 VRW27:VRW28 WBS27:WBS28 WLO27:WLO28 WVK27:WVK28 I65560:K65561 IY65560:IY65561 SU65560:SU65561 ACQ65560:ACQ65561 AMM65560:AMM65561 AWI65560:AWI65561 BGE65560:BGE65561 BQA65560:BQA65561 BZW65560:BZW65561 CJS65560:CJS65561 CTO65560:CTO65561 DDK65560:DDK65561 DNG65560:DNG65561 DXC65560:DXC65561 EGY65560:EGY65561 EQU65560:EQU65561 FAQ65560:FAQ65561 FKM65560:FKM65561 FUI65560:FUI65561 GEE65560:GEE65561 GOA65560:GOA65561 GXW65560:GXW65561 HHS65560:HHS65561 HRO65560:HRO65561 IBK65560:IBK65561 ILG65560:ILG65561 IVC65560:IVC65561 JEY65560:JEY65561 JOU65560:JOU65561 JYQ65560:JYQ65561 KIM65560:KIM65561 KSI65560:KSI65561 LCE65560:LCE65561 LMA65560:LMA65561 LVW65560:LVW65561 MFS65560:MFS65561 MPO65560:MPO65561 MZK65560:MZK65561 NJG65560:NJG65561 NTC65560:NTC65561 OCY65560:OCY65561 OMU65560:OMU65561 OWQ65560:OWQ65561 PGM65560:PGM65561 PQI65560:PQI65561 QAE65560:QAE65561 QKA65560:QKA65561 QTW65560:QTW65561 RDS65560:RDS65561 RNO65560:RNO65561 RXK65560:RXK65561 SHG65560:SHG65561 SRC65560:SRC65561 TAY65560:TAY65561 TKU65560:TKU65561 TUQ65560:TUQ65561 UEM65560:UEM65561 UOI65560:UOI65561 UYE65560:UYE65561 VIA65560:VIA65561 VRW65560:VRW65561 WBS65560:WBS65561 WLO65560:WLO65561 WVK65560:WVK65561 I131096:K131097 IY131096:IY131097 SU131096:SU131097 ACQ131096:ACQ131097 AMM131096:AMM131097 AWI131096:AWI131097 BGE131096:BGE131097 BQA131096:BQA131097 BZW131096:BZW131097 CJS131096:CJS131097 CTO131096:CTO131097 DDK131096:DDK131097 DNG131096:DNG131097 DXC131096:DXC131097 EGY131096:EGY131097 EQU131096:EQU131097 FAQ131096:FAQ131097 FKM131096:FKM131097 FUI131096:FUI131097 GEE131096:GEE131097 GOA131096:GOA131097 GXW131096:GXW131097 HHS131096:HHS131097 HRO131096:HRO131097 IBK131096:IBK131097 ILG131096:ILG131097 IVC131096:IVC131097 JEY131096:JEY131097 JOU131096:JOU131097 JYQ131096:JYQ131097 KIM131096:KIM131097 KSI131096:KSI131097 LCE131096:LCE131097 LMA131096:LMA131097 LVW131096:LVW131097 MFS131096:MFS131097 MPO131096:MPO131097 MZK131096:MZK131097 NJG131096:NJG131097 NTC131096:NTC131097 OCY131096:OCY131097 OMU131096:OMU131097 OWQ131096:OWQ131097 PGM131096:PGM131097 PQI131096:PQI131097 QAE131096:QAE131097 QKA131096:QKA131097 QTW131096:QTW131097 RDS131096:RDS131097 RNO131096:RNO131097 RXK131096:RXK131097 SHG131096:SHG131097 SRC131096:SRC131097 TAY131096:TAY131097 TKU131096:TKU131097 TUQ131096:TUQ131097 UEM131096:UEM131097 UOI131096:UOI131097 UYE131096:UYE131097 VIA131096:VIA131097 VRW131096:VRW131097 WBS131096:WBS131097 WLO131096:WLO131097 WVK131096:WVK131097 I196632:K196633 IY196632:IY196633 SU196632:SU196633 ACQ196632:ACQ196633 AMM196632:AMM196633 AWI196632:AWI196633 BGE196632:BGE196633 BQA196632:BQA196633 BZW196632:BZW196633 CJS196632:CJS196633 CTO196632:CTO196633 DDK196632:DDK196633 DNG196632:DNG196633 DXC196632:DXC196633 EGY196632:EGY196633 EQU196632:EQU196633 FAQ196632:FAQ196633 FKM196632:FKM196633 FUI196632:FUI196633 GEE196632:GEE196633 GOA196632:GOA196633 GXW196632:GXW196633 HHS196632:HHS196633 HRO196632:HRO196633 IBK196632:IBK196633 ILG196632:ILG196633 IVC196632:IVC196633 JEY196632:JEY196633 JOU196632:JOU196633 JYQ196632:JYQ196633 KIM196632:KIM196633 KSI196632:KSI196633 LCE196632:LCE196633 LMA196632:LMA196633 LVW196632:LVW196633 MFS196632:MFS196633 MPO196632:MPO196633 MZK196632:MZK196633 NJG196632:NJG196633 NTC196632:NTC196633 OCY196632:OCY196633 OMU196632:OMU196633 OWQ196632:OWQ196633 PGM196632:PGM196633 PQI196632:PQI196633 QAE196632:QAE196633 QKA196632:QKA196633 QTW196632:QTW196633 RDS196632:RDS196633 RNO196632:RNO196633 RXK196632:RXK196633 SHG196632:SHG196633 SRC196632:SRC196633 TAY196632:TAY196633 TKU196632:TKU196633 TUQ196632:TUQ196633 UEM196632:UEM196633 UOI196632:UOI196633 UYE196632:UYE196633 VIA196632:VIA196633 VRW196632:VRW196633 WBS196632:WBS196633 WLO196632:WLO196633 WVK196632:WVK196633 I262168:K262169 IY262168:IY262169 SU262168:SU262169 ACQ262168:ACQ262169 AMM262168:AMM262169 AWI262168:AWI262169 BGE262168:BGE262169 BQA262168:BQA262169 BZW262168:BZW262169 CJS262168:CJS262169 CTO262168:CTO262169 DDK262168:DDK262169 DNG262168:DNG262169 DXC262168:DXC262169 EGY262168:EGY262169 EQU262168:EQU262169 FAQ262168:FAQ262169 FKM262168:FKM262169 FUI262168:FUI262169 GEE262168:GEE262169 GOA262168:GOA262169 GXW262168:GXW262169 HHS262168:HHS262169 HRO262168:HRO262169 IBK262168:IBK262169 ILG262168:ILG262169 IVC262168:IVC262169 JEY262168:JEY262169 JOU262168:JOU262169 JYQ262168:JYQ262169 KIM262168:KIM262169 KSI262168:KSI262169 LCE262168:LCE262169 LMA262168:LMA262169 LVW262168:LVW262169 MFS262168:MFS262169 MPO262168:MPO262169 MZK262168:MZK262169 NJG262168:NJG262169 NTC262168:NTC262169 OCY262168:OCY262169 OMU262168:OMU262169 OWQ262168:OWQ262169 PGM262168:PGM262169 PQI262168:PQI262169 QAE262168:QAE262169 QKA262168:QKA262169 QTW262168:QTW262169 RDS262168:RDS262169 RNO262168:RNO262169 RXK262168:RXK262169 SHG262168:SHG262169 SRC262168:SRC262169 TAY262168:TAY262169 TKU262168:TKU262169 TUQ262168:TUQ262169 UEM262168:UEM262169 UOI262168:UOI262169 UYE262168:UYE262169 VIA262168:VIA262169 VRW262168:VRW262169 WBS262168:WBS262169 WLO262168:WLO262169 WVK262168:WVK262169 I327704:K327705 IY327704:IY327705 SU327704:SU327705 ACQ327704:ACQ327705 AMM327704:AMM327705 AWI327704:AWI327705 BGE327704:BGE327705 BQA327704:BQA327705 BZW327704:BZW327705 CJS327704:CJS327705 CTO327704:CTO327705 DDK327704:DDK327705 DNG327704:DNG327705 DXC327704:DXC327705 EGY327704:EGY327705 EQU327704:EQU327705 FAQ327704:FAQ327705 FKM327704:FKM327705 FUI327704:FUI327705 GEE327704:GEE327705 GOA327704:GOA327705 GXW327704:GXW327705 HHS327704:HHS327705 HRO327704:HRO327705 IBK327704:IBK327705 ILG327704:ILG327705 IVC327704:IVC327705 JEY327704:JEY327705 JOU327704:JOU327705 JYQ327704:JYQ327705 KIM327704:KIM327705 KSI327704:KSI327705 LCE327704:LCE327705 LMA327704:LMA327705 LVW327704:LVW327705 MFS327704:MFS327705 MPO327704:MPO327705 MZK327704:MZK327705 NJG327704:NJG327705 NTC327704:NTC327705 OCY327704:OCY327705 OMU327704:OMU327705 OWQ327704:OWQ327705 PGM327704:PGM327705 PQI327704:PQI327705 QAE327704:QAE327705 QKA327704:QKA327705 QTW327704:QTW327705 RDS327704:RDS327705 RNO327704:RNO327705 RXK327704:RXK327705 SHG327704:SHG327705 SRC327704:SRC327705 TAY327704:TAY327705 TKU327704:TKU327705 TUQ327704:TUQ327705 UEM327704:UEM327705 UOI327704:UOI327705 UYE327704:UYE327705 VIA327704:VIA327705 VRW327704:VRW327705 WBS327704:WBS327705 WLO327704:WLO327705 WVK327704:WVK327705 I393240:K393241 IY393240:IY393241 SU393240:SU393241 ACQ393240:ACQ393241 AMM393240:AMM393241 AWI393240:AWI393241 BGE393240:BGE393241 BQA393240:BQA393241 BZW393240:BZW393241 CJS393240:CJS393241 CTO393240:CTO393241 DDK393240:DDK393241 DNG393240:DNG393241 DXC393240:DXC393241 EGY393240:EGY393241 EQU393240:EQU393241 FAQ393240:FAQ393241 FKM393240:FKM393241 FUI393240:FUI393241 GEE393240:GEE393241 GOA393240:GOA393241 GXW393240:GXW393241 HHS393240:HHS393241 HRO393240:HRO393241 IBK393240:IBK393241 ILG393240:ILG393241 IVC393240:IVC393241 JEY393240:JEY393241 JOU393240:JOU393241 JYQ393240:JYQ393241 KIM393240:KIM393241 KSI393240:KSI393241 LCE393240:LCE393241 LMA393240:LMA393241 LVW393240:LVW393241 MFS393240:MFS393241 MPO393240:MPO393241 MZK393240:MZK393241 NJG393240:NJG393241 NTC393240:NTC393241 OCY393240:OCY393241 OMU393240:OMU393241 OWQ393240:OWQ393241 PGM393240:PGM393241 PQI393240:PQI393241 QAE393240:QAE393241 QKA393240:QKA393241 QTW393240:QTW393241 RDS393240:RDS393241 RNO393240:RNO393241 RXK393240:RXK393241 SHG393240:SHG393241 SRC393240:SRC393241 TAY393240:TAY393241 TKU393240:TKU393241 TUQ393240:TUQ393241 UEM393240:UEM393241 UOI393240:UOI393241 UYE393240:UYE393241 VIA393240:VIA393241 VRW393240:VRW393241 WBS393240:WBS393241 WLO393240:WLO393241 WVK393240:WVK393241 I458776:K458777 IY458776:IY458777 SU458776:SU458777 ACQ458776:ACQ458777 AMM458776:AMM458777 AWI458776:AWI458777 BGE458776:BGE458777 BQA458776:BQA458777 BZW458776:BZW458777 CJS458776:CJS458777 CTO458776:CTO458777 DDK458776:DDK458777 DNG458776:DNG458777 DXC458776:DXC458777 EGY458776:EGY458777 EQU458776:EQU458777 FAQ458776:FAQ458777 FKM458776:FKM458777 FUI458776:FUI458777 GEE458776:GEE458777 GOA458776:GOA458777 GXW458776:GXW458777 HHS458776:HHS458777 HRO458776:HRO458777 IBK458776:IBK458777 ILG458776:ILG458777 IVC458776:IVC458777 JEY458776:JEY458777 JOU458776:JOU458777 JYQ458776:JYQ458777 KIM458776:KIM458777 KSI458776:KSI458777 LCE458776:LCE458777 LMA458776:LMA458777 LVW458776:LVW458777 MFS458776:MFS458777 MPO458776:MPO458777 MZK458776:MZK458777 NJG458776:NJG458777 NTC458776:NTC458777 OCY458776:OCY458777 OMU458776:OMU458777 OWQ458776:OWQ458777 PGM458776:PGM458777 PQI458776:PQI458777 QAE458776:QAE458777 QKA458776:QKA458777 QTW458776:QTW458777 RDS458776:RDS458777 RNO458776:RNO458777 RXK458776:RXK458777 SHG458776:SHG458777 SRC458776:SRC458777 TAY458776:TAY458777 TKU458776:TKU458777 TUQ458776:TUQ458777 UEM458776:UEM458777 UOI458776:UOI458777 UYE458776:UYE458777 VIA458776:VIA458777 VRW458776:VRW458777 WBS458776:WBS458777 WLO458776:WLO458777 WVK458776:WVK458777 I524312:K524313 IY524312:IY524313 SU524312:SU524313 ACQ524312:ACQ524313 AMM524312:AMM524313 AWI524312:AWI524313 BGE524312:BGE524313 BQA524312:BQA524313 BZW524312:BZW524313 CJS524312:CJS524313 CTO524312:CTO524313 DDK524312:DDK524313 DNG524312:DNG524313 DXC524312:DXC524313 EGY524312:EGY524313 EQU524312:EQU524313 FAQ524312:FAQ524313 FKM524312:FKM524313 FUI524312:FUI524313 GEE524312:GEE524313 GOA524312:GOA524313 GXW524312:GXW524313 HHS524312:HHS524313 HRO524312:HRO524313 IBK524312:IBK524313 ILG524312:ILG524313 IVC524312:IVC524313 JEY524312:JEY524313 JOU524312:JOU524313 JYQ524312:JYQ524313 KIM524312:KIM524313 KSI524312:KSI524313 LCE524312:LCE524313 LMA524312:LMA524313 LVW524312:LVW524313 MFS524312:MFS524313 MPO524312:MPO524313 MZK524312:MZK524313 NJG524312:NJG524313 NTC524312:NTC524313 OCY524312:OCY524313 OMU524312:OMU524313 OWQ524312:OWQ524313 PGM524312:PGM524313 PQI524312:PQI524313 QAE524312:QAE524313 QKA524312:QKA524313 QTW524312:QTW524313 RDS524312:RDS524313 RNO524312:RNO524313 RXK524312:RXK524313 SHG524312:SHG524313 SRC524312:SRC524313 TAY524312:TAY524313 TKU524312:TKU524313 TUQ524312:TUQ524313 UEM524312:UEM524313 UOI524312:UOI524313 UYE524312:UYE524313 VIA524312:VIA524313 VRW524312:VRW524313 WBS524312:WBS524313 WLO524312:WLO524313 WVK524312:WVK524313 I589848:K589849 IY589848:IY589849 SU589848:SU589849 ACQ589848:ACQ589849 AMM589848:AMM589849 AWI589848:AWI589849 BGE589848:BGE589849 BQA589848:BQA589849 BZW589848:BZW589849 CJS589848:CJS589849 CTO589848:CTO589849 DDK589848:DDK589849 DNG589848:DNG589849 DXC589848:DXC589849 EGY589848:EGY589849 EQU589848:EQU589849 FAQ589848:FAQ589849 FKM589848:FKM589849 FUI589848:FUI589849 GEE589848:GEE589849 GOA589848:GOA589849 GXW589848:GXW589849 HHS589848:HHS589849 HRO589848:HRO589849 IBK589848:IBK589849 ILG589848:ILG589849 IVC589848:IVC589849 JEY589848:JEY589849 JOU589848:JOU589849 JYQ589848:JYQ589849 KIM589848:KIM589849 KSI589848:KSI589849 LCE589848:LCE589849 LMA589848:LMA589849 LVW589848:LVW589849 MFS589848:MFS589849 MPO589848:MPO589849 MZK589848:MZK589849 NJG589848:NJG589849 NTC589848:NTC589849 OCY589848:OCY589849 OMU589848:OMU589849 OWQ589848:OWQ589849 PGM589848:PGM589849 PQI589848:PQI589849 QAE589848:QAE589849 QKA589848:QKA589849 QTW589848:QTW589849 RDS589848:RDS589849 RNO589848:RNO589849 RXK589848:RXK589849 SHG589848:SHG589849 SRC589848:SRC589849 TAY589848:TAY589849 TKU589848:TKU589849 TUQ589848:TUQ589849 UEM589848:UEM589849 UOI589848:UOI589849 UYE589848:UYE589849 VIA589848:VIA589849 VRW589848:VRW589849 WBS589848:WBS589849 WLO589848:WLO589849 WVK589848:WVK589849 I655384:K655385 IY655384:IY655385 SU655384:SU655385 ACQ655384:ACQ655385 AMM655384:AMM655385 AWI655384:AWI655385 BGE655384:BGE655385 BQA655384:BQA655385 BZW655384:BZW655385 CJS655384:CJS655385 CTO655384:CTO655385 DDK655384:DDK655385 DNG655384:DNG655385 DXC655384:DXC655385 EGY655384:EGY655385 EQU655384:EQU655385 FAQ655384:FAQ655385 FKM655384:FKM655385 FUI655384:FUI655385 GEE655384:GEE655385 GOA655384:GOA655385 GXW655384:GXW655385 HHS655384:HHS655385 HRO655384:HRO655385 IBK655384:IBK655385 ILG655384:ILG655385 IVC655384:IVC655385 JEY655384:JEY655385 JOU655384:JOU655385 JYQ655384:JYQ655385 KIM655384:KIM655385 KSI655384:KSI655385 LCE655384:LCE655385 LMA655384:LMA655385 LVW655384:LVW655385 MFS655384:MFS655385 MPO655384:MPO655385 MZK655384:MZK655385 NJG655384:NJG655385 NTC655384:NTC655385 OCY655384:OCY655385 OMU655384:OMU655385 OWQ655384:OWQ655385 PGM655384:PGM655385 PQI655384:PQI655385 QAE655384:QAE655385 QKA655384:QKA655385 QTW655384:QTW655385 RDS655384:RDS655385 RNO655384:RNO655385 RXK655384:RXK655385 SHG655384:SHG655385 SRC655384:SRC655385 TAY655384:TAY655385 TKU655384:TKU655385 TUQ655384:TUQ655385 UEM655384:UEM655385 UOI655384:UOI655385 UYE655384:UYE655385 VIA655384:VIA655385 VRW655384:VRW655385 WBS655384:WBS655385 WLO655384:WLO655385 WVK655384:WVK655385 I720920:K720921 IY720920:IY720921 SU720920:SU720921 ACQ720920:ACQ720921 AMM720920:AMM720921 AWI720920:AWI720921 BGE720920:BGE720921 BQA720920:BQA720921 BZW720920:BZW720921 CJS720920:CJS720921 CTO720920:CTO720921 DDK720920:DDK720921 DNG720920:DNG720921 DXC720920:DXC720921 EGY720920:EGY720921 EQU720920:EQU720921 FAQ720920:FAQ720921 FKM720920:FKM720921 FUI720920:FUI720921 GEE720920:GEE720921 GOA720920:GOA720921 GXW720920:GXW720921 HHS720920:HHS720921 HRO720920:HRO720921 IBK720920:IBK720921 ILG720920:ILG720921 IVC720920:IVC720921 JEY720920:JEY720921 JOU720920:JOU720921 JYQ720920:JYQ720921 KIM720920:KIM720921 KSI720920:KSI720921 LCE720920:LCE720921 LMA720920:LMA720921 LVW720920:LVW720921 MFS720920:MFS720921 MPO720920:MPO720921 MZK720920:MZK720921 NJG720920:NJG720921 NTC720920:NTC720921 OCY720920:OCY720921 OMU720920:OMU720921 OWQ720920:OWQ720921 PGM720920:PGM720921 PQI720920:PQI720921 QAE720920:QAE720921 QKA720920:QKA720921 QTW720920:QTW720921 RDS720920:RDS720921 RNO720920:RNO720921 RXK720920:RXK720921 SHG720920:SHG720921 SRC720920:SRC720921 TAY720920:TAY720921 TKU720920:TKU720921 TUQ720920:TUQ720921 UEM720920:UEM720921 UOI720920:UOI720921 UYE720920:UYE720921 VIA720920:VIA720921 VRW720920:VRW720921 WBS720920:WBS720921 WLO720920:WLO720921 WVK720920:WVK720921 I786456:K786457 IY786456:IY786457 SU786456:SU786457 ACQ786456:ACQ786457 AMM786456:AMM786457 AWI786456:AWI786457 BGE786456:BGE786457 BQA786456:BQA786457 BZW786456:BZW786457 CJS786456:CJS786457 CTO786456:CTO786457 DDK786456:DDK786457 DNG786456:DNG786457 DXC786456:DXC786457 EGY786456:EGY786457 EQU786456:EQU786457 FAQ786456:FAQ786457 FKM786456:FKM786457 FUI786456:FUI786457 GEE786456:GEE786457 GOA786456:GOA786457 GXW786456:GXW786457 HHS786456:HHS786457 HRO786456:HRO786457 IBK786456:IBK786457 ILG786456:ILG786457 IVC786456:IVC786457 JEY786456:JEY786457 JOU786456:JOU786457 JYQ786456:JYQ786457 KIM786456:KIM786457 KSI786456:KSI786457 LCE786456:LCE786457 LMA786456:LMA786457 LVW786456:LVW786457 MFS786456:MFS786457 MPO786456:MPO786457 MZK786456:MZK786457 NJG786456:NJG786457 NTC786456:NTC786457 OCY786456:OCY786457 OMU786456:OMU786457 OWQ786456:OWQ786457 PGM786456:PGM786457 PQI786456:PQI786457 QAE786456:QAE786457 QKA786456:QKA786457 QTW786456:QTW786457 RDS786456:RDS786457 RNO786456:RNO786457 RXK786456:RXK786457 SHG786456:SHG786457 SRC786456:SRC786457 TAY786456:TAY786457 TKU786456:TKU786457 TUQ786456:TUQ786457 UEM786456:UEM786457 UOI786456:UOI786457 UYE786456:UYE786457 VIA786456:VIA786457 VRW786456:VRW786457 WBS786456:WBS786457 WLO786456:WLO786457 WVK786456:WVK786457 I851992:K851993 IY851992:IY851993 SU851992:SU851993 ACQ851992:ACQ851993 AMM851992:AMM851993 AWI851992:AWI851993 BGE851992:BGE851993 BQA851992:BQA851993 BZW851992:BZW851993 CJS851992:CJS851993 CTO851992:CTO851993 DDK851992:DDK851993 DNG851992:DNG851993 DXC851992:DXC851993 EGY851992:EGY851993 EQU851992:EQU851993 FAQ851992:FAQ851993 FKM851992:FKM851993 FUI851992:FUI851993 GEE851992:GEE851993 GOA851992:GOA851993 GXW851992:GXW851993 HHS851992:HHS851993 HRO851992:HRO851993 IBK851992:IBK851993 ILG851992:ILG851993 IVC851992:IVC851993 JEY851992:JEY851993 JOU851992:JOU851993 JYQ851992:JYQ851993 KIM851992:KIM851993 KSI851992:KSI851993 LCE851992:LCE851993 LMA851992:LMA851993 LVW851992:LVW851993 MFS851992:MFS851993 MPO851992:MPO851993 MZK851992:MZK851993 NJG851992:NJG851993 NTC851992:NTC851993 OCY851992:OCY851993 OMU851992:OMU851993 OWQ851992:OWQ851993 PGM851992:PGM851993 PQI851992:PQI851993 QAE851992:QAE851993 QKA851992:QKA851993 QTW851992:QTW851993 RDS851992:RDS851993 RNO851992:RNO851993 RXK851992:RXK851993 SHG851992:SHG851993 SRC851992:SRC851993 TAY851992:TAY851993 TKU851992:TKU851993 TUQ851992:TUQ851993 UEM851992:UEM851993 UOI851992:UOI851993 UYE851992:UYE851993 VIA851992:VIA851993 VRW851992:VRW851993 WBS851992:WBS851993 WLO851992:WLO851993 WVK851992:WVK851993 I917528:K917529 IY917528:IY917529 SU917528:SU917529 ACQ917528:ACQ917529 AMM917528:AMM917529 AWI917528:AWI917529 BGE917528:BGE917529 BQA917528:BQA917529 BZW917528:BZW917529 CJS917528:CJS917529 CTO917528:CTO917529 DDK917528:DDK917529 DNG917528:DNG917529 DXC917528:DXC917529 EGY917528:EGY917529 EQU917528:EQU917529 FAQ917528:FAQ917529 FKM917528:FKM917529 FUI917528:FUI917529 GEE917528:GEE917529 GOA917528:GOA917529 GXW917528:GXW917529 HHS917528:HHS917529 HRO917528:HRO917529 IBK917528:IBK917529 ILG917528:ILG917529 IVC917528:IVC917529 JEY917528:JEY917529 JOU917528:JOU917529 JYQ917528:JYQ917529 KIM917528:KIM917529 KSI917528:KSI917529 LCE917528:LCE917529 LMA917528:LMA917529 LVW917528:LVW917529 MFS917528:MFS917529 MPO917528:MPO917529 MZK917528:MZK917529 NJG917528:NJG917529 NTC917528:NTC917529 OCY917528:OCY917529 OMU917528:OMU917529 OWQ917528:OWQ917529 PGM917528:PGM917529 PQI917528:PQI917529 QAE917528:QAE917529 QKA917528:QKA917529 QTW917528:QTW917529 RDS917528:RDS917529 RNO917528:RNO917529 RXK917528:RXK917529 SHG917528:SHG917529 SRC917528:SRC917529 TAY917528:TAY917529 TKU917528:TKU917529 TUQ917528:TUQ917529 UEM917528:UEM917529 UOI917528:UOI917529 UYE917528:UYE917529 VIA917528:VIA917529 VRW917528:VRW917529 WBS917528:WBS917529 WLO917528:WLO917529 WVK917528:WVK917529 I983064:K983065 IY983064:IY983065 SU983064:SU983065 ACQ983064:ACQ983065 AMM983064:AMM983065 AWI983064:AWI983065 BGE983064:BGE983065 BQA983064:BQA983065 BZW983064:BZW983065 CJS983064:CJS983065 CTO983064:CTO983065 DDK983064:DDK983065 DNG983064:DNG983065 DXC983064:DXC983065 EGY983064:EGY983065 EQU983064:EQU983065 FAQ983064:FAQ983065 FKM983064:FKM983065 FUI983064:FUI983065 GEE983064:GEE983065 GOA983064:GOA983065 GXW983064:GXW983065 HHS983064:HHS983065 HRO983064:HRO983065 IBK983064:IBK983065 ILG983064:ILG983065 IVC983064:IVC983065 JEY983064:JEY983065 JOU983064:JOU983065 JYQ983064:JYQ983065 KIM983064:KIM983065 KSI983064:KSI983065 LCE983064:LCE983065 LMA983064:LMA983065 LVW983064:LVW983065 MFS983064:MFS983065 MPO983064:MPO983065 MZK983064:MZK983065 NJG983064:NJG983065 NTC983064:NTC983065 OCY983064:OCY983065 OMU983064:OMU983065 OWQ983064:OWQ983065 PGM983064:PGM983065 PQI983064:PQI983065 QAE983064:QAE983065 QKA983064:QKA983065 QTW983064:QTW983065 RDS983064:RDS983065 RNO983064:RNO983065 RXK983064:RXK983065 SHG983064:SHG983065 SRC983064:SRC983065 TAY983064:TAY983065 TKU983064:TKU983065 TUQ983064:TUQ983065 UEM983064:UEM983065 UOI983064:UOI983065 UYE983064:UYE983065 VIA983064:VIA983065 VRW983064:VRW983065 WBS983064:WBS983065 WLO983064:WLO983065 WVK983064:WVK983065 IW36 SS36 ACO36 AMK36 AWG36 BGC36 BPY36 BZU36 CJQ36 CTM36 DDI36 DNE36 DXA36 EGW36 EQS36 FAO36 FKK36 FUG36 GEC36 GNY36 GXU36 HHQ36 HRM36 IBI36 ILE36 IVA36 JEW36 JOS36 JYO36 KIK36 KSG36 LCC36 LLY36 LVU36 MFQ36 MPM36 MZI36 NJE36 NTA36 OCW36 OMS36 OWO36 PGK36 PQG36 QAC36 QJY36 QTU36 RDQ36 RNM36 RXI36 SHE36 SRA36 TAW36 TKS36 TUO36 UEK36 UOG36 UYC36 VHY36 VRU36 WBQ36 WLM36 WVI36 IW65567 SS65567 ACO65567 AMK65567 AWG65567 BGC65567 BPY65567 BZU65567 CJQ65567 CTM65567 DDI65567 DNE65567 DXA65567 EGW65567 EQS65567 FAO65567 FKK65567 FUG65567 GEC65567 GNY65567 GXU65567 HHQ65567 HRM65567 IBI65567 ILE65567 IVA65567 JEW65567 JOS65567 JYO65567 KIK65567 KSG65567 LCC65567 LLY65567 LVU65567 MFQ65567 MPM65567 MZI65567 NJE65567 NTA65567 OCW65567 OMS65567 OWO65567 PGK65567 PQG65567 QAC65567 QJY65567 QTU65567 RDQ65567 RNM65567 RXI65567 SHE65567 SRA65567 TAW65567 TKS65567 TUO65567 UEK65567 UOG65567 UYC65567 VHY65567 VRU65567 WBQ65567 WLM65567 WVI65567 IW131103 SS131103 ACO131103 AMK131103 AWG131103 BGC131103 BPY131103 BZU131103 CJQ131103 CTM131103 DDI131103 DNE131103 DXA131103 EGW131103 EQS131103 FAO131103 FKK131103 FUG131103 GEC131103 GNY131103 GXU131103 HHQ131103 HRM131103 IBI131103 ILE131103 IVA131103 JEW131103 JOS131103 JYO131103 KIK131103 KSG131103 LCC131103 LLY131103 LVU131103 MFQ131103 MPM131103 MZI131103 NJE131103 NTA131103 OCW131103 OMS131103 OWO131103 PGK131103 PQG131103 QAC131103 QJY131103 QTU131103 RDQ131103 RNM131103 RXI131103 SHE131103 SRA131103 TAW131103 TKS131103 TUO131103 UEK131103 UOG131103 UYC131103 VHY131103 VRU131103 WBQ131103 WLM131103 WVI131103 IW196639 SS196639 ACO196639 AMK196639 AWG196639 BGC196639 BPY196639 BZU196639 CJQ196639 CTM196639 DDI196639 DNE196639 DXA196639 EGW196639 EQS196639 FAO196639 FKK196639 FUG196639 GEC196639 GNY196639 GXU196639 HHQ196639 HRM196639 IBI196639 ILE196639 IVA196639 JEW196639 JOS196639 JYO196639 KIK196639 KSG196639 LCC196639 LLY196639 LVU196639 MFQ196639 MPM196639 MZI196639 NJE196639 NTA196639 OCW196639 OMS196639 OWO196639 PGK196639 PQG196639 QAC196639 QJY196639 QTU196639 RDQ196639 RNM196639 RXI196639 SHE196639 SRA196639 TAW196639 TKS196639 TUO196639 UEK196639 UOG196639 UYC196639 VHY196639 VRU196639 WBQ196639 WLM196639 WVI196639 IW262175 SS262175 ACO262175 AMK262175 AWG262175 BGC262175 BPY262175 BZU262175 CJQ262175 CTM262175 DDI262175 DNE262175 DXA262175 EGW262175 EQS262175 FAO262175 FKK262175 FUG262175 GEC262175 GNY262175 GXU262175 HHQ262175 HRM262175 IBI262175 ILE262175 IVA262175 JEW262175 JOS262175 JYO262175 KIK262175 KSG262175 LCC262175 LLY262175 LVU262175 MFQ262175 MPM262175 MZI262175 NJE262175 NTA262175 OCW262175 OMS262175 OWO262175 PGK262175 PQG262175 QAC262175 QJY262175 QTU262175 RDQ262175 RNM262175 RXI262175 SHE262175 SRA262175 TAW262175 TKS262175 TUO262175 UEK262175 UOG262175 UYC262175 VHY262175 VRU262175 WBQ262175 WLM262175 WVI262175 IW327711 SS327711 ACO327711 AMK327711 AWG327711 BGC327711 BPY327711 BZU327711 CJQ327711 CTM327711 DDI327711 DNE327711 DXA327711 EGW327711 EQS327711 FAO327711 FKK327711 FUG327711 GEC327711 GNY327711 GXU327711 HHQ327711 HRM327711 IBI327711 ILE327711 IVA327711 JEW327711 JOS327711 JYO327711 KIK327711 KSG327711 LCC327711 LLY327711 LVU327711 MFQ327711 MPM327711 MZI327711 NJE327711 NTA327711 OCW327711 OMS327711 OWO327711 PGK327711 PQG327711 QAC327711 QJY327711 QTU327711 RDQ327711 RNM327711 RXI327711 SHE327711 SRA327711 TAW327711 TKS327711 TUO327711 UEK327711 UOG327711 UYC327711 VHY327711 VRU327711 WBQ327711 WLM327711 WVI327711 IW393247 SS393247 ACO393247 AMK393247 AWG393247 BGC393247 BPY393247 BZU393247 CJQ393247 CTM393247 DDI393247 DNE393247 DXA393247 EGW393247 EQS393247 FAO393247 FKK393247 FUG393247 GEC393247 GNY393247 GXU393247 HHQ393247 HRM393247 IBI393247 ILE393247 IVA393247 JEW393247 JOS393247 JYO393247 KIK393247 KSG393247 LCC393247 LLY393247 LVU393247 MFQ393247 MPM393247 MZI393247 NJE393247 NTA393247 OCW393247 OMS393247 OWO393247 PGK393247 PQG393247 QAC393247 QJY393247 QTU393247 RDQ393247 RNM393247 RXI393247 SHE393247 SRA393247 TAW393247 TKS393247 TUO393247 UEK393247 UOG393247 UYC393247 VHY393247 VRU393247 WBQ393247 WLM393247 WVI393247 IW458783 SS458783 ACO458783 AMK458783 AWG458783 BGC458783 BPY458783 BZU458783 CJQ458783 CTM458783 DDI458783 DNE458783 DXA458783 EGW458783 EQS458783 FAO458783 FKK458783 FUG458783 GEC458783 GNY458783 GXU458783 HHQ458783 HRM458783 IBI458783 ILE458783 IVA458783 JEW458783 JOS458783 JYO458783 KIK458783 KSG458783 LCC458783 LLY458783 LVU458783 MFQ458783 MPM458783 MZI458783 NJE458783 NTA458783 OCW458783 OMS458783 OWO458783 PGK458783 PQG458783 QAC458783 QJY458783 QTU458783 RDQ458783 RNM458783 RXI458783 SHE458783 SRA458783 TAW458783 TKS458783 TUO458783 UEK458783 UOG458783 UYC458783 VHY458783 VRU458783 WBQ458783 WLM458783 WVI458783 IW524319 SS524319 ACO524319 AMK524319 AWG524319 BGC524319 BPY524319 BZU524319 CJQ524319 CTM524319 DDI524319 DNE524319 DXA524319 EGW524319 EQS524319 FAO524319 FKK524319 FUG524319 GEC524319 GNY524319 GXU524319 HHQ524319 HRM524319 IBI524319 ILE524319 IVA524319 JEW524319 JOS524319 JYO524319 KIK524319 KSG524319 LCC524319 LLY524319 LVU524319 MFQ524319 MPM524319 MZI524319 NJE524319 NTA524319 OCW524319 OMS524319 OWO524319 PGK524319 PQG524319 QAC524319 QJY524319 QTU524319 RDQ524319 RNM524319 RXI524319 SHE524319 SRA524319 TAW524319 TKS524319 TUO524319 UEK524319 UOG524319 UYC524319 VHY524319 VRU524319 WBQ524319 WLM524319 WVI524319 IW589855 SS589855 ACO589855 AMK589855 AWG589855 BGC589855 BPY589855 BZU589855 CJQ589855 CTM589855 DDI589855 DNE589855 DXA589855 EGW589855 EQS589855 FAO589855 FKK589855 FUG589855 GEC589855 GNY589855 GXU589855 HHQ589855 HRM589855 IBI589855 ILE589855 IVA589855 JEW589855 JOS589855 JYO589855 KIK589855 KSG589855 LCC589855 LLY589855 LVU589855 MFQ589855 MPM589855 MZI589855 NJE589855 NTA589855 OCW589855 OMS589855 OWO589855 PGK589855 PQG589855 QAC589855 QJY589855 QTU589855 RDQ589855 RNM589855 RXI589855 SHE589855 SRA589855 TAW589855 TKS589855 TUO589855 UEK589855 UOG589855 UYC589855 VHY589855 VRU589855 WBQ589855 WLM589855 WVI589855 IW655391 SS655391 ACO655391 AMK655391 AWG655391 BGC655391 BPY655391 BZU655391 CJQ655391 CTM655391 DDI655391 DNE655391 DXA655391 EGW655391 EQS655391 FAO655391 FKK655391 FUG655391 GEC655391 GNY655391 GXU655391 HHQ655391 HRM655391 IBI655391 ILE655391 IVA655391 JEW655391 JOS655391 JYO655391 KIK655391 KSG655391 LCC655391 LLY655391 LVU655391 MFQ655391 MPM655391 MZI655391 NJE655391 NTA655391 OCW655391 OMS655391 OWO655391 PGK655391 PQG655391 QAC655391 QJY655391 QTU655391 RDQ655391 RNM655391 RXI655391 SHE655391 SRA655391 TAW655391 TKS655391 TUO655391 UEK655391 UOG655391 UYC655391 VHY655391 VRU655391 WBQ655391 WLM655391 WVI655391 IW720927 SS720927 ACO720927 AMK720927 AWG720927 BGC720927 BPY720927 BZU720927 CJQ720927 CTM720927 DDI720927 DNE720927 DXA720927 EGW720927 EQS720927 FAO720927 FKK720927 FUG720927 GEC720927 GNY720927 GXU720927 HHQ720927 HRM720927 IBI720927 ILE720927 IVA720927 JEW720927 JOS720927 JYO720927 KIK720927 KSG720927 LCC720927 LLY720927 LVU720927 MFQ720927 MPM720927 MZI720927 NJE720927 NTA720927 OCW720927 OMS720927 OWO720927 PGK720927 PQG720927 QAC720927 QJY720927 QTU720927 RDQ720927 RNM720927 RXI720927 SHE720927 SRA720927 TAW720927 TKS720927 TUO720927 UEK720927 UOG720927 UYC720927 VHY720927 VRU720927 WBQ720927 WLM720927 WVI720927 IW786463 SS786463 ACO786463 AMK786463 AWG786463 BGC786463 BPY786463 BZU786463 CJQ786463 CTM786463 DDI786463 DNE786463 DXA786463 EGW786463 EQS786463 FAO786463 FKK786463 FUG786463 GEC786463 GNY786463 GXU786463 HHQ786463 HRM786463 IBI786463 ILE786463 IVA786463 JEW786463 JOS786463 JYO786463 KIK786463 KSG786463 LCC786463 LLY786463 LVU786463 MFQ786463 MPM786463 MZI786463 NJE786463 NTA786463 OCW786463 OMS786463 OWO786463 PGK786463 PQG786463 QAC786463 QJY786463 QTU786463 RDQ786463 RNM786463 RXI786463 SHE786463 SRA786463 TAW786463 TKS786463 TUO786463 UEK786463 UOG786463 UYC786463 VHY786463 VRU786463 WBQ786463 WLM786463 WVI786463 IW851999 SS851999 ACO851999 AMK851999 AWG851999 BGC851999 BPY851999 BZU851999 CJQ851999 CTM851999 DDI851999 DNE851999 DXA851999 EGW851999 EQS851999 FAO851999 FKK851999 FUG851999 GEC851999 GNY851999 GXU851999 HHQ851999 HRM851999 IBI851999 ILE851999 IVA851999 JEW851999 JOS851999 JYO851999 KIK851999 KSG851999 LCC851999 LLY851999 LVU851999 MFQ851999 MPM851999 MZI851999 NJE851999 NTA851999 OCW851999 OMS851999 OWO851999 PGK851999 PQG851999 QAC851999 QJY851999 QTU851999 RDQ851999 RNM851999 RXI851999 SHE851999 SRA851999 TAW851999 TKS851999 TUO851999 UEK851999 UOG851999 UYC851999 VHY851999 VRU851999 WBQ851999 WLM851999 WVI851999 IW917535 SS917535 ACO917535 AMK917535 AWG917535 BGC917535 BPY917535 BZU917535 CJQ917535 CTM917535 DDI917535 DNE917535 DXA917535 EGW917535 EQS917535 FAO917535 FKK917535 FUG917535 GEC917535 GNY917535 GXU917535 HHQ917535 HRM917535 IBI917535 ILE917535 IVA917535 JEW917535 JOS917535 JYO917535 KIK917535 KSG917535 LCC917535 LLY917535 LVU917535 MFQ917535 MPM917535 MZI917535 NJE917535 NTA917535 OCW917535 OMS917535 OWO917535 PGK917535 PQG917535 QAC917535 QJY917535 QTU917535 RDQ917535 RNM917535 RXI917535 SHE917535 SRA917535 TAW917535 TKS917535 TUO917535 UEK917535 UOG917535 UYC917535 VHY917535 VRU917535 WBQ917535 WLM917535 WVI917535 IW983071 SS983071 ACO983071 AMK983071 AWG983071 BGC983071 BPY983071 BZU983071 CJQ983071 CTM983071 DDI983071 DNE983071 DXA983071 EGW983071 EQS983071 FAO983071 FKK983071 FUG983071 GEC983071 GNY983071 GXU983071 HHQ983071 HRM983071 IBI983071 ILE983071 IVA983071 JEW983071 JOS983071 JYO983071 KIK983071 KSG983071 LCC983071 LLY983071 LVU983071 MFQ983071 MPM983071 MZI983071 NJE983071 NTA983071 OCW983071 OMS983071 OWO983071 PGK983071 PQG983071 QAC983071 QJY983071 QTU983071 RDQ983071 RNM983071 RXI983071 SHE983071 SRA983071 TAW983071 TKS983071 TUO983071 UEK983071 UOG983071 UYC983071 VHY983071 VRU983071 WBQ983071 WLM983071 WVI983071 K34 IY36 SU36 ACQ36 AMM36 AWI36 BGE36 BQA36 BZW36 CJS36 CTO36 DDK36 DNG36 DXC36 EGY36 EQU36 FAQ36 FKM36 FUI36 GEE36 GOA36 GXW36 HHS36 HRO36 IBK36 ILG36 IVC36 JEY36 JOU36 JYQ36 KIM36 KSI36 LCE36 LMA36 LVW36 MFS36 MPO36 MZK36 NJG36 NTC36 OCY36 OMU36 OWQ36 PGM36 PQI36 QAE36 QKA36 QTW36 RDS36 RNO36 RXK36 SHG36 SRC36 TAY36 TKU36 TUQ36 UEM36 UOI36 UYE36 VIA36 VRW36 WBS36 WLO36 WVK36 I65567:K65567 IY65567 SU65567 ACQ65567 AMM65567 AWI65567 BGE65567 BQA65567 BZW65567 CJS65567 CTO65567 DDK65567 DNG65567 DXC65567 EGY65567 EQU65567 FAQ65567 FKM65567 FUI65567 GEE65567 GOA65567 GXW65567 HHS65567 HRO65567 IBK65567 ILG65567 IVC65567 JEY65567 JOU65567 JYQ65567 KIM65567 KSI65567 LCE65567 LMA65567 LVW65567 MFS65567 MPO65567 MZK65567 NJG65567 NTC65567 OCY65567 OMU65567 OWQ65567 PGM65567 PQI65567 QAE65567 QKA65567 QTW65567 RDS65567 RNO65567 RXK65567 SHG65567 SRC65567 TAY65567 TKU65567 TUQ65567 UEM65567 UOI65567 UYE65567 VIA65567 VRW65567 WBS65567 WLO65567 WVK65567 I131103:K131103 IY131103 SU131103 ACQ131103 AMM131103 AWI131103 BGE131103 BQA131103 BZW131103 CJS131103 CTO131103 DDK131103 DNG131103 DXC131103 EGY131103 EQU131103 FAQ131103 FKM131103 FUI131103 GEE131103 GOA131103 GXW131103 HHS131103 HRO131103 IBK131103 ILG131103 IVC131103 JEY131103 JOU131103 JYQ131103 KIM131103 KSI131103 LCE131103 LMA131103 LVW131103 MFS131103 MPO131103 MZK131103 NJG131103 NTC131103 OCY131103 OMU131103 OWQ131103 PGM131103 PQI131103 QAE131103 QKA131103 QTW131103 RDS131103 RNO131103 RXK131103 SHG131103 SRC131103 TAY131103 TKU131103 TUQ131103 UEM131103 UOI131103 UYE131103 VIA131103 VRW131103 WBS131103 WLO131103 WVK131103 I196639:K196639 IY196639 SU196639 ACQ196639 AMM196639 AWI196639 BGE196639 BQA196639 BZW196639 CJS196639 CTO196639 DDK196639 DNG196639 DXC196639 EGY196639 EQU196639 FAQ196639 FKM196639 FUI196639 GEE196639 GOA196639 GXW196639 HHS196639 HRO196639 IBK196639 ILG196639 IVC196639 JEY196639 JOU196639 JYQ196639 KIM196639 KSI196639 LCE196639 LMA196639 LVW196639 MFS196639 MPO196639 MZK196639 NJG196639 NTC196639 OCY196639 OMU196639 OWQ196639 PGM196639 PQI196639 QAE196639 QKA196639 QTW196639 RDS196639 RNO196639 RXK196639 SHG196639 SRC196639 TAY196639 TKU196639 TUQ196639 UEM196639 UOI196639 UYE196639 VIA196639 VRW196639 WBS196639 WLO196639 WVK196639 I262175:K262175 IY262175 SU262175 ACQ262175 AMM262175 AWI262175 BGE262175 BQA262175 BZW262175 CJS262175 CTO262175 DDK262175 DNG262175 DXC262175 EGY262175 EQU262175 FAQ262175 FKM262175 FUI262175 GEE262175 GOA262175 GXW262175 HHS262175 HRO262175 IBK262175 ILG262175 IVC262175 JEY262175 JOU262175 JYQ262175 KIM262175 KSI262175 LCE262175 LMA262175 LVW262175 MFS262175 MPO262175 MZK262175 NJG262175 NTC262175 OCY262175 OMU262175 OWQ262175 PGM262175 PQI262175 QAE262175 QKA262175 QTW262175 RDS262175 RNO262175 RXK262175 SHG262175 SRC262175 TAY262175 TKU262175 TUQ262175 UEM262175 UOI262175 UYE262175 VIA262175 VRW262175 WBS262175 WLO262175 WVK262175 I327711:K327711 IY327711 SU327711 ACQ327711 AMM327711 AWI327711 BGE327711 BQA327711 BZW327711 CJS327711 CTO327711 DDK327711 DNG327711 DXC327711 EGY327711 EQU327711 FAQ327711 FKM327711 FUI327711 GEE327711 GOA327711 GXW327711 HHS327711 HRO327711 IBK327711 ILG327711 IVC327711 JEY327711 JOU327711 JYQ327711 KIM327711 KSI327711 LCE327711 LMA327711 LVW327711 MFS327711 MPO327711 MZK327711 NJG327711 NTC327711 OCY327711 OMU327711 OWQ327711 PGM327711 PQI327711 QAE327711 QKA327711 QTW327711 RDS327711 RNO327711 RXK327711 SHG327711 SRC327711 TAY327711 TKU327711 TUQ327711 UEM327711 UOI327711 UYE327711 VIA327711 VRW327711 WBS327711 WLO327711 WVK327711 I393247:K393247 IY393247 SU393247 ACQ393247 AMM393247 AWI393247 BGE393247 BQA393247 BZW393247 CJS393247 CTO393247 DDK393247 DNG393247 DXC393247 EGY393247 EQU393247 FAQ393247 FKM393247 FUI393247 GEE393247 GOA393247 GXW393247 HHS393247 HRO393247 IBK393247 ILG393247 IVC393247 JEY393247 JOU393247 JYQ393247 KIM393247 KSI393247 LCE393247 LMA393247 LVW393247 MFS393247 MPO393247 MZK393247 NJG393247 NTC393247 OCY393247 OMU393247 OWQ393247 PGM393247 PQI393247 QAE393247 QKA393247 QTW393247 RDS393247 RNO393247 RXK393247 SHG393247 SRC393247 TAY393247 TKU393247 TUQ393247 UEM393247 UOI393247 UYE393247 VIA393247 VRW393247 WBS393247 WLO393247 WVK393247 I458783:K458783 IY458783 SU458783 ACQ458783 AMM458783 AWI458783 BGE458783 BQA458783 BZW458783 CJS458783 CTO458783 DDK458783 DNG458783 DXC458783 EGY458783 EQU458783 FAQ458783 FKM458783 FUI458783 GEE458783 GOA458783 GXW458783 HHS458783 HRO458783 IBK458783 ILG458783 IVC458783 JEY458783 JOU458783 JYQ458783 KIM458783 KSI458783 LCE458783 LMA458783 LVW458783 MFS458783 MPO458783 MZK458783 NJG458783 NTC458783 OCY458783 OMU458783 OWQ458783 PGM458783 PQI458783 QAE458783 QKA458783 QTW458783 RDS458783 RNO458783 RXK458783 SHG458783 SRC458783 TAY458783 TKU458783 TUQ458783 UEM458783 UOI458783 UYE458783 VIA458783 VRW458783 WBS458783 WLO458783 WVK458783 I524319:K524319 IY524319 SU524319 ACQ524319 AMM524319 AWI524319 BGE524319 BQA524319 BZW524319 CJS524319 CTO524319 DDK524319 DNG524319 DXC524319 EGY524319 EQU524319 FAQ524319 FKM524319 FUI524319 GEE524319 GOA524319 GXW524319 HHS524319 HRO524319 IBK524319 ILG524319 IVC524319 JEY524319 JOU524319 JYQ524319 KIM524319 KSI524319 LCE524319 LMA524319 LVW524319 MFS524319 MPO524319 MZK524319 NJG524319 NTC524319 OCY524319 OMU524319 OWQ524319 PGM524319 PQI524319 QAE524319 QKA524319 QTW524319 RDS524319 RNO524319 RXK524319 SHG524319 SRC524319 TAY524319 TKU524319 TUQ524319 UEM524319 UOI524319 UYE524319 VIA524319 VRW524319 WBS524319 WLO524319 WVK524319 I589855:K589855 IY589855 SU589855 ACQ589855 AMM589855 AWI589855 BGE589855 BQA589855 BZW589855 CJS589855 CTO589855 DDK589855 DNG589855 DXC589855 EGY589855 EQU589855 FAQ589855 FKM589855 FUI589855 GEE589855 GOA589855 GXW589855 HHS589855 HRO589855 IBK589855 ILG589855 IVC589855 JEY589855 JOU589855 JYQ589855 KIM589855 KSI589855 LCE589855 LMA589855 LVW589855 MFS589855 MPO589855 MZK589855 NJG589855 NTC589855 OCY589855 OMU589855 OWQ589855 PGM589855 PQI589855 QAE589855 QKA589855 QTW589855 RDS589855 RNO589855 RXK589855 SHG589855 SRC589855 TAY589855 TKU589855 TUQ589855 UEM589855 UOI589855 UYE589855 VIA589855 VRW589855 WBS589855 WLO589855 WVK589855 I655391:K655391 IY655391 SU655391 ACQ655391 AMM655391 AWI655391 BGE655391 BQA655391 BZW655391 CJS655391 CTO655391 DDK655391 DNG655391 DXC655391 EGY655391 EQU655391 FAQ655391 FKM655391 FUI655391 GEE655391 GOA655391 GXW655391 HHS655391 HRO655391 IBK655391 ILG655391 IVC655391 JEY655391 JOU655391 JYQ655391 KIM655391 KSI655391 LCE655391 LMA655391 LVW655391 MFS655391 MPO655391 MZK655391 NJG655391 NTC655391 OCY655391 OMU655391 OWQ655391 PGM655391 PQI655391 QAE655391 QKA655391 QTW655391 RDS655391 RNO655391 RXK655391 SHG655391 SRC655391 TAY655391 TKU655391 TUQ655391 UEM655391 UOI655391 UYE655391 VIA655391 VRW655391 WBS655391 WLO655391 WVK655391 I720927:K720927 IY720927 SU720927 ACQ720927 AMM720927 AWI720927 BGE720927 BQA720927 BZW720927 CJS720927 CTO720927 DDK720927 DNG720927 DXC720927 EGY720927 EQU720927 FAQ720927 FKM720927 FUI720927 GEE720927 GOA720927 GXW720927 HHS720927 HRO720927 IBK720927 ILG720927 IVC720927 JEY720927 JOU720927 JYQ720927 KIM720927 KSI720927 LCE720927 LMA720927 LVW720927 MFS720927 MPO720927 MZK720927 NJG720927 NTC720927 OCY720927 OMU720927 OWQ720927 PGM720927 PQI720927 QAE720927 QKA720927 QTW720927 RDS720927 RNO720927 RXK720927 SHG720927 SRC720927 TAY720927 TKU720927 TUQ720927 UEM720927 UOI720927 UYE720927 VIA720927 VRW720927 WBS720927 WLO720927 WVK720927 I786463:K786463 IY786463 SU786463 ACQ786463 AMM786463 AWI786463 BGE786463 BQA786463 BZW786463 CJS786463 CTO786463 DDK786463 DNG786463 DXC786463 EGY786463 EQU786463 FAQ786463 FKM786463 FUI786463 GEE786463 GOA786463 GXW786463 HHS786463 HRO786463 IBK786463 ILG786463 IVC786463 JEY786463 JOU786463 JYQ786463 KIM786463 KSI786463 LCE786463 LMA786463 LVW786463 MFS786463 MPO786463 MZK786463 NJG786463 NTC786463 OCY786463 OMU786463 OWQ786463 PGM786463 PQI786463 QAE786463 QKA786463 QTW786463 RDS786463 RNO786463 RXK786463 SHG786463 SRC786463 TAY786463 TKU786463 TUQ786463 UEM786463 UOI786463 UYE786463 VIA786463 VRW786463 WBS786463 WLO786463 WVK786463 I851999:K851999 IY851999 SU851999 ACQ851999 AMM851999 AWI851999 BGE851999 BQA851999 BZW851999 CJS851999 CTO851999 DDK851999 DNG851999 DXC851999 EGY851999 EQU851999 FAQ851999 FKM851999 FUI851999 GEE851999 GOA851999 GXW851999 HHS851999 HRO851999 IBK851999 ILG851999 IVC851999 JEY851999 JOU851999 JYQ851999 KIM851999 KSI851999 LCE851999 LMA851999 LVW851999 MFS851999 MPO851999 MZK851999 NJG851999 NTC851999 OCY851999 OMU851999 OWQ851999 PGM851999 PQI851999 QAE851999 QKA851999 QTW851999 RDS851999 RNO851999 RXK851999 SHG851999 SRC851999 TAY851999 TKU851999 TUQ851999 UEM851999 UOI851999 UYE851999 VIA851999 VRW851999 WBS851999 WLO851999 WVK851999 I917535:K917535 IY917535 SU917535 ACQ917535 AMM917535 AWI917535 BGE917535 BQA917535 BZW917535 CJS917535 CTO917535 DDK917535 DNG917535 DXC917535 EGY917535 EQU917535 FAQ917535 FKM917535 FUI917535 GEE917535 GOA917535 GXW917535 HHS917535 HRO917535 IBK917535 ILG917535 IVC917535 JEY917535 JOU917535 JYQ917535 KIM917535 KSI917535 LCE917535 LMA917535 LVW917535 MFS917535 MPO917535 MZK917535 NJG917535 NTC917535 OCY917535 OMU917535 OWQ917535 PGM917535 PQI917535 QAE917535 QKA917535 QTW917535 RDS917535 RNO917535 RXK917535 SHG917535 SRC917535 TAY917535 TKU917535 TUQ917535 UEM917535 UOI917535 UYE917535 VIA917535 VRW917535 WBS917535 WLO917535 WVK917535 I983071:K983071 IY983071 SU983071 ACQ983071 AMM983071 AWI983071 BGE983071 BQA983071 BZW983071 CJS983071 CTO983071 DDK983071 DNG983071 DXC983071 EGY983071 EQU983071 FAQ983071 FKM983071 FUI983071 GEE983071 GOA983071 GXW983071 HHS983071 HRO983071 IBK983071 ILG983071 IVC983071 JEY983071 JOU983071 JYQ983071 KIM983071 KSI983071 LCE983071 LMA983071 LVW983071 MFS983071 MPO983071 MZK983071 NJG983071 NTC983071 OCY983071 OMU983071 OWQ983071 PGM983071 PQI983071 QAE983071 QKA983071 QTW983071 RDS983071 RNO983071 RXK983071 SHG983071 SRC983071 TAY983071 TKU983071 TUQ983071 UEM983071 UOI983071 UYE983071 VIA983071 VRW983071 WBS983071 WLO983071 WVK983071 IW65571 SS65571 ACO65571 AMK65571 AWG65571 BGC65571 BPY65571 BZU65571 CJQ65571 CTM65571 DDI65571 DNE65571 DXA65571 EGW65571 EQS65571 FAO65571 FKK65571 FUG65571 GEC65571 GNY65571 GXU65571 HHQ65571 HRM65571 IBI65571 ILE65571 IVA65571 JEW65571 JOS65571 JYO65571 KIK65571 KSG65571 LCC65571 LLY65571 LVU65571 MFQ65571 MPM65571 MZI65571 NJE65571 NTA65571 OCW65571 OMS65571 OWO65571 PGK65571 PQG65571 QAC65571 QJY65571 QTU65571 RDQ65571 RNM65571 RXI65571 SHE65571 SRA65571 TAW65571 TKS65571 TUO65571 UEK65571 UOG65571 UYC65571 VHY65571 VRU65571 WBQ65571 WLM65571 WVI65571 IW131107 SS131107 ACO131107 AMK131107 AWG131107 BGC131107 BPY131107 BZU131107 CJQ131107 CTM131107 DDI131107 DNE131107 DXA131107 EGW131107 EQS131107 FAO131107 FKK131107 FUG131107 GEC131107 GNY131107 GXU131107 HHQ131107 HRM131107 IBI131107 ILE131107 IVA131107 JEW131107 JOS131107 JYO131107 KIK131107 KSG131107 LCC131107 LLY131107 LVU131107 MFQ131107 MPM131107 MZI131107 NJE131107 NTA131107 OCW131107 OMS131107 OWO131107 PGK131107 PQG131107 QAC131107 QJY131107 QTU131107 RDQ131107 RNM131107 RXI131107 SHE131107 SRA131107 TAW131107 TKS131107 TUO131107 UEK131107 UOG131107 UYC131107 VHY131107 VRU131107 WBQ131107 WLM131107 WVI131107 IW196643 SS196643 ACO196643 AMK196643 AWG196643 BGC196643 BPY196643 BZU196643 CJQ196643 CTM196643 DDI196643 DNE196643 DXA196643 EGW196643 EQS196643 FAO196643 FKK196643 FUG196643 GEC196643 GNY196643 GXU196643 HHQ196643 HRM196643 IBI196643 ILE196643 IVA196643 JEW196643 JOS196643 JYO196643 KIK196643 KSG196643 LCC196643 LLY196643 LVU196643 MFQ196643 MPM196643 MZI196643 NJE196643 NTA196643 OCW196643 OMS196643 OWO196643 PGK196643 PQG196643 QAC196643 QJY196643 QTU196643 RDQ196643 RNM196643 RXI196643 SHE196643 SRA196643 TAW196643 TKS196643 TUO196643 UEK196643 UOG196643 UYC196643 VHY196643 VRU196643 WBQ196643 WLM196643 WVI196643 IW262179 SS262179 ACO262179 AMK262179 AWG262179 BGC262179 BPY262179 BZU262179 CJQ262179 CTM262179 DDI262179 DNE262179 DXA262179 EGW262179 EQS262179 FAO262179 FKK262179 FUG262179 GEC262179 GNY262179 GXU262179 HHQ262179 HRM262179 IBI262179 ILE262179 IVA262179 JEW262179 JOS262179 JYO262179 KIK262179 KSG262179 LCC262179 LLY262179 LVU262179 MFQ262179 MPM262179 MZI262179 NJE262179 NTA262179 OCW262179 OMS262179 OWO262179 PGK262179 PQG262179 QAC262179 QJY262179 QTU262179 RDQ262179 RNM262179 RXI262179 SHE262179 SRA262179 TAW262179 TKS262179 TUO262179 UEK262179 UOG262179 UYC262179 VHY262179 VRU262179 WBQ262179 WLM262179 WVI262179 IW327715 SS327715 ACO327715 AMK327715 AWG327715 BGC327715 BPY327715 BZU327715 CJQ327715 CTM327715 DDI327715 DNE327715 DXA327715 EGW327715 EQS327715 FAO327715 FKK327715 FUG327715 GEC327715 GNY327715 GXU327715 HHQ327715 HRM327715 IBI327715 ILE327715 IVA327715 JEW327715 JOS327715 JYO327715 KIK327715 KSG327715 LCC327715 LLY327715 LVU327715 MFQ327715 MPM327715 MZI327715 NJE327715 NTA327715 OCW327715 OMS327715 OWO327715 PGK327715 PQG327715 QAC327715 QJY327715 QTU327715 RDQ327715 RNM327715 RXI327715 SHE327715 SRA327715 TAW327715 TKS327715 TUO327715 UEK327715 UOG327715 UYC327715 VHY327715 VRU327715 WBQ327715 WLM327715 WVI327715 IW393251 SS393251 ACO393251 AMK393251 AWG393251 BGC393251 BPY393251 BZU393251 CJQ393251 CTM393251 DDI393251 DNE393251 DXA393251 EGW393251 EQS393251 FAO393251 FKK393251 FUG393251 GEC393251 GNY393251 GXU393251 HHQ393251 HRM393251 IBI393251 ILE393251 IVA393251 JEW393251 JOS393251 JYO393251 KIK393251 KSG393251 LCC393251 LLY393251 LVU393251 MFQ393251 MPM393251 MZI393251 NJE393251 NTA393251 OCW393251 OMS393251 OWO393251 PGK393251 PQG393251 QAC393251 QJY393251 QTU393251 RDQ393251 RNM393251 RXI393251 SHE393251 SRA393251 TAW393251 TKS393251 TUO393251 UEK393251 UOG393251 UYC393251 VHY393251 VRU393251 WBQ393251 WLM393251 WVI393251 IW458787 SS458787 ACO458787 AMK458787 AWG458787 BGC458787 BPY458787 BZU458787 CJQ458787 CTM458787 DDI458787 DNE458787 DXA458787 EGW458787 EQS458787 FAO458787 FKK458787 FUG458787 GEC458787 GNY458787 GXU458787 HHQ458787 HRM458787 IBI458787 ILE458787 IVA458787 JEW458787 JOS458787 JYO458787 KIK458787 KSG458787 LCC458787 LLY458787 LVU458787 MFQ458787 MPM458787 MZI458787 NJE458787 NTA458787 OCW458787 OMS458787 OWO458787 PGK458787 PQG458787 QAC458787 QJY458787 QTU458787 RDQ458787 RNM458787 RXI458787 SHE458787 SRA458787 TAW458787 TKS458787 TUO458787 UEK458787 UOG458787 UYC458787 VHY458787 VRU458787 WBQ458787 WLM458787 WVI458787 IW524323 SS524323 ACO524323 AMK524323 AWG524323 BGC524323 BPY524323 BZU524323 CJQ524323 CTM524323 DDI524323 DNE524323 DXA524323 EGW524323 EQS524323 FAO524323 FKK524323 FUG524323 GEC524323 GNY524323 GXU524323 HHQ524323 HRM524323 IBI524323 ILE524323 IVA524323 JEW524323 JOS524323 JYO524323 KIK524323 KSG524323 LCC524323 LLY524323 LVU524323 MFQ524323 MPM524323 MZI524323 NJE524323 NTA524323 OCW524323 OMS524323 OWO524323 PGK524323 PQG524323 QAC524323 QJY524323 QTU524323 RDQ524323 RNM524323 RXI524323 SHE524323 SRA524323 TAW524323 TKS524323 TUO524323 UEK524323 UOG524323 UYC524323 VHY524323 VRU524323 WBQ524323 WLM524323 WVI524323 IW589859 SS589859 ACO589859 AMK589859 AWG589859 BGC589859 BPY589859 BZU589859 CJQ589859 CTM589859 DDI589859 DNE589859 DXA589859 EGW589859 EQS589859 FAO589859 FKK589859 FUG589859 GEC589859 GNY589859 GXU589859 HHQ589859 HRM589859 IBI589859 ILE589859 IVA589859 JEW589859 JOS589859 JYO589859 KIK589859 KSG589859 LCC589859 LLY589859 LVU589859 MFQ589859 MPM589859 MZI589859 NJE589859 NTA589859 OCW589859 OMS589859 OWO589859 PGK589859 PQG589859 QAC589859 QJY589859 QTU589859 RDQ589859 RNM589859 RXI589859 SHE589859 SRA589859 TAW589859 TKS589859 TUO589859 UEK589859 UOG589859 UYC589859 VHY589859 VRU589859 WBQ589859 WLM589859 WVI589859 IW655395 SS655395 ACO655395 AMK655395 AWG655395 BGC655395 BPY655395 BZU655395 CJQ655395 CTM655395 DDI655395 DNE655395 DXA655395 EGW655395 EQS655395 FAO655395 FKK655395 FUG655395 GEC655395 GNY655395 GXU655395 HHQ655395 HRM655395 IBI655395 ILE655395 IVA655395 JEW655395 JOS655395 JYO655395 KIK655395 KSG655395 LCC655395 LLY655395 LVU655395 MFQ655395 MPM655395 MZI655395 NJE655395 NTA655395 OCW655395 OMS655395 OWO655395 PGK655395 PQG655395 QAC655395 QJY655395 QTU655395 RDQ655395 RNM655395 RXI655395 SHE655395 SRA655395 TAW655395 TKS655395 TUO655395 UEK655395 UOG655395 UYC655395 VHY655395 VRU655395 WBQ655395 WLM655395 WVI655395 IW720931 SS720931 ACO720931 AMK720931 AWG720931 BGC720931 BPY720931 BZU720931 CJQ720931 CTM720931 DDI720931 DNE720931 DXA720931 EGW720931 EQS720931 FAO720931 FKK720931 FUG720931 GEC720931 GNY720931 GXU720931 HHQ720931 HRM720931 IBI720931 ILE720931 IVA720931 JEW720931 JOS720931 JYO720931 KIK720931 KSG720931 LCC720931 LLY720931 LVU720931 MFQ720931 MPM720931 MZI720931 NJE720931 NTA720931 OCW720931 OMS720931 OWO720931 PGK720931 PQG720931 QAC720931 QJY720931 QTU720931 RDQ720931 RNM720931 RXI720931 SHE720931 SRA720931 TAW720931 TKS720931 TUO720931 UEK720931 UOG720931 UYC720931 VHY720931 VRU720931 WBQ720931 WLM720931 WVI720931 IW786467 SS786467 ACO786467 AMK786467 AWG786467 BGC786467 BPY786467 BZU786467 CJQ786467 CTM786467 DDI786467 DNE786467 DXA786467 EGW786467 EQS786467 FAO786467 FKK786467 FUG786467 GEC786467 GNY786467 GXU786467 HHQ786467 HRM786467 IBI786467 ILE786467 IVA786467 JEW786467 JOS786467 JYO786467 KIK786467 KSG786467 LCC786467 LLY786467 LVU786467 MFQ786467 MPM786467 MZI786467 NJE786467 NTA786467 OCW786467 OMS786467 OWO786467 PGK786467 PQG786467 QAC786467 QJY786467 QTU786467 RDQ786467 RNM786467 RXI786467 SHE786467 SRA786467 TAW786467 TKS786467 TUO786467 UEK786467 UOG786467 UYC786467 VHY786467 VRU786467 WBQ786467 WLM786467 WVI786467 IW852003 SS852003 ACO852003 AMK852003 AWG852003 BGC852003 BPY852003 BZU852003 CJQ852003 CTM852003 DDI852003 DNE852003 DXA852003 EGW852003 EQS852003 FAO852003 FKK852003 FUG852003 GEC852003 GNY852003 GXU852003 HHQ852003 HRM852003 IBI852003 ILE852003 IVA852003 JEW852003 JOS852003 JYO852003 KIK852003 KSG852003 LCC852003 LLY852003 LVU852003 MFQ852003 MPM852003 MZI852003 NJE852003 NTA852003 OCW852003 OMS852003 OWO852003 PGK852003 PQG852003 QAC852003 QJY852003 QTU852003 RDQ852003 RNM852003 RXI852003 SHE852003 SRA852003 TAW852003 TKS852003 TUO852003 UEK852003 UOG852003 UYC852003 VHY852003 VRU852003 WBQ852003 WLM852003 WVI852003 IW917539 SS917539 ACO917539 AMK917539 AWG917539 BGC917539 BPY917539 BZU917539 CJQ917539 CTM917539 DDI917539 DNE917539 DXA917539 EGW917539 EQS917539 FAO917539 FKK917539 FUG917539 GEC917539 GNY917539 GXU917539 HHQ917539 HRM917539 IBI917539 ILE917539 IVA917539 JEW917539 JOS917539 JYO917539 KIK917539 KSG917539 LCC917539 LLY917539 LVU917539 MFQ917539 MPM917539 MZI917539 NJE917539 NTA917539 OCW917539 OMS917539 OWO917539 PGK917539 PQG917539 QAC917539 QJY917539 QTU917539 RDQ917539 RNM917539 RXI917539 SHE917539 SRA917539 TAW917539 TKS917539 TUO917539 UEK917539 UOG917539 UYC917539 VHY917539 VRU917539 WBQ917539 WLM917539 WVI917539 IW983075 SS983075 ACO983075 AMK983075 AWG983075 BGC983075 BPY983075 BZU983075 CJQ983075 CTM983075 DDI983075 DNE983075 DXA983075 EGW983075 EQS983075 FAO983075 FKK983075 FUG983075 GEC983075 GNY983075 GXU983075 HHQ983075 HRM983075 IBI983075 ILE983075 IVA983075 JEW983075 JOS983075 JYO983075 KIK983075 KSG983075 LCC983075 LLY983075 LVU983075 MFQ983075 MPM983075 MZI983075 NJE983075 NTA983075 OCW983075 OMS983075 OWO983075 PGK983075 PQG983075 QAC983075 QJY983075 QTU983075 RDQ983075 RNM983075 RXI983075 SHE983075 SRA983075 TAW983075 TKS983075 TUO983075 UEK983075 UOG983075 UYC983075 VHY983075 VRU983075 WBQ983075 WLM983075 WVI983075 I65571:K65571 IY65571 SU65571 ACQ65571 AMM65571 AWI65571 BGE65571 BQA65571 BZW65571 CJS65571 CTO65571 DDK65571 DNG65571 DXC65571 EGY65571 EQU65571 FAQ65571 FKM65571 FUI65571 GEE65571 GOA65571 GXW65571 HHS65571 HRO65571 IBK65571 ILG65571 IVC65571 JEY65571 JOU65571 JYQ65571 KIM65571 KSI65571 LCE65571 LMA65571 LVW65571 MFS65571 MPO65571 MZK65571 NJG65571 NTC65571 OCY65571 OMU65571 OWQ65571 PGM65571 PQI65571 QAE65571 QKA65571 QTW65571 RDS65571 RNO65571 RXK65571 SHG65571 SRC65571 TAY65571 TKU65571 TUQ65571 UEM65571 UOI65571 UYE65571 VIA65571 VRW65571 WBS65571 WLO65571 WVK65571 I131107:K131107 IY131107 SU131107 ACQ131107 AMM131107 AWI131107 BGE131107 BQA131107 BZW131107 CJS131107 CTO131107 DDK131107 DNG131107 DXC131107 EGY131107 EQU131107 FAQ131107 FKM131107 FUI131107 GEE131107 GOA131107 GXW131107 HHS131107 HRO131107 IBK131107 ILG131107 IVC131107 JEY131107 JOU131107 JYQ131107 KIM131107 KSI131107 LCE131107 LMA131107 LVW131107 MFS131107 MPO131107 MZK131107 NJG131107 NTC131107 OCY131107 OMU131107 OWQ131107 PGM131107 PQI131107 QAE131107 QKA131107 QTW131107 RDS131107 RNO131107 RXK131107 SHG131107 SRC131107 TAY131107 TKU131107 TUQ131107 UEM131107 UOI131107 UYE131107 VIA131107 VRW131107 WBS131107 WLO131107 WVK131107 I196643:K196643 IY196643 SU196643 ACQ196643 AMM196643 AWI196643 BGE196643 BQA196643 BZW196643 CJS196643 CTO196643 DDK196643 DNG196643 DXC196643 EGY196643 EQU196643 FAQ196643 FKM196643 FUI196643 GEE196643 GOA196643 GXW196643 HHS196643 HRO196643 IBK196643 ILG196643 IVC196643 JEY196643 JOU196643 JYQ196643 KIM196643 KSI196643 LCE196643 LMA196643 LVW196643 MFS196643 MPO196643 MZK196643 NJG196643 NTC196643 OCY196643 OMU196643 OWQ196643 PGM196643 PQI196643 QAE196643 QKA196643 QTW196643 RDS196643 RNO196643 RXK196643 SHG196643 SRC196643 TAY196643 TKU196643 TUQ196643 UEM196643 UOI196643 UYE196643 VIA196643 VRW196643 WBS196643 WLO196643 WVK196643 I262179:K262179 IY262179 SU262179 ACQ262179 AMM262179 AWI262179 BGE262179 BQA262179 BZW262179 CJS262179 CTO262179 DDK262179 DNG262179 DXC262179 EGY262179 EQU262179 FAQ262179 FKM262179 FUI262179 GEE262179 GOA262179 GXW262179 HHS262179 HRO262179 IBK262179 ILG262179 IVC262179 JEY262179 JOU262179 JYQ262179 KIM262179 KSI262179 LCE262179 LMA262179 LVW262179 MFS262179 MPO262179 MZK262179 NJG262179 NTC262179 OCY262179 OMU262179 OWQ262179 PGM262179 PQI262179 QAE262179 QKA262179 QTW262179 RDS262179 RNO262179 RXK262179 SHG262179 SRC262179 TAY262179 TKU262179 TUQ262179 UEM262179 UOI262179 UYE262179 VIA262179 VRW262179 WBS262179 WLO262179 WVK262179 I327715:K327715 IY327715 SU327715 ACQ327715 AMM327715 AWI327715 BGE327715 BQA327715 BZW327715 CJS327715 CTO327715 DDK327715 DNG327715 DXC327715 EGY327715 EQU327715 FAQ327715 FKM327715 FUI327715 GEE327715 GOA327715 GXW327715 HHS327715 HRO327715 IBK327715 ILG327715 IVC327715 JEY327715 JOU327715 JYQ327715 KIM327715 KSI327715 LCE327715 LMA327715 LVW327715 MFS327715 MPO327715 MZK327715 NJG327715 NTC327715 OCY327715 OMU327715 OWQ327715 PGM327715 PQI327715 QAE327715 QKA327715 QTW327715 RDS327715 RNO327715 RXK327715 SHG327715 SRC327715 TAY327715 TKU327715 TUQ327715 UEM327715 UOI327715 UYE327715 VIA327715 VRW327715 WBS327715 WLO327715 WVK327715 I393251:K393251 IY393251 SU393251 ACQ393251 AMM393251 AWI393251 BGE393251 BQA393251 BZW393251 CJS393251 CTO393251 DDK393251 DNG393251 DXC393251 EGY393251 EQU393251 FAQ393251 FKM393251 FUI393251 GEE393251 GOA393251 GXW393251 HHS393251 HRO393251 IBK393251 ILG393251 IVC393251 JEY393251 JOU393251 JYQ393251 KIM393251 KSI393251 LCE393251 LMA393251 LVW393251 MFS393251 MPO393251 MZK393251 NJG393251 NTC393251 OCY393251 OMU393251 OWQ393251 PGM393251 PQI393251 QAE393251 QKA393251 QTW393251 RDS393251 RNO393251 RXK393251 SHG393251 SRC393251 TAY393251 TKU393251 TUQ393251 UEM393251 UOI393251 UYE393251 VIA393251 VRW393251 WBS393251 WLO393251 WVK393251 I458787:K458787 IY458787 SU458787 ACQ458787 AMM458787 AWI458787 BGE458787 BQA458787 BZW458787 CJS458787 CTO458787 DDK458787 DNG458787 DXC458787 EGY458787 EQU458787 FAQ458787 FKM458787 FUI458787 GEE458787 GOA458787 GXW458787 HHS458787 HRO458787 IBK458787 ILG458787 IVC458787 JEY458787 JOU458787 JYQ458787 KIM458787 KSI458787 LCE458787 LMA458787 LVW458787 MFS458787 MPO458787 MZK458787 NJG458787 NTC458787 OCY458787 OMU458787 OWQ458787 PGM458787 PQI458787 QAE458787 QKA458787 QTW458787 RDS458787 RNO458787 RXK458787 SHG458787 SRC458787 TAY458787 TKU458787 TUQ458787 UEM458787 UOI458787 UYE458787 VIA458787 VRW458787 WBS458787 WLO458787 WVK458787 I524323:K524323 IY524323 SU524323 ACQ524323 AMM524323 AWI524323 BGE524323 BQA524323 BZW524323 CJS524323 CTO524323 DDK524323 DNG524323 DXC524323 EGY524323 EQU524323 FAQ524323 FKM524323 FUI524323 GEE524323 GOA524323 GXW524323 HHS524323 HRO524323 IBK524323 ILG524323 IVC524323 JEY524323 JOU524323 JYQ524323 KIM524323 KSI524323 LCE524323 LMA524323 LVW524323 MFS524323 MPO524323 MZK524323 NJG524323 NTC524323 OCY524323 OMU524323 OWQ524323 PGM524323 PQI524323 QAE524323 QKA524323 QTW524323 RDS524323 RNO524323 RXK524323 SHG524323 SRC524323 TAY524323 TKU524323 TUQ524323 UEM524323 UOI524323 UYE524323 VIA524323 VRW524323 WBS524323 WLO524323 WVK524323 I589859:K589859 IY589859 SU589859 ACQ589859 AMM589859 AWI589859 BGE589859 BQA589859 BZW589859 CJS589859 CTO589859 DDK589859 DNG589859 DXC589859 EGY589859 EQU589859 FAQ589859 FKM589859 FUI589859 GEE589859 GOA589859 GXW589859 HHS589859 HRO589859 IBK589859 ILG589859 IVC589859 JEY589859 JOU589859 JYQ589859 KIM589859 KSI589859 LCE589859 LMA589859 LVW589859 MFS589859 MPO589859 MZK589859 NJG589859 NTC589859 OCY589859 OMU589859 OWQ589859 PGM589859 PQI589859 QAE589859 QKA589859 QTW589859 RDS589859 RNO589859 RXK589859 SHG589859 SRC589859 TAY589859 TKU589859 TUQ589859 UEM589859 UOI589859 UYE589859 VIA589859 VRW589859 WBS589859 WLO589859 WVK589859 I655395:K655395 IY655395 SU655395 ACQ655395 AMM655395 AWI655395 BGE655395 BQA655395 BZW655395 CJS655395 CTO655395 DDK655395 DNG655395 DXC655395 EGY655395 EQU655395 FAQ655395 FKM655395 FUI655395 GEE655395 GOA655395 GXW655395 HHS655395 HRO655395 IBK655395 ILG655395 IVC655395 JEY655395 JOU655395 JYQ655395 KIM655395 KSI655395 LCE655395 LMA655395 LVW655395 MFS655395 MPO655395 MZK655395 NJG655395 NTC655395 OCY655395 OMU655395 OWQ655395 PGM655395 PQI655395 QAE655395 QKA655395 QTW655395 RDS655395 RNO655395 RXK655395 SHG655395 SRC655395 TAY655395 TKU655395 TUQ655395 UEM655395 UOI655395 UYE655395 VIA655395 VRW655395 WBS655395 WLO655395 WVK655395 I720931:K720931 IY720931 SU720931 ACQ720931 AMM720931 AWI720931 BGE720931 BQA720931 BZW720931 CJS720931 CTO720931 DDK720931 DNG720931 DXC720931 EGY720931 EQU720931 FAQ720931 FKM720931 FUI720931 GEE720931 GOA720931 GXW720931 HHS720931 HRO720931 IBK720931 ILG720931 IVC720931 JEY720931 JOU720931 JYQ720931 KIM720931 KSI720931 LCE720931 LMA720931 LVW720931 MFS720931 MPO720931 MZK720931 NJG720931 NTC720931 OCY720931 OMU720931 OWQ720931 PGM720931 PQI720931 QAE720931 QKA720931 QTW720931 RDS720931 RNO720931 RXK720931 SHG720931 SRC720931 TAY720931 TKU720931 TUQ720931 UEM720931 UOI720931 UYE720931 VIA720931 VRW720931 WBS720931 WLO720931 WVK720931 I786467:K786467 IY786467 SU786467 ACQ786467 AMM786467 AWI786467 BGE786467 BQA786467 BZW786467 CJS786467 CTO786467 DDK786467 DNG786467 DXC786467 EGY786467 EQU786467 FAQ786467 FKM786467 FUI786467 GEE786467 GOA786467 GXW786467 HHS786467 HRO786467 IBK786467 ILG786467 IVC786467 JEY786467 JOU786467 JYQ786467 KIM786467 KSI786467 LCE786467 LMA786467 LVW786467 MFS786467 MPO786467 MZK786467 NJG786467 NTC786467 OCY786467 OMU786467 OWQ786467 PGM786467 PQI786467 QAE786467 QKA786467 QTW786467 RDS786467 RNO786467 RXK786467 SHG786467 SRC786467 TAY786467 TKU786467 TUQ786467 UEM786467 UOI786467 UYE786467 VIA786467 VRW786467 WBS786467 WLO786467 WVK786467 I852003:K852003 IY852003 SU852003 ACQ852003 AMM852003 AWI852003 BGE852003 BQA852003 BZW852003 CJS852003 CTO852003 DDK852003 DNG852003 DXC852003 EGY852003 EQU852003 FAQ852003 FKM852003 FUI852003 GEE852003 GOA852003 GXW852003 HHS852003 HRO852003 IBK852003 ILG852003 IVC852003 JEY852003 JOU852003 JYQ852003 KIM852003 KSI852003 LCE852003 LMA852003 LVW852003 MFS852003 MPO852003 MZK852003 NJG852003 NTC852003 OCY852003 OMU852003 OWQ852003 PGM852003 PQI852003 QAE852003 QKA852003 QTW852003 RDS852003 RNO852003 RXK852003 SHG852003 SRC852003 TAY852003 TKU852003 TUQ852003 UEM852003 UOI852003 UYE852003 VIA852003 VRW852003 WBS852003 WLO852003 WVK852003 I917539:K917539 IY917539 SU917539 ACQ917539 AMM917539 AWI917539 BGE917539 BQA917539 BZW917539 CJS917539 CTO917539 DDK917539 DNG917539 DXC917539 EGY917539 EQU917539 FAQ917539 FKM917539 FUI917539 GEE917539 GOA917539 GXW917539 HHS917539 HRO917539 IBK917539 ILG917539 IVC917539 JEY917539 JOU917539 JYQ917539 KIM917539 KSI917539 LCE917539 LMA917539 LVW917539 MFS917539 MPO917539 MZK917539 NJG917539 NTC917539 OCY917539 OMU917539 OWQ917539 PGM917539 PQI917539 QAE917539 QKA917539 QTW917539 RDS917539 RNO917539 RXK917539 SHG917539 SRC917539 TAY917539 TKU917539 TUQ917539 UEM917539 UOI917539 UYE917539 VIA917539 VRW917539 WBS917539 WLO917539 WVK917539 I983075:K983075 IY983075 SU983075 ACQ983075 AMM983075 AWI983075 BGE983075 BQA983075 BZW983075 CJS983075 CTO983075 DDK983075 DNG983075 DXC983075 EGY983075 EQU983075 FAQ983075 FKM983075 FUI983075 GEE983075 GOA983075 GXW983075 HHS983075 HRO983075 IBK983075 ILG983075 IVC983075 JEY983075 JOU983075 JYQ983075 KIM983075 KSI983075 LCE983075 LMA983075 LVW983075 MFS983075 MPO983075 MZK983075 NJG983075 NTC983075 OCY983075 OMU983075 OWQ983075 PGM983075 PQI983075 QAE983075 QKA983075 QTW983075 RDS983075 RNO983075 RXK983075 SHG983075 SRC983075 TAY983075 TKU983075 TUQ983075 UEM983075 UOI983075 UYE983075 VIA983075 VRW983075 WBS983075 WLO983075 WVK983075 IW39:IW45 SS39:SS45 ACO39:ACO45 AMK39:AMK45 AWG39:AWG45 BGC39:BGC45 BPY39:BPY45 BZU39:BZU45 CJQ39:CJQ45 CTM39:CTM45 DDI39:DDI45 DNE39:DNE45 DXA39:DXA45 EGW39:EGW45 EQS39:EQS45 FAO39:FAO45 FKK39:FKK45 FUG39:FUG45 GEC39:GEC45 GNY39:GNY45 GXU39:GXU45 HHQ39:HHQ45 HRM39:HRM45 IBI39:IBI45 ILE39:ILE45 IVA39:IVA45 JEW39:JEW45 JOS39:JOS45 JYO39:JYO45 KIK39:KIK45 KSG39:KSG45 LCC39:LCC45 LLY39:LLY45 LVU39:LVU45 MFQ39:MFQ45 MPM39:MPM45 MZI39:MZI45 NJE39:NJE45 NTA39:NTA45 OCW39:OCW45 OMS39:OMS45 OWO39:OWO45 PGK39:PGK45 PQG39:PQG45 QAC39:QAC45 QJY39:QJY45 QTU39:QTU45 RDQ39:RDQ45 RNM39:RNM45 RXI39:RXI45 SHE39:SHE45 SRA39:SRA45 TAW39:TAW45 TKS39:TKS45 TUO39:TUO45 UEK39:UEK45 UOG39:UOG45 UYC39:UYC45 VHY39:VHY45 VRU39:VRU45 WBQ39:WBQ45 WLM39:WLM45 WVI39:WVI45 IW65573:IW65577 SS65573:SS65577 ACO65573:ACO65577 AMK65573:AMK65577 AWG65573:AWG65577 BGC65573:BGC65577 BPY65573:BPY65577 BZU65573:BZU65577 CJQ65573:CJQ65577 CTM65573:CTM65577 DDI65573:DDI65577 DNE65573:DNE65577 DXA65573:DXA65577 EGW65573:EGW65577 EQS65573:EQS65577 FAO65573:FAO65577 FKK65573:FKK65577 FUG65573:FUG65577 GEC65573:GEC65577 GNY65573:GNY65577 GXU65573:GXU65577 HHQ65573:HHQ65577 HRM65573:HRM65577 IBI65573:IBI65577 ILE65573:ILE65577 IVA65573:IVA65577 JEW65573:JEW65577 JOS65573:JOS65577 JYO65573:JYO65577 KIK65573:KIK65577 KSG65573:KSG65577 LCC65573:LCC65577 LLY65573:LLY65577 LVU65573:LVU65577 MFQ65573:MFQ65577 MPM65573:MPM65577 MZI65573:MZI65577 NJE65573:NJE65577 NTA65573:NTA65577 OCW65573:OCW65577 OMS65573:OMS65577 OWO65573:OWO65577 PGK65573:PGK65577 PQG65573:PQG65577 QAC65573:QAC65577 QJY65573:QJY65577 QTU65573:QTU65577 RDQ65573:RDQ65577 RNM65573:RNM65577 RXI65573:RXI65577 SHE65573:SHE65577 SRA65573:SRA65577 TAW65573:TAW65577 TKS65573:TKS65577 TUO65573:TUO65577 UEK65573:UEK65577 UOG65573:UOG65577 UYC65573:UYC65577 VHY65573:VHY65577 VRU65573:VRU65577 WBQ65573:WBQ65577 WLM65573:WLM65577 WVI65573:WVI65577 IW131109:IW131113 SS131109:SS131113 ACO131109:ACO131113 AMK131109:AMK131113 AWG131109:AWG131113 BGC131109:BGC131113 BPY131109:BPY131113 BZU131109:BZU131113 CJQ131109:CJQ131113 CTM131109:CTM131113 DDI131109:DDI131113 DNE131109:DNE131113 DXA131109:DXA131113 EGW131109:EGW131113 EQS131109:EQS131113 FAO131109:FAO131113 FKK131109:FKK131113 FUG131109:FUG131113 GEC131109:GEC131113 GNY131109:GNY131113 GXU131109:GXU131113 HHQ131109:HHQ131113 HRM131109:HRM131113 IBI131109:IBI131113 ILE131109:ILE131113 IVA131109:IVA131113 JEW131109:JEW131113 JOS131109:JOS131113 JYO131109:JYO131113 KIK131109:KIK131113 KSG131109:KSG131113 LCC131109:LCC131113 LLY131109:LLY131113 LVU131109:LVU131113 MFQ131109:MFQ131113 MPM131109:MPM131113 MZI131109:MZI131113 NJE131109:NJE131113 NTA131109:NTA131113 OCW131109:OCW131113 OMS131109:OMS131113 OWO131109:OWO131113 PGK131109:PGK131113 PQG131109:PQG131113 QAC131109:QAC131113 QJY131109:QJY131113 QTU131109:QTU131113 RDQ131109:RDQ131113 RNM131109:RNM131113 RXI131109:RXI131113 SHE131109:SHE131113 SRA131109:SRA131113 TAW131109:TAW131113 TKS131109:TKS131113 TUO131109:TUO131113 UEK131109:UEK131113 UOG131109:UOG131113 UYC131109:UYC131113 VHY131109:VHY131113 VRU131109:VRU131113 WBQ131109:WBQ131113 WLM131109:WLM131113 WVI131109:WVI131113 IW196645:IW196649 SS196645:SS196649 ACO196645:ACO196649 AMK196645:AMK196649 AWG196645:AWG196649 BGC196645:BGC196649 BPY196645:BPY196649 BZU196645:BZU196649 CJQ196645:CJQ196649 CTM196645:CTM196649 DDI196645:DDI196649 DNE196645:DNE196649 DXA196645:DXA196649 EGW196645:EGW196649 EQS196645:EQS196649 FAO196645:FAO196649 FKK196645:FKK196649 FUG196645:FUG196649 GEC196645:GEC196649 GNY196645:GNY196649 GXU196645:GXU196649 HHQ196645:HHQ196649 HRM196645:HRM196649 IBI196645:IBI196649 ILE196645:ILE196649 IVA196645:IVA196649 JEW196645:JEW196649 JOS196645:JOS196649 JYO196645:JYO196649 KIK196645:KIK196649 KSG196645:KSG196649 LCC196645:LCC196649 LLY196645:LLY196649 LVU196645:LVU196649 MFQ196645:MFQ196649 MPM196645:MPM196649 MZI196645:MZI196649 NJE196645:NJE196649 NTA196645:NTA196649 OCW196645:OCW196649 OMS196645:OMS196649 OWO196645:OWO196649 PGK196645:PGK196649 PQG196645:PQG196649 QAC196645:QAC196649 QJY196645:QJY196649 QTU196645:QTU196649 RDQ196645:RDQ196649 RNM196645:RNM196649 RXI196645:RXI196649 SHE196645:SHE196649 SRA196645:SRA196649 TAW196645:TAW196649 TKS196645:TKS196649 TUO196645:TUO196649 UEK196645:UEK196649 UOG196645:UOG196649 UYC196645:UYC196649 VHY196645:VHY196649 VRU196645:VRU196649 WBQ196645:WBQ196649 WLM196645:WLM196649 WVI196645:WVI196649 IW262181:IW262185 SS262181:SS262185 ACO262181:ACO262185 AMK262181:AMK262185 AWG262181:AWG262185 BGC262181:BGC262185 BPY262181:BPY262185 BZU262181:BZU262185 CJQ262181:CJQ262185 CTM262181:CTM262185 DDI262181:DDI262185 DNE262181:DNE262185 DXA262181:DXA262185 EGW262181:EGW262185 EQS262181:EQS262185 FAO262181:FAO262185 FKK262181:FKK262185 FUG262181:FUG262185 GEC262181:GEC262185 GNY262181:GNY262185 GXU262181:GXU262185 HHQ262181:HHQ262185 HRM262181:HRM262185 IBI262181:IBI262185 ILE262181:ILE262185 IVA262181:IVA262185 JEW262181:JEW262185 JOS262181:JOS262185 JYO262181:JYO262185 KIK262181:KIK262185 KSG262181:KSG262185 LCC262181:LCC262185 LLY262181:LLY262185 LVU262181:LVU262185 MFQ262181:MFQ262185 MPM262181:MPM262185 MZI262181:MZI262185 NJE262181:NJE262185 NTA262181:NTA262185 OCW262181:OCW262185 OMS262181:OMS262185 OWO262181:OWO262185 PGK262181:PGK262185 PQG262181:PQG262185 QAC262181:QAC262185 QJY262181:QJY262185 QTU262181:QTU262185 RDQ262181:RDQ262185 RNM262181:RNM262185 RXI262181:RXI262185 SHE262181:SHE262185 SRA262181:SRA262185 TAW262181:TAW262185 TKS262181:TKS262185 TUO262181:TUO262185 UEK262181:UEK262185 UOG262181:UOG262185 UYC262181:UYC262185 VHY262181:VHY262185 VRU262181:VRU262185 WBQ262181:WBQ262185 WLM262181:WLM262185 WVI262181:WVI262185 IW327717:IW327721 SS327717:SS327721 ACO327717:ACO327721 AMK327717:AMK327721 AWG327717:AWG327721 BGC327717:BGC327721 BPY327717:BPY327721 BZU327717:BZU327721 CJQ327717:CJQ327721 CTM327717:CTM327721 DDI327717:DDI327721 DNE327717:DNE327721 DXA327717:DXA327721 EGW327717:EGW327721 EQS327717:EQS327721 FAO327717:FAO327721 FKK327717:FKK327721 FUG327717:FUG327721 GEC327717:GEC327721 GNY327717:GNY327721 GXU327717:GXU327721 HHQ327717:HHQ327721 HRM327717:HRM327721 IBI327717:IBI327721 ILE327717:ILE327721 IVA327717:IVA327721 JEW327717:JEW327721 JOS327717:JOS327721 JYO327717:JYO327721 KIK327717:KIK327721 KSG327717:KSG327721 LCC327717:LCC327721 LLY327717:LLY327721 LVU327717:LVU327721 MFQ327717:MFQ327721 MPM327717:MPM327721 MZI327717:MZI327721 NJE327717:NJE327721 NTA327717:NTA327721 OCW327717:OCW327721 OMS327717:OMS327721 OWO327717:OWO327721 PGK327717:PGK327721 PQG327717:PQG327721 QAC327717:QAC327721 QJY327717:QJY327721 QTU327717:QTU327721 RDQ327717:RDQ327721 RNM327717:RNM327721 RXI327717:RXI327721 SHE327717:SHE327721 SRA327717:SRA327721 TAW327717:TAW327721 TKS327717:TKS327721 TUO327717:TUO327721 UEK327717:UEK327721 UOG327717:UOG327721 UYC327717:UYC327721 VHY327717:VHY327721 VRU327717:VRU327721 WBQ327717:WBQ327721 WLM327717:WLM327721 WVI327717:WVI327721 IW393253:IW393257 SS393253:SS393257 ACO393253:ACO393257 AMK393253:AMK393257 AWG393253:AWG393257 BGC393253:BGC393257 BPY393253:BPY393257 BZU393253:BZU393257 CJQ393253:CJQ393257 CTM393253:CTM393257 DDI393253:DDI393257 DNE393253:DNE393257 DXA393253:DXA393257 EGW393253:EGW393257 EQS393253:EQS393257 FAO393253:FAO393257 FKK393253:FKK393257 FUG393253:FUG393257 GEC393253:GEC393257 GNY393253:GNY393257 GXU393253:GXU393257 HHQ393253:HHQ393257 HRM393253:HRM393257 IBI393253:IBI393257 ILE393253:ILE393257 IVA393253:IVA393257 JEW393253:JEW393257 JOS393253:JOS393257 JYO393253:JYO393257 KIK393253:KIK393257 KSG393253:KSG393257 LCC393253:LCC393257 LLY393253:LLY393257 LVU393253:LVU393257 MFQ393253:MFQ393257 MPM393253:MPM393257 MZI393253:MZI393257 NJE393253:NJE393257 NTA393253:NTA393257 OCW393253:OCW393257 OMS393253:OMS393257 OWO393253:OWO393257 PGK393253:PGK393257 PQG393253:PQG393257 QAC393253:QAC393257 QJY393253:QJY393257 QTU393253:QTU393257 RDQ393253:RDQ393257 RNM393253:RNM393257 RXI393253:RXI393257 SHE393253:SHE393257 SRA393253:SRA393257 TAW393253:TAW393257 TKS393253:TKS393257 TUO393253:TUO393257 UEK393253:UEK393257 UOG393253:UOG393257 UYC393253:UYC393257 VHY393253:VHY393257 VRU393253:VRU393257 WBQ393253:WBQ393257 WLM393253:WLM393257 WVI393253:WVI393257 IW458789:IW458793 SS458789:SS458793 ACO458789:ACO458793 AMK458789:AMK458793 AWG458789:AWG458793 BGC458789:BGC458793 BPY458789:BPY458793 BZU458789:BZU458793 CJQ458789:CJQ458793 CTM458789:CTM458793 DDI458789:DDI458793 DNE458789:DNE458793 DXA458789:DXA458793 EGW458789:EGW458793 EQS458789:EQS458793 FAO458789:FAO458793 FKK458789:FKK458793 FUG458789:FUG458793 GEC458789:GEC458793 GNY458789:GNY458793 GXU458789:GXU458793 HHQ458789:HHQ458793 HRM458789:HRM458793 IBI458789:IBI458793 ILE458789:ILE458793 IVA458789:IVA458793 JEW458789:JEW458793 JOS458789:JOS458793 JYO458789:JYO458793 KIK458789:KIK458793 KSG458789:KSG458793 LCC458789:LCC458793 LLY458789:LLY458793 LVU458789:LVU458793 MFQ458789:MFQ458793 MPM458789:MPM458793 MZI458789:MZI458793 NJE458789:NJE458793 NTA458789:NTA458793 OCW458789:OCW458793 OMS458789:OMS458793 OWO458789:OWO458793 PGK458789:PGK458793 PQG458789:PQG458793 QAC458789:QAC458793 QJY458789:QJY458793 QTU458789:QTU458793 RDQ458789:RDQ458793 RNM458789:RNM458793 RXI458789:RXI458793 SHE458789:SHE458793 SRA458789:SRA458793 TAW458789:TAW458793 TKS458789:TKS458793 TUO458789:TUO458793 UEK458789:UEK458793 UOG458789:UOG458793 UYC458789:UYC458793 VHY458789:VHY458793 VRU458789:VRU458793 WBQ458789:WBQ458793 WLM458789:WLM458793 WVI458789:WVI458793 IW524325:IW524329 SS524325:SS524329 ACO524325:ACO524329 AMK524325:AMK524329 AWG524325:AWG524329 BGC524325:BGC524329 BPY524325:BPY524329 BZU524325:BZU524329 CJQ524325:CJQ524329 CTM524325:CTM524329 DDI524325:DDI524329 DNE524325:DNE524329 DXA524325:DXA524329 EGW524325:EGW524329 EQS524325:EQS524329 FAO524325:FAO524329 FKK524325:FKK524329 FUG524325:FUG524329 GEC524325:GEC524329 GNY524325:GNY524329 GXU524325:GXU524329 HHQ524325:HHQ524329 HRM524325:HRM524329 IBI524325:IBI524329 ILE524325:ILE524329 IVA524325:IVA524329 JEW524325:JEW524329 JOS524325:JOS524329 JYO524325:JYO524329 KIK524325:KIK524329 KSG524325:KSG524329 LCC524325:LCC524329 LLY524325:LLY524329 LVU524325:LVU524329 MFQ524325:MFQ524329 MPM524325:MPM524329 MZI524325:MZI524329 NJE524325:NJE524329 NTA524325:NTA524329 OCW524325:OCW524329 OMS524325:OMS524329 OWO524325:OWO524329 PGK524325:PGK524329 PQG524325:PQG524329 QAC524325:QAC524329 QJY524325:QJY524329 QTU524325:QTU524329 RDQ524325:RDQ524329 RNM524325:RNM524329 RXI524325:RXI524329 SHE524325:SHE524329 SRA524325:SRA524329 TAW524325:TAW524329 TKS524325:TKS524329 TUO524325:TUO524329 UEK524325:UEK524329 UOG524325:UOG524329 UYC524325:UYC524329 VHY524325:VHY524329 VRU524325:VRU524329 WBQ524325:WBQ524329 WLM524325:WLM524329 WVI524325:WVI524329 IW589861:IW589865 SS589861:SS589865 ACO589861:ACO589865 AMK589861:AMK589865 AWG589861:AWG589865 BGC589861:BGC589865 BPY589861:BPY589865 BZU589861:BZU589865 CJQ589861:CJQ589865 CTM589861:CTM589865 DDI589861:DDI589865 DNE589861:DNE589865 DXA589861:DXA589865 EGW589861:EGW589865 EQS589861:EQS589865 FAO589861:FAO589865 FKK589861:FKK589865 FUG589861:FUG589865 GEC589861:GEC589865 GNY589861:GNY589865 GXU589861:GXU589865 HHQ589861:HHQ589865 HRM589861:HRM589865 IBI589861:IBI589865 ILE589861:ILE589865 IVA589861:IVA589865 JEW589861:JEW589865 JOS589861:JOS589865 JYO589861:JYO589865 KIK589861:KIK589865 KSG589861:KSG589865 LCC589861:LCC589865 LLY589861:LLY589865 LVU589861:LVU589865 MFQ589861:MFQ589865 MPM589861:MPM589865 MZI589861:MZI589865 NJE589861:NJE589865 NTA589861:NTA589865 OCW589861:OCW589865 OMS589861:OMS589865 OWO589861:OWO589865 PGK589861:PGK589865 PQG589861:PQG589865 QAC589861:QAC589865 QJY589861:QJY589865 QTU589861:QTU589865 RDQ589861:RDQ589865 RNM589861:RNM589865 RXI589861:RXI589865 SHE589861:SHE589865 SRA589861:SRA589865 TAW589861:TAW589865 TKS589861:TKS589865 TUO589861:TUO589865 UEK589861:UEK589865 UOG589861:UOG589865 UYC589861:UYC589865 VHY589861:VHY589865 VRU589861:VRU589865 WBQ589861:WBQ589865 WLM589861:WLM589865 WVI589861:WVI589865 IW655397:IW655401 SS655397:SS655401 ACO655397:ACO655401 AMK655397:AMK655401 AWG655397:AWG655401 BGC655397:BGC655401 BPY655397:BPY655401 BZU655397:BZU655401 CJQ655397:CJQ655401 CTM655397:CTM655401 DDI655397:DDI655401 DNE655397:DNE655401 DXA655397:DXA655401 EGW655397:EGW655401 EQS655397:EQS655401 FAO655397:FAO655401 FKK655397:FKK655401 FUG655397:FUG655401 GEC655397:GEC655401 GNY655397:GNY655401 GXU655397:GXU655401 HHQ655397:HHQ655401 HRM655397:HRM655401 IBI655397:IBI655401 ILE655397:ILE655401 IVA655397:IVA655401 JEW655397:JEW655401 JOS655397:JOS655401 JYO655397:JYO655401 KIK655397:KIK655401 KSG655397:KSG655401 LCC655397:LCC655401 LLY655397:LLY655401 LVU655397:LVU655401 MFQ655397:MFQ655401 MPM655397:MPM655401 MZI655397:MZI655401 NJE655397:NJE655401 NTA655397:NTA655401 OCW655397:OCW655401 OMS655397:OMS655401 OWO655397:OWO655401 PGK655397:PGK655401 PQG655397:PQG655401 QAC655397:QAC655401 QJY655397:QJY655401 QTU655397:QTU655401 RDQ655397:RDQ655401 RNM655397:RNM655401 RXI655397:RXI655401 SHE655397:SHE655401 SRA655397:SRA655401 TAW655397:TAW655401 TKS655397:TKS655401 TUO655397:TUO655401 UEK655397:UEK655401 UOG655397:UOG655401 UYC655397:UYC655401 VHY655397:VHY655401 VRU655397:VRU655401 WBQ655397:WBQ655401 WLM655397:WLM655401 WVI655397:WVI655401 IW720933:IW720937 SS720933:SS720937 ACO720933:ACO720937 AMK720933:AMK720937 AWG720933:AWG720937 BGC720933:BGC720937 BPY720933:BPY720937 BZU720933:BZU720937 CJQ720933:CJQ720937 CTM720933:CTM720937 DDI720933:DDI720937 DNE720933:DNE720937 DXA720933:DXA720937 EGW720933:EGW720937 EQS720933:EQS720937 FAO720933:FAO720937 FKK720933:FKK720937 FUG720933:FUG720937 GEC720933:GEC720937 GNY720933:GNY720937 GXU720933:GXU720937 HHQ720933:HHQ720937 HRM720933:HRM720937 IBI720933:IBI720937 ILE720933:ILE720937 IVA720933:IVA720937 JEW720933:JEW720937 JOS720933:JOS720937 JYO720933:JYO720937 KIK720933:KIK720937 KSG720933:KSG720937 LCC720933:LCC720937 LLY720933:LLY720937 LVU720933:LVU720937 MFQ720933:MFQ720937 MPM720933:MPM720937 MZI720933:MZI720937 NJE720933:NJE720937 NTA720933:NTA720937 OCW720933:OCW720937 OMS720933:OMS720937 OWO720933:OWO720937 PGK720933:PGK720937 PQG720933:PQG720937 QAC720933:QAC720937 QJY720933:QJY720937 QTU720933:QTU720937 RDQ720933:RDQ720937 RNM720933:RNM720937 RXI720933:RXI720937 SHE720933:SHE720937 SRA720933:SRA720937 TAW720933:TAW720937 TKS720933:TKS720937 TUO720933:TUO720937 UEK720933:UEK720937 UOG720933:UOG720937 UYC720933:UYC720937 VHY720933:VHY720937 VRU720933:VRU720937 WBQ720933:WBQ720937 WLM720933:WLM720937 WVI720933:WVI720937 IW786469:IW786473 SS786469:SS786473 ACO786469:ACO786473 AMK786469:AMK786473 AWG786469:AWG786473 BGC786469:BGC786473 BPY786469:BPY786473 BZU786469:BZU786473 CJQ786469:CJQ786473 CTM786469:CTM786473 DDI786469:DDI786473 DNE786469:DNE786473 DXA786469:DXA786473 EGW786469:EGW786473 EQS786469:EQS786473 FAO786469:FAO786473 FKK786469:FKK786473 FUG786469:FUG786473 GEC786469:GEC786473 GNY786469:GNY786473 GXU786469:GXU786473 HHQ786469:HHQ786473 HRM786469:HRM786473 IBI786469:IBI786473 ILE786469:ILE786473 IVA786469:IVA786473 JEW786469:JEW786473 JOS786469:JOS786473 JYO786469:JYO786473 KIK786469:KIK786473 KSG786469:KSG786473 LCC786469:LCC786473 LLY786469:LLY786473 LVU786469:LVU786473 MFQ786469:MFQ786473 MPM786469:MPM786473 MZI786469:MZI786473 NJE786469:NJE786473 NTA786469:NTA786473 OCW786469:OCW786473 OMS786469:OMS786473 OWO786469:OWO786473 PGK786469:PGK786473 PQG786469:PQG786473 QAC786469:QAC786473 QJY786469:QJY786473 QTU786469:QTU786473 RDQ786469:RDQ786473 RNM786469:RNM786473 RXI786469:RXI786473 SHE786469:SHE786473 SRA786469:SRA786473 TAW786469:TAW786473 TKS786469:TKS786473 TUO786469:TUO786473 UEK786469:UEK786473 UOG786469:UOG786473 UYC786469:UYC786473 VHY786469:VHY786473 VRU786469:VRU786473 WBQ786469:WBQ786473 WLM786469:WLM786473 WVI786469:WVI786473 IW852005:IW852009 SS852005:SS852009 ACO852005:ACO852009 AMK852005:AMK852009 AWG852005:AWG852009 BGC852005:BGC852009 BPY852005:BPY852009 BZU852005:BZU852009 CJQ852005:CJQ852009 CTM852005:CTM852009 DDI852005:DDI852009 DNE852005:DNE852009 DXA852005:DXA852009 EGW852005:EGW852009 EQS852005:EQS852009 FAO852005:FAO852009 FKK852005:FKK852009 FUG852005:FUG852009 GEC852005:GEC852009 GNY852005:GNY852009 GXU852005:GXU852009 HHQ852005:HHQ852009 HRM852005:HRM852009 IBI852005:IBI852009 ILE852005:ILE852009 IVA852005:IVA852009 JEW852005:JEW852009 JOS852005:JOS852009 JYO852005:JYO852009 KIK852005:KIK852009 KSG852005:KSG852009 LCC852005:LCC852009 LLY852005:LLY852009 LVU852005:LVU852009 MFQ852005:MFQ852009 MPM852005:MPM852009 MZI852005:MZI852009 NJE852005:NJE852009 NTA852005:NTA852009 OCW852005:OCW852009 OMS852005:OMS852009 OWO852005:OWO852009 PGK852005:PGK852009 PQG852005:PQG852009 QAC852005:QAC852009 QJY852005:QJY852009 QTU852005:QTU852009 RDQ852005:RDQ852009 RNM852005:RNM852009 RXI852005:RXI852009 SHE852005:SHE852009 SRA852005:SRA852009 TAW852005:TAW852009 TKS852005:TKS852009 TUO852005:TUO852009 UEK852005:UEK852009 UOG852005:UOG852009 UYC852005:UYC852009 VHY852005:VHY852009 VRU852005:VRU852009 WBQ852005:WBQ852009 WLM852005:WLM852009 WVI852005:WVI852009 IW917541:IW917545 SS917541:SS917545 ACO917541:ACO917545 AMK917541:AMK917545 AWG917541:AWG917545 BGC917541:BGC917545 BPY917541:BPY917545 BZU917541:BZU917545 CJQ917541:CJQ917545 CTM917541:CTM917545 DDI917541:DDI917545 DNE917541:DNE917545 DXA917541:DXA917545 EGW917541:EGW917545 EQS917541:EQS917545 FAO917541:FAO917545 FKK917541:FKK917545 FUG917541:FUG917545 GEC917541:GEC917545 GNY917541:GNY917545 GXU917541:GXU917545 HHQ917541:HHQ917545 HRM917541:HRM917545 IBI917541:IBI917545 ILE917541:ILE917545 IVA917541:IVA917545 JEW917541:JEW917545 JOS917541:JOS917545 JYO917541:JYO917545 KIK917541:KIK917545 KSG917541:KSG917545 LCC917541:LCC917545 LLY917541:LLY917545 LVU917541:LVU917545 MFQ917541:MFQ917545 MPM917541:MPM917545 MZI917541:MZI917545 NJE917541:NJE917545 NTA917541:NTA917545 OCW917541:OCW917545 OMS917541:OMS917545 OWO917541:OWO917545 PGK917541:PGK917545 PQG917541:PQG917545 QAC917541:QAC917545 QJY917541:QJY917545 QTU917541:QTU917545 RDQ917541:RDQ917545 RNM917541:RNM917545 RXI917541:RXI917545 SHE917541:SHE917545 SRA917541:SRA917545 TAW917541:TAW917545 TKS917541:TKS917545 TUO917541:TUO917545 UEK917541:UEK917545 UOG917541:UOG917545 UYC917541:UYC917545 VHY917541:VHY917545 VRU917541:VRU917545 WBQ917541:WBQ917545 WLM917541:WLM917545 WVI917541:WVI917545 IW983077:IW983081 SS983077:SS983081 ACO983077:ACO983081 AMK983077:AMK983081 AWG983077:AWG983081 BGC983077:BGC983081 BPY983077:BPY983081 BZU983077:BZU983081 CJQ983077:CJQ983081 CTM983077:CTM983081 DDI983077:DDI983081 DNE983077:DNE983081 DXA983077:DXA983081 EGW983077:EGW983081 EQS983077:EQS983081 FAO983077:FAO983081 FKK983077:FKK983081 FUG983077:FUG983081 GEC983077:GEC983081 GNY983077:GNY983081 GXU983077:GXU983081 HHQ983077:HHQ983081 HRM983077:HRM983081 IBI983077:IBI983081 ILE983077:ILE983081 IVA983077:IVA983081 JEW983077:JEW983081 JOS983077:JOS983081 JYO983077:JYO983081 KIK983077:KIK983081 KSG983077:KSG983081 LCC983077:LCC983081 LLY983077:LLY983081 LVU983077:LVU983081 MFQ983077:MFQ983081 MPM983077:MPM983081 MZI983077:MZI983081 NJE983077:NJE983081 NTA983077:NTA983081 OCW983077:OCW983081 OMS983077:OMS983081 OWO983077:OWO983081 PGK983077:PGK983081 PQG983077:PQG983081 QAC983077:QAC983081 QJY983077:QJY983081 QTU983077:QTU983081 RDQ983077:RDQ983081 RNM983077:RNM983081 RXI983077:RXI983081 SHE983077:SHE983081 SRA983077:SRA983081 TAW983077:TAW983081 TKS983077:TKS983081 TUO983077:TUO983081 UEK983077:UEK983081 UOG983077:UOG983081 UYC983077:UYC983081 VHY983077:VHY983081 VRU983077:VRU983081 WBQ983077:WBQ983081 WLM983077:WLM983081 WVI983077:WVI983081 IY39:IY45 SU39:SU45 ACQ39:ACQ45 AMM39:AMM45 AWI39:AWI45 BGE39:BGE45 BQA39:BQA45 BZW39:BZW45 CJS39:CJS45 CTO39:CTO45 DDK39:DDK45 DNG39:DNG45 DXC39:DXC45 EGY39:EGY45 EQU39:EQU45 FAQ39:FAQ45 FKM39:FKM45 FUI39:FUI45 GEE39:GEE45 GOA39:GOA45 GXW39:GXW45 HHS39:HHS45 HRO39:HRO45 IBK39:IBK45 ILG39:ILG45 IVC39:IVC45 JEY39:JEY45 JOU39:JOU45 JYQ39:JYQ45 KIM39:KIM45 KSI39:KSI45 LCE39:LCE45 LMA39:LMA45 LVW39:LVW45 MFS39:MFS45 MPO39:MPO45 MZK39:MZK45 NJG39:NJG45 NTC39:NTC45 OCY39:OCY45 OMU39:OMU45 OWQ39:OWQ45 PGM39:PGM45 PQI39:PQI45 QAE39:QAE45 QKA39:QKA45 QTW39:QTW45 RDS39:RDS45 RNO39:RNO45 RXK39:RXK45 SHG39:SHG45 SRC39:SRC45 TAY39:TAY45 TKU39:TKU45 TUQ39:TUQ45 UEM39:UEM45 UOI39:UOI45 UYE39:UYE45 VIA39:VIA45 VRW39:VRW45 WBS39:WBS45 WLO39:WLO45 WVK39:WVK45 I65573:K65577 IY65573:IY65577 SU65573:SU65577 ACQ65573:ACQ65577 AMM65573:AMM65577 AWI65573:AWI65577 BGE65573:BGE65577 BQA65573:BQA65577 BZW65573:BZW65577 CJS65573:CJS65577 CTO65573:CTO65577 DDK65573:DDK65577 DNG65573:DNG65577 DXC65573:DXC65577 EGY65573:EGY65577 EQU65573:EQU65577 FAQ65573:FAQ65577 FKM65573:FKM65577 FUI65573:FUI65577 GEE65573:GEE65577 GOA65573:GOA65577 GXW65573:GXW65577 HHS65573:HHS65577 HRO65573:HRO65577 IBK65573:IBK65577 ILG65573:ILG65577 IVC65573:IVC65577 JEY65573:JEY65577 JOU65573:JOU65577 JYQ65573:JYQ65577 KIM65573:KIM65577 KSI65573:KSI65577 LCE65573:LCE65577 LMA65573:LMA65577 LVW65573:LVW65577 MFS65573:MFS65577 MPO65573:MPO65577 MZK65573:MZK65577 NJG65573:NJG65577 NTC65573:NTC65577 OCY65573:OCY65577 OMU65573:OMU65577 OWQ65573:OWQ65577 PGM65573:PGM65577 PQI65573:PQI65577 QAE65573:QAE65577 QKA65573:QKA65577 QTW65573:QTW65577 RDS65573:RDS65577 RNO65573:RNO65577 RXK65573:RXK65577 SHG65573:SHG65577 SRC65573:SRC65577 TAY65573:TAY65577 TKU65573:TKU65577 TUQ65573:TUQ65577 UEM65573:UEM65577 UOI65573:UOI65577 UYE65573:UYE65577 VIA65573:VIA65577 VRW65573:VRW65577 WBS65573:WBS65577 WLO65573:WLO65577 WVK65573:WVK65577 I131109:K131113 IY131109:IY131113 SU131109:SU131113 ACQ131109:ACQ131113 AMM131109:AMM131113 AWI131109:AWI131113 BGE131109:BGE131113 BQA131109:BQA131113 BZW131109:BZW131113 CJS131109:CJS131113 CTO131109:CTO131113 DDK131109:DDK131113 DNG131109:DNG131113 DXC131109:DXC131113 EGY131109:EGY131113 EQU131109:EQU131113 FAQ131109:FAQ131113 FKM131109:FKM131113 FUI131109:FUI131113 GEE131109:GEE131113 GOA131109:GOA131113 GXW131109:GXW131113 HHS131109:HHS131113 HRO131109:HRO131113 IBK131109:IBK131113 ILG131109:ILG131113 IVC131109:IVC131113 JEY131109:JEY131113 JOU131109:JOU131113 JYQ131109:JYQ131113 KIM131109:KIM131113 KSI131109:KSI131113 LCE131109:LCE131113 LMA131109:LMA131113 LVW131109:LVW131113 MFS131109:MFS131113 MPO131109:MPO131113 MZK131109:MZK131113 NJG131109:NJG131113 NTC131109:NTC131113 OCY131109:OCY131113 OMU131109:OMU131113 OWQ131109:OWQ131113 PGM131109:PGM131113 PQI131109:PQI131113 QAE131109:QAE131113 QKA131109:QKA131113 QTW131109:QTW131113 RDS131109:RDS131113 RNO131109:RNO131113 RXK131109:RXK131113 SHG131109:SHG131113 SRC131109:SRC131113 TAY131109:TAY131113 TKU131109:TKU131113 TUQ131109:TUQ131113 UEM131109:UEM131113 UOI131109:UOI131113 UYE131109:UYE131113 VIA131109:VIA131113 VRW131109:VRW131113 WBS131109:WBS131113 WLO131109:WLO131113 WVK131109:WVK131113 I196645:K196649 IY196645:IY196649 SU196645:SU196649 ACQ196645:ACQ196649 AMM196645:AMM196649 AWI196645:AWI196649 BGE196645:BGE196649 BQA196645:BQA196649 BZW196645:BZW196649 CJS196645:CJS196649 CTO196645:CTO196649 DDK196645:DDK196649 DNG196645:DNG196649 DXC196645:DXC196649 EGY196645:EGY196649 EQU196645:EQU196649 FAQ196645:FAQ196649 FKM196645:FKM196649 FUI196645:FUI196649 GEE196645:GEE196649 GOA196645:GOA196649 GXW196645:GXW196649 HHS196645:HHS196649 HRO196645:HRO196649 IBK196645:IBK196649 ILG196645:ILG196649 IVC196645:IVC196649 JEY196645:JEY196649 JOU196645:JOU196649 JYQ196645:JYQ196649 KIM196645:KIM196649 KSI196645:KSI196649 LCE196645:LCE196649 LMA196645:LMA196649 LVW196645:LVW196649 MFS196645:MFS196649 MPO196645:MPO196649 MZK196645:MZK196649 NJG196645:NJG196649 NTC196645:NTC196649 OCY196645:OCY196649 OMU196645:OMU196649 OWQ196645:OWQ196649 PGM196645:PGM196649 PQI196645:PQI196649 QAE196645:QAE196649 QKA196645:QKA196649 QTW196645:QTW196649 RDS196645:RDS196649 RNO196645:RNO196649 RXK196645:RXK196649 SHG196645:SHG196649 SRC196645:SRC196649 TAY196645:TAY196649 TKU196645:TKU196649 TUQ196645:TUQ196649 UEM196645:UEM196649 UOI196645:UOI196649 UYE196645:UYE196649 VIA196645:VIA196649 VRW196645:VRW196649 WBS196645:WBS196649 WLO196645:WLO196649 WVK196645:WVK196649 I262181:K262185 IY262181:IY262185 SU262181:SU262185 ACQ262181:ACQ262185 AMM262181:AMM262185 AWI262181:AWI262185 BGE262181:BGE262185 BQA262181:BQA262185 BZW262181:BZW262185 CJS262181:CJS262185 CTO262181:CTO262185 DDK262181:DDK262185 DNG262181:DNG262185 DXC262181:DXC262185 EGY262181:EGY262185 EQU262181:EQU262185 FAQ262181:FAQ262185 FKM262181:FKM262185 FUI262181:FUI262185 GEE262181:GEE262185 GOA262181:GOA262185 GXW262181:GXW262185 HHS262181:HHS262185 HRO262181:HRO262185 IBK262181:IBK262185 ILG262181:ILG262185 IVC262181:IVC262185 JEY262181:JEY262185 JOU262181:JOU262185 JYQ262181:JYQ262185 KIM262181:KIM262185 KSI262181:KSI262185 LCE262181:LCE262185 LMA262181:LMA262185 LVW262181:LVW262185 MFS262181:MFS262185 MPO262181:MPO262185 MZK262181:MZK262185 NJG262181:NJG262185 NTC262181:NTC262185 OCY262181:OCY262185 OMU262181:OMU262185 OWQ262181:OWQ262185 PGM262181:PGM262185 PQI262181:PQI262185 QAE262181:QAE262185 QKA262181:QKA262185 QTW262181:QTW262185 RDS262181:RDS262185 RNO262181:RNO262185 RXK262181:RXK262185 SHG262181:SHG262185 SRC262181:SRC262185 TAY262181:TAY262185 TKU262181:TKU262185 TUQ262181:TUQ262185 UEM262181:UEM262185 UOI262181:UOI262185 UYE262181:UYE262185 VIA262181:VIA262185 VRW262181:VRW262185 WBS262181:WBS262185 WLO262181:WLO262185 WVK262181:WVK262185 I327717:K327721 IY327717:IY327721 SU327717:SU327721 ACQ327717:ACQ327721 AMM327717:AMM327721 AWI327717:AWI327721 BGE327717:BGE327721 BQA327717:BQA327721 BZW327717:BZW327721 CJS327717:CJS327721 CTO327717:CTO327721 DDK327717:DDK327721 DNG327717:DNG327721 DXC327717:DXC327721 EGY327717:EGY327721 EQU327717:EQU327721 FAQ327717:FAQ327721 FKM327717:FKM327721 FUI327717:FUI327721 GEE327717:GEE327721 GOA327717:GOA327721 GXW327717:GXW327721 HHS327717:HHS327721 HRO327717:HRO327721 IBK327717:IBK327721 ILG327717:ILG327721 IVC327717:IVC327721 JEY327717:JEY327721 JOU327717:JOU327721 JYQ327717:JYQ327721 KIM327717:KIM327721 KSI327717:KSI327721 LCE327717:LCE327721 LMA327717:LMA327721 LVW327717:LVW327721 MFS327717:MFS327721 MPO327717:MPO327721 MZK327717:MZK327721 NJG327717:NJG327721 NTC327717:NTC327721 OCY327717:OCY327721 OMU327717:OMU327721 OWQ327717:OWQ327721 PGM327717:PGM327721 PQI327717:PQI327721 QAE327717:QAE327721 QKA327717:QKA327721 QTW327717:QTW327721 RDS327717:RDS327721 RNO327717:RNO327721 RXK327717:RXK327721 SHG327717:SHG327721 SRC327717:SRC327721 TAY327717:TAY327721 TKU327717:TKU327721 TUQ327717:TUQ327721 UEM327717:UEM327721 UOI327717:UOI327721 UYE327717:UYE327721 VIA327717:VIA327721 VRW327717:VRW327721 WBS327717:WBS327721 WLO327717:WLO327721 WVK327717:WVK327721 I393253:K393257 IY393253:IY393257 SU393253:SU393257 ACQ393253:ACQ393257 AMM393253:AMM393257 AWI393253:AWI393257 BGE393253:BGE393257 BQA393253:BQA393257 BZW393253:BZW393257 CJS393253:CJS393257 CTO393253:CTO393257 DDK393253:DDK393257 DNG393253:DNG393257 DXC393253:DXC393257 EGY393253:EGY393257 EQU393253:EQU393257 FAQ393253:FAQ393257 FKM393253:FKM393257 FUI393253:FUI393257 GEE393253:GEE393257 GOA393253:GOA393257 GXW393253:GXW393257 HHS393253:HHS393257 HRO393253:HRO393257 IBK393253:IBK393257 ILG393253:ILG393257 IVC393253:IVC393257 JEY393253:JEY393257 JOU393253:JOU393257 JYQ393253:JYQ393257 KIM393253:KIM393257 KSI393253:KSI393257 LCE393253:LCE393257 LMA393253:LMA393257 LVW393253:LVW393257 MFS393253:MFS393257 MPO393253:MPO393257 MZK393253:MZK393257 NJG393253:NJG393257 NTC393253:NTC393257 OCY393253:OCY393257 OMU393253:OMU393257 OWQ393253:OWQ393257 PGM393253:PGM393257 PQI393253:PQI393257 QAE393253:QAE393257 QKA393253:QKA393257 QTW393253:QTW393257 RDS393253:RDS393257 RNO393253:RNO393257 RXK393253:RXK393257 SHG393253:SHG393257 SRC393253:SRC393257 TAY393253:TAY393257 TKU393253:TKU393257 TUQ393253:TUQ393257 UEM393253:UEM393257 UOI393253:UOI393257 UYE393253:UYE393257 VIA393253:VIA393257 VRW393253:VRW393257 WBS393253:WBS393257 WLO393253:WLO393257 WVK393253:WVK393257 I458789:K458793 IY458789:IY458793 SU458789:SU458793 ACQ458789:ACQ458793 AMM458789:AMM458793 AWI458789:AWI458793 BGE458789:BGE458793 BQA458789:BQA458793 BZW458789:BZW458793 CJS458789:CJS458793 CTO458789:CTO458793 DDK458789:DDK458793 DNG458789:DNG458793 DXC458789:DXC458793 EGY458789:EGY458793 EQU458789:EQU458793 FAQ458789:FAQ458793 FKM458789:FKM458793 FUI458789:FUI458793 GEE458789:GEE458793 GOA458789:GOA458793 GXW458789:GXW458793 HHS458789:HHS458793 HRO458789:HRO458793 IBK458789:IBK458793 ILG458789:ILG458793 IVC458789:IVC458793 JEY458789:JEY458793 JOU458789:JOU458793 JYQ458789:JYQ458793 KIM458789:KIM458793 KSI458789:KSI458793 LCE458789:LCE458793 LMA458789:LMA458793 LVW458789:LVW458793 MFS458789:MFS458793 MPO458789:MPO458793 MZK458789:MZK458793 NJG458789:NJG458793 NTC458789:NTC458793 OCY458789:OCY458793 OMU458789:OMU458793 OWQ458789:OWQ458793 PGM458789:PGM458793 PQI458789:PQI458793 QAE458789:QAE458793 QKA458789:QKA458793 QTW458789:QTW458793 RDS458789:RDS458793 RNO458789:RNO458793 RXK458789:RXK458793 SHG458789:SHG458793 SRC458789:SRC458793 TAY458789:TAY458793 TKU458789:TKU458793 TUQ458789:TUQ458793 UEM458789:UEM458793 UOI458789:UOI458793 UYE458789:UYE458793 VIA458789:VIA458793 VRW458789:VRW458793 WBS458789:WBS458793 WLO458789:WLO458793 WVK458789:WVK458793 I524325:K524329 IY524325:IY524329 SU524325:SU524329 ACQ524325:ACQ524329 AMM524325:AMM524329 AWI524325:AWI524329 BGE524325:BGE524329 BQA524325:BQA524329 BZW524325:BZW524329 CJS524325:CJS524329 CTO524325:CTO524329 DDK524325:DDK524329 DNG524325:DNG524329 DXC524325:DXC524329 EGY524325:EGY524329 EQU524325:EQU524329 FAQ524325:FAQ524329 FKM524325:FKM524329 FUI524325:FUI524329 GEE524325:GEE524329 GOA524325:GOA524329 GXW524325:GXW524329 HHS524325:HHS524329 HRO524325:HRO524329 IBK524325:IBK524329 ILG524325:ILG524329 IVC524325:IVC524329 JEY524325:JEY524329 JOU524325:JOU524329 JYQ524325:JYQ524329 KIM524325:KIM524329 KSI524325:KSI524329 LCE524325:LCE524329 LMA524325:LMA524329 LVW524325:LVW524329 MFS524325:MFS524329 MPO524325:MPO524329 MZK524325:MZK524329 NJG524325:NJG524329 NTC524325:NTC524329 OCY524325:OCY524329 OMU524325:OMU524329 OWQ524325:OWQ524329 PGM524325:PGM524329 PQI524325:PQI524329 QAE524325:QAE524329 QKA524325:QKA524329 QTW524325:QTW524329 RDS524325:RDS524329 RNO524325:RNO524329 RXK524325:RXK524329 SHG524325:SHG524329 SRC524325:SRC524329 TAY524325:TAY524329 TKU524325:TKU524329 TUQ524325:TUQ524329 UEM524325:UEM524329 UOI524325:UOI524329 UYE524325:UYE524329 VIA524325:VIA524329 VRW524325:VRW524329 WBS524325:WBS524329 WLO524325:WLO524329 WVK524325:WVK524329 I589861:K589865 IY589861:IY589865 SU589861:SU589865 ACQ589861:ACQ589865 AMM589861:AMM589865 AWI589861:AWI589865 BGE589861:BGE589865 BQA589861:BQA589865 BZW589861:BZW589865 CJS589861:CJS589865 CTO589861:CTO589865 DDK589861:DDK589865 DNG589861:DNG589865 DXC589861:DXC589865 EGY589861:EGY589865 EQU589861:EQU589865 FAQ589861:FAQ589865 FKM589861:FKM589865 FUI589861:FUI589865 GEE589861:GEE589865 GOA589861:GOA589865 GXW589861:GXW589865 HHS589861:HHS589865 HRO589861:HRO589865 IBK589861:IBK589865 ILG589861:ILG589865 IVC589861:IVC589865 JEY589861:JEY589865 JOU589861:JOU589865 JYQ589861:JYQ589865 KIM589861:KIM589865 KSI589861:KSI589865 LCE589861:LCE589865 LMA589861:LMA589865 LVW589861:LVW589865 MFS589861:MFS589865 MPO589861:MPO589865 MZK589861:MZK589865 NJG589861:NJG589865 NTC589861:NTC589865 OCY589861:OCY589865 OMU589861:OMU589865 OWQ589861:OWQ589865 PGM589861:PGM589865 PQI589861:PQI589865 QAE589861:QAE589865 QKA589861:QKA589865 QTW589861:QTW589865 RDS589861:RDS589865 RNO589861:RNO589865 RXK589861:RXK589865 SHG589861:SHG589865 SRC589861:SRC589865 TAY589861:TAY589865 TKU589861:TKU589865 TUQ589861:TUQ589865 UEM589861:UEM589865 UOI589861:UOI589865 UYE589861:UYE589865 VIA589861:VIA589865 VRW589861:VRW589865 WBS589861:WBS589865 WLO589861:WLO589865 WVK589861:WVK589865 I655397:K655401 IY655397:IY655401 SU655397:SU655401 ACQ655397:ACQ655401 AMM655397:AMM655401 AWI655397:AWI655401 BGE655397:BGE655401 BQA655397:BQA655401 BZW655397:BZW655401 CJS655397:CJS655401 CTO655397:CTO655401 DDK655397:DDK655401 DNG655397:DNG655401 DXC655397:DXC655401 EGY655397:EGY655401 EQU655397:EQU655401 FAQ655397:FAQ655401 FKM655397:FKM655401 FUI655397:FUI655401 GEE655397:GEE655401 GOA655397:GOA655401 GXW655397:GXW655401 HHS655397:HHS655401 HRO655397:HRO655401 IBK655397:IBK655401 ILG655397:ILG655401 IVC655397:IVC655401 JEY655397:JEY655401 JOU655397:JOU655401 JYQ655397:JYQ655401 KIM655397:KIM655401 KSI655397:KSI655401 LCE655397:LCE655401 LMA655397:LMA655401 LVW655397:LVW655401 MFS655397:MFS655401 MPO655397:MPO655401 MZK655397:MZK655401 NJG655397:NJG655401 NTC655397:NTC655401 OCY655397:OCY655401 OMU655397:OMU655401 OWQ655397:OWQ655401 PGM655397:PGM655401 PQI655397:PQI655401 QAE655397:QAE655401 QKA655397:QKA655401 QTW655397:QTW655401 RDS655397:RDS655401 RNO655397:RNO655401 RXK655397:RXK655401 SHG655397:SHG655401 SRC655397:SRC655401 TAY655397:TAY655401 TKU655397:TKU655401 TUQ655397:TUQ655401 UEM655397:UEM655401 UOI655397:UOI655401 UYE655397:UYE655401 VIA655397:VIA655401 VRW655397:VRW655401 WBS655397:WBS655401 WLO655397:WLO655401 WVK655397:WVK655401 I720933:K720937 IY720933:IY720937 SU720933:SU720937 ACQ720933:ACQ720937 AMM720933:AMM720937 AWI720933:AWI720937 BGE720933:BGE720937 BQA720933:BQA720937 BZW720933:BZW720937 CJS720933:CJS720937 CTO720933:CTO720937 DDK720933:DDK720937 DNG720933:DNG720937 DXC720933:DXC720937 EGY720933:EGY720937 EQU720933:EQU720937 FAQ720933:FAQ720937 FKM720933:FKM720937 FUI720933:FUI720937 GEE720933:GEE720937 GOA720933:GOA720937 GXW720933:GXW720937 HHS720933:HHS720937 HRO720933:HRO720937 IBK720933:IBK720937 ILG720933:ILG720937 IVC720933:IVC720937 JEY720933:JEY720937 JOU720933:JOU720937 JYQ720933:JYQ720937 KIM720933:KIM720937 KSI720933:KSI720937 LCE720933:LCE720937 LMA720933:LMA720937 LVW720933:LVW720937 MFS720933:MFS720937 MPO720933:MPO720937 MZK720933:MZK720937 NJG720933:NJG720937 NTC720933:NTC720937 OCY720933:OCY720937 OMU720933:OMU720937 OWQ720933:OWQ720937 PGM720933:PGM720937 PQI720933:PQI720937 QAE720933:QAE720937 QKA720933:QKA720937 QTW720933:QTW720937 RDS720933:RDS720937 RNO720933:RNO720937 RXK720933:RXK720937 SHG720933:SHG720937 SRC720933:SRC720937 TAY720933:TAY720937 TKU720933:TKU720937 TUQ720933:TUQ720937 UEM720933:UEM720937 UOI720933:UOI720937 UYE720933:UYE720937 VIA720933:VIA720937 VRW720933:VRW720937 WBS720933:WBS720937 WLO720933:WLO720937 WVK720933:WVK720937 I786469:K786473 IY786469:IY786473 SU786469:SU786473 ACQ786469:ACQ786473 AMM786469:AMM786473 AWI786469:AWI786473 BGE786469:BGE786473 BQA786469:BQA786473 BZW786469:BZW786473 CJS786469:CJS786473 CTO786469:CTO786473 DDK786469:DDK786473 DNG786469:DNG786473 DXC786469:DXC786473 EGY786469:EGY786473 EQU786469:EQU786473 FAQ786469:FAQ786473 FKM786469:FKM786473 FUI786469:FUI786473 GEE786469:GEE786473 GOA786469:GOA786473 GXW786469:GXW786473 HHS786469:HHS786473 HRO786469:HRO786473 IBK786469:IBK786473 ILG786469:ILG786473 IVC786469:IVC786473 JEY786469:JEY786473 JOU786469:JOU786473 JYQ786469:JYQ786473 KIM786469:KIM786473 KSI786469:KSI786473 LCE786469:LCE786473 LMA786469:LMA786473 LVW786469:LVW786473 MFS786469:MFS786473 MPO786469:MPO786473 MZK786469:MZK786473 NJG786469:NJG786473 NTC786469:NTC786473 OCY786469:OCY786473 OMU786469:OMU786473 OWQ786469:OWQ786473 PGM786469:PGM786473 PQI786469:PQI786473 QAE786469:QAE786473 QKA786469:QKA786473 QTW786469:QTW786473 RDS786469:RDS786473 RNO786469:RNO786473 RXK786469:RXK786473 SHG786469:SHG786473 SRC786469:SRC786473 TAY786469:TAY786473 TKU786469:TKU786473 TUQ786469:TUQ786473 UEM786469:UEM786473 UOI786469:UOI786473 UYE786469:UYE786473 VIA786469:VIA786473 VRW786469:VRW786473 WBS786469:WBS786473 WLO786469:WLO786473 WVK786469:WVK786473 I852005:K852009 IY852005:IY852009 SU852005:SU852009 ACQ852005:ACQ852009 AMM852005:AMM852009 AWI852005:AWI852009 BGE852005:BGE852009 BQA852005:BQA852009 BZW852005:BZW852009 CJS852005:CJS852009 CTO852005:CTO852009 DDK852005:DDK852009 DNG852005:DNG852009 DXC852005:DXC852009 EGY852005:EGY852009 EQU852005:EQU852009 FAQ852005:FAQ852009 FKM852005:FKM852009 FUI852005:FUI852009 GEE852005:GEE852009 GOA852005:GOA852009 GXW852005:GXW852009 HHS852005:HHS852009 HRO852005:HRO852009 IBK852005:IBK852009 ILG852005:ILG852009 IVC852005:IVC852009 JEY852005:JEY852009 JOU852005:JOU852009 JYQ852005:JYQ852009 KIM852005:KIM852009 KSI852005:KSI852009 LCE852005:LCE852009 LMA852005:LMA852009 LVW852005:LVW852009 MFS852005:MFS852009 MPO852005:MPO852009 MZK852005:MZK852009 NJG852005:NJG852009 NTC852005:NTC852009 OCY852005:OCY852009 OMU852005:OMU852009 OWQ852005:OWQ852009 PGM852005:PGM852009 PQI852005:PQI852009 QAE852005:QAE852009 QKA852005:QKA852009 QTW852005:QTW852009 RDS852005:RDS852009 RNO852005:RNO852009 RXK852005:RXK852009 SHG852005:SHG852009 SRC852005:SRC852009 TAY852005:TAY852009 TKU852005:TKU852009 TUQ852005:TUQ852009 UEM852005:UEM852009 UOI852005:UOI852009 UYE852005:UYE852009 VIA852005:VIA852009 VRW852005:VRW852009 WBS852005:WBS852009 WLO852005:WLO852009 WVK852005:WVK852009 I917541:K917545 IY917541:IY917545 SU917541:SU917545 ACQ917541:ACQ917545 AMM917541:AMM917545 AWI917541:AWI917545 BGE917541:BGE917545 BQA917541:BQA917545 BZW917541:BZW917545 CJS917541:CJS917545 CTO917541:CTO917545 DDK917541:DDK917545 DNG917541:DNG917545 DXC917541:DXC917545 EGY917541:EGY917545 EQU917541:EQU917545 FAQ917541:FAQ917545 FKM917541:FKM917545 FUI917541:FUI917545 GEE917541:GEE917545 GOA917541:GOA917545 GXW917541:GXW917545 HHS917541:HHS917545 HRO917541:HRO917545 IBK917541:IBK917545 ILG917541:ILG917545 IVC917541:IVC917545 JEY917541:JEY917545 JOU917541:JOU917545 JYQ917541:JYQ917545 KIM917541:KIM917545 KSI917541:KSI917545 LCE917541:LCE917545 LMA917541:LMA917545 LVW917541:LVW917545 MFS917541:MFS917545 MPO917541:MPO917545 MZK917541:MZK917545 NJG917541:NJG917545 NTC917541:NTC917545 OCY917541:OCY917545 OMU917541:OMU917545 OWQ917541:OWQ917545 PGM917541:PGM917545 PQI917541:PQI917545 QAE917541:QAE917545 QKA917541:QKA917545 QTW917541:QTW917545 RDS917541:RDS917545 RNO917541:RNO917545 RXK917541:RXK917545 SHG917541:SHG917545 SRC917541:SRC917545 TAY917541:TAY917545 TKU917541:TKU917545 TUQ917541:TUQ917545 UEM917541:UEM917545 UOI917541:UOI917545 UYE917541:UYE917545 VIA917541:VIA917545 VRW917541:VRW917545 WBS917541:WBS917545 WLO917541:WLO917545 WVK917541:WVK917545 I983077:K983081 IY983077:IY983081 SU983077:SU983081 ACQ983077:ACQ983081 AMM983077:AMM983081 AWI983077:AWI983081 BGE983077:BGE983081 BQA983077:BQA983081 BZW983077:BZW983081 CJS983077:CJS983081 CTO983077:CTO983081 DDK983077:DDK983081 DNG983077:DNG983081 DXC983077:DXC983081 EGY983077:EGY983081 EQU983077:EQU983081 FAQ983077:FAQ983081 FKM983077:FKM983081 FUI983077:FUI983081 GEE983077:GEE983081 GOA983077:GOA983081 GXW983077:GXW983081 HHS983077:HHS983081 HRO983077:HRO983081 IBK983077:IBK983081 ILG983077:ILG983081 IVC983077:IVC983081 JEY983077:JEY983081 JOU983077:JOU983081 JYQ983077:JYQ983081 KIM983077:KIM983081 KSI983077:KSI983081 LCE983077:LCE983081 LMA983077:LMA983081 LVW983077:LVW983081 MFS983077:MFS983081 MPO983077:MPO983081 MZK983077:MZK983081 NJG983077:NJG983081 NTC983077:NTC983081 OCY983077:OCY983081 OMU983077:OMU983081 OWQ983077:OWQ983081 PGM983077:PGM983081 PQI983077:PQI983081 QAE983077:QAE983081 QKA983077:QKA983081 QTW983077:QTW983081 RDS983077:RDS983081 RNO983077:RNO983081 RXK983077:RXK983081 SHG983077:SHG983081 SRC983077:SRC983081 TAY983077:TAY983081 TKU983077:TKU983081 TUQ983077:TUQ983081 UEM983077:UEM983081 UOI983077:UOI983081 UYE983077:UYE983081 VIA983077:VIA983081 VRW983077:VRW983081 WBS983077:WBS983081 WLO983077:WLO983081 WVK983077:WVK983081 IW50:IW52 SS50:SS52 ACO50:ACO52 AMK50:AMK52 AWG50:AWG52 BGC50:BGC52 BPY50:BPY52 BZU50:BZU52 CJQ50:CJQ52 CTM50:CTM52 DDI50:DDI52 DNE50:DNE52 DXA50:DXA52 EGW50:EGW52 EQS50:EQS52 FAO50:FAO52 FKK50:FKK52 FUG50:FUG52 GEC50:GEC52 GNY50:GNY52 GXU50:GXU52 HHQ50:HHQ52 HRM50:HRM52 IBI50:IBI52 ILE50:ILE52 IVA50:IVA52 JEW50:JEW52 JOS50:JOS52 JYO50:JYO52 KIK50:KIK52 KSG50:KSG52 LCC50:LCC52 LLY50:LLY52 LVU50:LVU52 MFQ50:MFQ52 MPM50:MPM52 MZI50:MZI52 NJE50:NJE52 NTA50:NTA52 OCW50:OCW52 OMS50:OMS52 OWO50:OWO52 PGK50:PGK52 PQG50:PQG52 QAC50:QAC52 QJY50:QJY52 QTU50:QTU52 RDQ50:RDQ52 RNM50:RNM52 RXI50:RXI52 SHE50:SHE52 SRA50:SRA52 TAW50:TAW52 TKS50:TKS52 TUO50:TUO52 UEK50:UEK52 UOG50:UOG52 UYC50:UYC52 VHY50:VHY52 VRU50:VRU52 WBQ50:WBQ52 WLM50:WLM52 WVI50:WVI52 IW65582:IW65584 SS65582:SS65584 ACO65582:ACO65584 AMK65582:AMK65584 AWG65582:AWG65584 BGC65582:BGC65584 BPY65582:BPY65584 BZU65582:BZU65584 CJQ65582:CJQ65584 CTM65582:CTM65584 DDI65582:DDI65584 DNE65582:DNE65584 DXA65582:DXA65584 EGW65582:EGW65584 EQS65582:EQS65584 FAO65582:FAO65584 FKK65582:FKK65584 FUG65582:FUG65584 GEC65582:GEC65584 GNY65582:GNY65584 GXU65582:GXU65584 HHQ65582:HHQ65584 HRM65582:HRM65584 IBI65582:IBI65584 ILE65582:ILE65584 IVA65582:IVA65584 JEW65582:JEW65584 JOS65582:JOS65584 JYO65582:JYO65584 KIK65582:KIK65584 KSG65582:KSG65584 LCC65582:LCC65584 LLY65582:LLY65584 LVU65582:LVU65584 MFQ65582:MFQ65584 MPM65582:MPM65584 MZI65582:MZI65584 NJE65582:NJE65584 NTA65582:NTA65584 OCW65582:OCW65584 OMS65582:OMS65584 OWO65582:OWO65584 PGK65582:PGK65584 PQG65582:PQG65584 QAC65582:QAC65584 QJY65582:QJY65584 QTU65582:QTU65584 RDQ65582:RDQ65584 RNM65582:RNM65584 RXI65582:RXI65584 SHE65582:SHE65584 SRA65582:SRA65584 TAW65582:TAW65584 TKS65582:TKS65584 TUO65582:TUO65584 UEK65582:UEK65584 UOG65582:UOG65584 UYC65582:UYC65584 VHY65582:VHY65584 VRU65582:VRU65584 WBQ65582:WBQ65584 WLM65582:WLM65584 WVI65582:WVI65584 IW131118:IW131120 SS131118:SS131120 ACO131118:ACO131120 AMK131118:AMK131120 AWG131118:AWG131120 BGC131118:BGC131120 BPY131118:BPY131120 BZU131118:BZU131120 CJQ131118:CJQ131120 CTM131118:CTM131120 DDI131118:DDI131120 DNE131118:DNE131120 DXA131118:DXA131120 EGW131118:EGW131120 EQS131118:EQS131120 FAO131118:FAO131120 FKK131118:FKK131120 FUG131118:FUG131120 GEC131118:GEC131120 GNY131118:GNY131120 GXU131118:GXU131120 HHQ131118:HHQ131120 HRM131118:HRM131120 IBI131118:IBI131120 ILE131118:ILE131120 IVA131118:IVA131120 JEW131118:JEW131120 JOS131118:JOS131120 JYO131118:JYO131120 KIK131118:KIK131120 KSG131118:KSG131120 LCC131118:LCC131120 LLY131118:LLY131120 LVU131118:LVU131120 MFQ131118:MFQ131120 MPM131118:MPM131120 MZI131118:MZI131120 NJE131118:NJE131120 NTA131118:NTA131120 OCW131118:OCW131120 OMS131118:OMS131120 OWO131118:OWO131120 PGK131118:PGK131120 PQG131118:PQG131120 QAC131118:QAC131120 QJY131118:QJY131120 QTU131118:QTU131120 RDQ131118:RDQ131120 RNM131118:RNM131120 RXI131118:RXI131120 SHE131118:SHE131120 SRA131118:SRA131120 TAW131118:TAW131120 TKS131118:TKS131120 TUO131118:TUO131120 UEK131118:UEK131120 UOG131118:UOG131120 UYC131118:UYC131120 VHY131118:VHY131120 VRU131118:VRU131120 WBQ131118:WBQ131120 WLM131118:WLM131120 WVI131118:WVI131120 IW196654:IW196656 SS196654:SS196656 ACO196654:ACO196656 AMK196654:AMK196656 AWG196654:AWG196656 BGC196654:BGC196656 BPY196654:BPY196656 BZU196654:BZU196656 CJQ196654:CJQ196656 CTM196654:CTM196656 DDI196654:DDI196656 DNE196654:DNE196656 DXA196654:DXA196656 EGW196654:EGW196656 EQS196654:EQS196656 FAO196654:FAO196656 FKK196654:FKK196656 FUG196654:FUG196656 GEC196654:GEC196656 GNY196654:GNY196656 GXU196654:GXU196656 HHQ196654:HHQ196656 HRM196654:HRM196656 IBI196654:IBI196656 ILE196654:ILE196656 IVA196654:IVA196656 JEW196654:JEW196656 JOS196654:JOS196656 JYO196654:JYO196656 KIK196654:KIK196656 KSG196654:KSG196656 LCC196654:LCC196656 LLY196654:LLY196656 LVU196654:LVU196656 MFQ196654:MFQ196656 MPM196654:MPM196656 MZI196654:MZI196656 NJE196654:NJE196656 NTA196654:NTA196656 OCW196654:OCW196656 OMS196654:OMS196656 OWO196654:OWO196656 PGK196654:PGK196656 PQG196654:PQG196656 QAC196654:QAC196656 QJY196654:QJY196656 QTU196654:QTU196656 RDQ196654:RDQ196656 RNM196654:RNM196656 RXI196654:RXI196656 SHE196654:SHE196656 SRA196654:SRA196656 TAW196654:TAW196656 TKS196654:TKS196656 TUO196654:TUO196656 UEK196654:UEK196656 UOG196654:UOG196656 UYC196654:UYC196656 VHY196654:VHY196656 VRU196654:VRU196656 WBQ196654:WBQ196656 WLM196654:WLM196656 WVI196654:WVI196656 IW262190:IW262192 SS262190:SS262192 ACO262190:ACO262192 AMK262190:AMK262192 AWG262190:AWG262192 BGC262190:BGC262192 BPY262190:BPY262192 BZU262190:BZU262192 CJQ262190:CJQ262192 CTM262190:CTM262192 DDI262190:DDI262192 DNE262190:DNE262192 DXA262190:DXA262192 EGW262190:EGW262192 EQS262190:EQS262192 FAO262190:FAO262192 FKK262190:FKK262192 FUG262190:FUG262192 GEC262190:GEC262192 GNY262190:GNY262192 GXU262190:GXU262192 HHQ262190:HHQ262192 HRM262190:HRM262192 IBI262190:IBI262192 ILE262190:ILE262192 IVA262190:IVA262192 JEW262190:JEW262192 JOS262190:JOS262192 JYO262190:JYO262192 KIK262190:KIK262192 KSG262190:KSG262192 LCC262190:LCC262192 LLY262190:LLY262192 LVU262190:LVU262192 MFQ262190:MFQ262192 MPM262190:MPM262192 MZI262190:MZI262192 NJE262190:NJE262192 NTA262190:NTA262192 OCW262190:OCW262192 OMS262190:OMS262192 OWO262190:OWO262192 PGK262190:PGK262192 PQG262190:PQG262192 QAC262190:QAC262192 QJY262190:QJY262192 QTU262190:QTU262192 RDQ262190:RDQ262192 RNM262190:RNM262192 RXI262190:RXI262192 SHE262190:SHE262192 SRA262190:SRA262192 TAW262190:TAW262192 TKS262190:TKS262192 TUO262190:TUO262192 UEK262190:UEK262192 UOG262190:UOG262192 UYC262190:UYC262192 VHY262190:VHY262192 VRU262190:VRU262192 WBQ262190:WBQ262192 WLM262190:WLM262192 WVI262190:WVI262192 IW327726:IW327728 SS327726:SS327728 ACO327726:ACO327728 AMK327726:AMK327728 AWG327726:AWG327728 BGC327726:BGC327728 BPY327726:BPY327728 BZU327726:BZU327728 CJQ327726:CJQ327728 CTM327726:CTM327728 DDI327726:DDI327728 DNE327726:DNE327728 DXA327726:DXA327728 EGW327726:EGW327728 EQS327726:EQS327728 FAO327726:FAO327728 FKK327726:FKK327728 FUG327726:FUG327728 GEC327726:GEC327728 GNY327726:GNY327728 GXU327726:GXU327728 HHQ327726:HHQ327728 HRM327726:HRM327728 IBI327726:IBI327728 ILE327726:ILE327728 IVA327726:IVA327728 JEW327726:JEW327728 JOS327726:JOS327728 JYO327726:JYO327728 KIK327726:KIK327728 KSG327726:KSG327728 LCC327726:LCC327728 LLY327726:LLY327728 LVU327726:LVU327728 MFQ327726:MFQ327728 MPM327726:MPM327728 MZI327726:MZI327728 NJE327726:NJE327728 NTA327726:NTA327728 OCW327726:OCW327728 OMS327726:OMS327728 OWO327726:OWO327728 PGK327726:PGK327728 PQG327726:PQG327728 QAC327726:QAC327728 QJY327726:QJY327728 QTU327726:QTU327728 RDQ327726:RDQ327728 RNM327726:RNM327728 RXI327726:RXI327728 SHE327726:SHE327728 SRA327726:SRA327728 TAW327726:TAW327728 TKS327726:TKS327728 TUO327726:TUO327728 UEK327726:UEK327728 UOG327726:UOG327728 UYC327726:UYC327728 VHY327726:VHY327728 VRU327726:VRU327728 WBQ327726:WBQ327728 WLM327726:WLM327728 WVI327726:WVI327728 IW393262:IW393264 SS393262:SS393264 ACO393262:ACO393264 AMK393262:AMK393264 AWG393262:AWG393264 BGC393262:BGC393264 BPY393262:BPY393264 BZU393262:BZU393264 CJQ393262:CJQ393264 CTM393262:CTM393264 DDI393262:DDI393264 DNE393262:DNE393264 DXA393262:DXA393264 EGW393262:EGW393264 EQS393262:EQS393264 FAO393262:FAO393264 FKK393262:FKK393264 FUG393262:FUG393264 GEC393262:GEC393264 GNY393262:GNY393264 GXU393262:GXU393264 HHQ393262:HHQ393264 HRM393262:HRM393264 IBI393262:IBI393264 ILE393262:ILE393264 IVA393262:IVA393264 JEW393262:JEW393264 JOS393262:JOS393264 JYO393262:JYO393264 KIK393262:KIK393264 KSG393262:KSG393264 LCC393262:LCC393264 LLY393262:LLY393264 LVU393262:LVU393264 MFQ393262:MFQ393264 MPM393262:MPM393264 MZI393262:MZI393264 NJE393262:NJE393264 NTA393262:NTA393264 OCW393262:OCW393264 OMS393262:OMS393264 OWO393262:OWO393264 PGK393262:PGK393264 PQG393262:PQG393264 QAC393262:QAC393264 QJY393262:QJY393264 QTU393262:QTU393264 RDQ393262:RDQ393264 RNM393262:RNM393264 RXI393262:RXI393264 SHE393262:SHE393264 SRA393262:SRA393264 TAW393262:TAW393264 TKS393262:TKS393264 TUO393262:TUO393264 UEK393262:UEK393264 UOG393262:UOG393264 UYC393262:UYC393264 VHY393262:VHY393264 VRU393262:VRU393264 WBQ393262:WBQ393264 WLM393262:WLM393264 WVI393262:WVI393264 IW458798:IW458800 SS458798:SS458800 ACO458798:ACO458800 AMK458798:AMK458800 AWG458798:AWG458800 BGC458798:BGC458800 BPY458798:BPY458800 BZU458798:BZU458800 CJQ458798:CJQ458800 CTM458798:CTM458800 DDI458798:DDI458800 DNE458798:DNE458800 DXA458798:DXA458800 EGW458798:EGW458800 EQS458798:EQS458800 FAO458798:FAO458800 FKK458798:FKK458800 FUG458798:FUG458800 GEC458798:GEC458800 GNY458798:GNY458800 GXU458798:GXU458800 HHQ458798:HHQ458800 HRM458798:HRM458800 IBI458798:IBI458800 ILE458798:ILE458800 IVA458798:IVA458800 JEW458798:JEW458800 JOS458798:JOS458800 JYO458798:JYO458800 KIK458798:KIK458800 KSG458798:KSG458800 LCC458798:LCC458800 LLY458798:LLY458800 LVU458798:LVU458800 MFQ458798:MFQ458800 MPM458798:MPM458800 MZI458798:MZI458800 NJE458798:NJE458800 NTA458798:NTA458800 OCW458798:OCW458800 OMS458798:OMS458800 OWO458798:OWO458800 PGK458798:PGK458800 PQG458798:PQG458800 QAC458798:QAC458800 QJY458798:QJY458800 QTU458798:QTU458800 RDQ458798:RDQ458800 RNM458798:RNM458800 RXI458798:RXI458800 SHE458798:SHE458800 SRA458798:SRA458800 TAW458798:TAW458800 TKS458798:TKS458800 TUO458798:TUO458800 UEK458798:UEK458800 UOG458798:UOG458800 UYC458798:UYC458800 VHY458798:VHY458800 VRU458798:VRU458800 WBQ458798:WBQ458800 WLM458798:WLM458800 WVI458798:WVI458800 IW524334:IW524336 SS524334:SS524336 ACO524334:ACO524336 AMK524334:AMK524336 AWG524334:AWG524336 BGC524334:BGC524336 BPY524334:BPY524336 BZU524334:BZU524336 CJQ524334:CJQ524336 CTM524334:CTM524336 DDI524334:DDI524336 DNE524334:DNE524336 DXA524334:DXA524336 EGW524334:EGW524336 EQS524334:EQS524336 FAO524334:FAO524336 FKK524334:FKK524336 FUG524334:FUG524336 GEC524334:GEC524336 GNY524334:GNY524336 GXU524334:GXU524336 HHQ524334:HHQ524336 HRM524334:HRM524336 IBI524334:IBI524336 ILE524334:ILE524336 IVA524334:IVA524336 JEW524334:JEW524336 JOS524334:JOS524336 JYO524334:JYO524336 KIK524334:KIK524336 KSG524334:KSG524336 LCC524334:LCC524336 LLY524334:LLY524336 LVU524334:LVU524336 MFQ524334:MFQ524336 MPM524334:MPM524336 MZI524334:MZI524336 NJE524334:NJE524336 NTA524334:NTA524336 OCW524334:OCW524336 OMS524334:OMS524336 OWO524334:OWO524336 PGK524334:PGK524336 PQG524334:PQG524336 QAC524334:QAC524336 QJY524334:QJY524336 QTU524334:QTU524336 RDQ524334:RDQ524336 RNM524334:RNM524336 RXI524334:RXI524336 SHE524334:SHE524336 SRA524334:SRA524336 TAW524334:TAW524336 TKS524334:TKS524336 TUO524334:TUO524336 UEK524334:UEK524336 UOG524334:UOG524336 UYC524334:UYC524336 VHY524334:VHY524336 VRU524334:VRU524336 WBQ524334:WBQ524336 WLM524334:WLM524336 WVI524334:WVI524336 IW589870:IW589872 SS589870:SS589872 ACO589870:ACO589872 AMK589870:AMK589872 AWG589870:AWG589872 BGC589870:BGC589872 BPY589870:BPY589872 BZU589870:BZU589872 CJQ589870:CJQ589872 CTM589870:CTM589872 DDI589870:DDI589872 DNE589870:DNE589872 DXA589870:DXA589872 EGW589870:EGW589872 EQS589870:EQS589872 FAO589870:FAO589872 FKK589870:FKK589872 FUG589870:FUG589872 GEC589870:GEC589872 GNY589870:GNY589872 GXU589870:GXU589872 HHQ589870:HHQ589872 HRM589870:HRM589872 IBI589870:IBI589872 ILE589870:ILE589872 IVA589870:IVA589872 JEW589870:JEW589872 JOS589870:JOS589872 JYO589870:JYO589872 KIK589870:KIK589872 KSG589870:KSG589872 LCC589870:LCC589872 LLY589870:LLY589872 LVU589870:LVU589872 MFQ589870:MFQ589872 MPM589870:MPM589872 MZI589870:MZI589872 NJE589870:NJE589872 NTA589870:NTA589872 OCW589870:OCW589872 OMS589870:OMS589872 OWO589870:OWO589872 PGK589870:PGK589872 PQG589870:PQG589872 QAC589870:QAC589872 QJY589870:QJY589872 QTU589870:QTU589872 RDQ589870:RDQ589872 RNM589870:RNM589872 RXI589870:RXI589872 SHE589870:SHE589872 SRA589870:SRA589872 TAW589870:TAW589872 TKS589870:TKS589872 TUO589870:TUO589872 UEK589870:UEK589872 UOG589870:UOG589872 UYC589870:UYC589872 VHY589870:VHY589872 VRU589870:VRU589872 WBQ589870:WBQ589872 WLM589870:WLM589872 WVI589870:WVI589872 IW655406:IW655408 SS655406:SS655408 ACO655406:ACO655408 AMK655406:AMK655408 AWG655406:AWG655408 BGC655406:BGC655408 BPY655406:BPY655408 BZU655406:BZU655408 CJQ655406:CJQ655408 CTM655406:CTM655408 DDI655406:DDI655408 DNE655406:DNE655408 DXA655406:DXA655408 EGW655406:EGW655408 EQS655406:EQS655408 FAO655406:FAO655408 FKK655406:FKK655408 FUG655406:FUG655408 GEC655406:GEC655408 GNY655406:GNY655408 GXU655406:GXU655408 HHQ655406:HHQ655408 HRM655406:HRM655408 IBI655406:IBI655408 ILE655406:ILE655408 IVA655406:IVA655408 JEW655406:JEW655408 JOS655406:JOS655408 JYO655406:JYO655408 KIK655406:KIK655408 KSG655406:KSG655408 LCC655406:LCC655408 LLY655406:LLY655408 LVU655406:LVU655408 MFQ655406:MFQ655408 MPM655406:MPM655408 MZI655406:MZI655408 NJE655406:NJE655408 NTA655406:NTA655408 OCW655406:OCW655408 OMS655406:OMS655408 OWO655406:OWO655408 PGK655406:PGK655408 PQG655406:PQG655408 QAC655406:QAC655408 QJY655406:QJY655408 QTU655406:QTU655408 RDQ655406:RDQ655408 RNM655406:RNM655408 RXI655406:RXI655408 SHE655406:SHE655408 SRA655406:SRA655408 TAW655406:TAW655408 TKS655406:TKS655408 TUO655406:TUO655408 UEK655406:UEK655408 UOG655406:UOG655408 UYC655406:UYC655408 VHY655406:VHY655408 VRU655406:VRU655408 WBQ655406:WBQ655408 WLM655406:WLM655408 WVI655406:WVI655408 IW720942:IW720944 SS720942:SS720944 ACO720942:ACO720944 AMK720942:AMK720944 AWG720942:AWG720944 BGC720942:BGC720944 BPY720942:BPY720944 BZU720942:BZU720944 CJQ720942:CJQ720944 CTM720942:CTM720944 DDI720942:DDI720944 DNE720942:DNE720944 DXA720942:DXA720944 EGW720942:EGW720944 EQS720942:EQS720944 FAO720942:FAO720944 FKK720942:FKK720944 FUG720942:FUG720944 GEC720942:GEC720944 GNY720942:GNY720944 GXU720942:GXU720944 HHQ720942:HHQ720944 HRM720942:HRM720944 IBI720942:IBI720944 ILE720942:ILE720944 IVA720942:IVA720944 JEW720942:JEW720944 JOS720942:JOS720944 JYO720942:JYO720944 KIK720942:KIK720944 KSG720942:KSG720944 LCC720942:LCC720944 LLY720942:LLY720944 LVU720942:LVU720944 MFQ720942:MFQ720944 MPM720942:MPM720944 MZI720942:MZI720944 NJE720942:NJE720944 NTA720942:NTA720944 OCW720942:OCW720944 OMS720942:OMS720944 OWO720942:OWO720944 PGK720942:PGK720944 PQG720942:PQG720944 QAC720942:QAC720944 QJY720942:QJY720944 QTU720942:QTU720944 RDQ720942:RDQ720944 RNM720942:RNM720944 RXI720942:RXI720944 SHE720942:SHE720944 SRA720942:SRA720944 TAW720942:TAW720944 TKS720942:TKS720944 TUO720942:TUO720944 UEK720942:UEK720944 UOG720942:UOG720944 UYC720942:UYC720944 VHY720942:VHY720944 VRU720942:VRU720944 WBQ720942:WBQ720944 WLM720942:WLM720944 WVI720942:WVI720944 IW786478:IW786480 SS786478:SS786480 ACO786478:ACO786480 AMK786478:AMK786480 AWG786478:AWG786480 BGC786478:BGC786480 BPY786478:BPY786480 BZU786478:BZU786480 CJQ786478:CJQ786480 CTM786478:CTM786480 DDI786478:DDI786480 DNE786478:DNE786480 DXA786478:DXA786480 EGW786478:EGW786480 EQS786478:EQS786480 FAO786478:FAO786480 FKK786478:FKK786480 FUG786478:FUG786480 GEC786478:GEC786480 GNY786478:GNY786480 GXU786478:GXU786480 HHQ786478:HHQ786480 HRM786478:HRM786480 IBI786478:IBI786480 ILE786478:ILE786480 IVA786478:IVA786480 JEW786478:JEW786480 JOS786478:JOS786480 JYO786478:JYO786480 KIK786478:KIK786480 KSG786478:KSG786480 LCC786478:LCC786480 LLY786478:LLY786480 LVU786478:LVU786480 MFQ786478:MFQ786480 MPM786478:MPM786480 MZI786478:MZI786480 NJE786478:NJE786480 NTA786478:NTA786480 OCW786478:OCW786480 OMS786478:OMS786480 OWO786478:OWO786480 PGK786478:PGK786480 PQG786478:PQG786480 QAC786478:QAC786480 QJY786478:QJY786480 QTU786478:QTU786480 RDQ786478:RDQ786480 RNM786478:RNM786480 RXI786478:RXI786480 SHE786478:SHE786480 SRA786478:SRA786480 TAW786478:TAW786480 TKS786478:TKS786480 TUO786478:TUO786480 UEK786478:UEK786480 UOG786478:UOG786480 UYC786478:UYC786480 VHY786478:VHY786480 VRU786478:VRU786480 WBQ786478:WBQ786480 WLM786478:WLM786480 WVI786478:WVI786480 IW852014:IW852016 SS852014:SS852016 ACO852014:ACO852016 AMK852014:AMK852016 AWG852014:AWG852016 BGC852014:BGC852016 BPY852014:BPY852016 BZU852014:BZU852016 CJQ852014:CJQ852016 CTM852014:CTM852016 DDI852014:DDI852016 DNE852014:DNE852016 DXA852014:DXA852016 EGW852014:EGW852016 EQS852014:EQS852016 FAO852014:FAO852016 FKK852014:FKK852016 FUG852014:FUG852016 GEC852014:GEC852016 GNY852014:GNY852016 GXU852014:GXU852016 HHQ852014:HHQ852016 HRM852014:HRM852016 IBI852014:IBI852016 ILE852014:ILE852016 IVA852014:IVA852016 JEW852014:JEW852016 JOS852014:JOS852016 JYO852014:JYO852016 KIK852014:KIK852016 KSG852014:KSG852016 LCC852014:LCC852016 LLY852014:LLY852016 LVU852014:LVU852016 MFQ852014:MFQ852016 MPM852014:MPM852016 MZI852014:MZI852016 NJE852014:NJE852016 NTA852014:NTA852016 OCW852014:OCW852016 OMS852014:OMS852016 OWO852014:OWO852016 PGK852014:PGK852016 PQG852014:PQG852016 QAC852014:QAC852016 QJY852014:QJY852016 QTU852014:QTU852016 RDQ852014:RDQ852016 RNM852014:RNM852016 RXI852014:RXI852016 SHE852014:SHE852016 SRA852014:SRA852016 TAW852014:TAW852016 TKS852014:TKS852016 TUO852014:TUO852016 UEK852014:UEK852016 UOG852014:UOG852016 UYC852014:UYC852016 VHY852014:VHY852016 VRU852014:VRU852016 WBQ852014:WBQ852016 WLM852014:WLM852016 WVI852014:WVI852016 IW917550:IW917552 SS917550:SS917552 ACO917550:ACO917552 AMK917550:AMK917552 AWG917550:AWG917552 BGC917550:BGC917552 BPY917550:BPY917552 BZU917550:BZU917552 CJQ917550:CJQ917552 CTM917550:CTM917552 DDI917550:DDI917552 DNE917550:DNE917552 DXA917550:DXA917552 EGW917550:EGW917552 EQS917550:EQS917552 FAO917550:FAO917552 FKK917550:FKK917552 FUG917550:FUG917552 GEC917550:GEC917552 GNY917550:GNY917552 GXU917550:GXU917552 HHQ917550:HHQ917552 HRM917550:HRM917552 IBI917550:IBI917552 ILE917550:ILE917552 IVA917550:IVA917552 JEW917550:JEW917552 JOS917550:JOS917552 JYO917550:JYO917552 KIK917550:KIK917552 KSG917550:KSG917552 LCC917550:LCC917552 LLY917550:LLY917552 LVU917550:LVU917552 MFQ917550:MFQ917552 MPM917550:MPM917552 MZI917550:MZI917552 NJE917550:NJE917552 NTA917550:NTA917552 OCW917550:OCW917552 OMS917550:OMS917552 OWO917550:OWO917552 PGK917550:PGK917552 PQG917550:PQG917552 QAC917550:QAC917552 QJY917550:QJY917552 QTU917550:QTU917552 RDQ917550:RDQ917552 RNM917550:RNM917552 RXI917550:RXI917552 SHE917550:SHE917552 SRA917550:SRA917552 TAW917550:TAW917552 TKS917550:TKS917552 TUO917550:TUO917552 UEK917550:UEK917552 UOG917550:UOG917552 UYC917550:UYC917552 VHY917550:VHY917552 VRU917550:VRU917552 WBQ917550:WBQ917552 WLM917550:WLM917552 WVI917550:WVI917552 IW983086:IW983088 SS983086:SS983088 ACO983086:ACO983088 AMK983086:AMK983088 AWG983086:AWG983088 BGC983086:BGC983088 BPY983086:BPY983088 BZU983086:BZU983088 CJQ983086:CJQ983088 CTM983086:CTM983088 DDI983086:DDI983088 DNE983086:DNE983088 DXA983086:DXA983088 EGW983086:EGW983088 EQS983086:EQS983088 FAO983086:FAO983088 FKK983086:FKK983088 FUG983086:FUG983088 GEC983086:GEC983088 GNY983086:GNY983088 GXU983086:GXU983088 HHQ983086:HHQ983088 HRM983086:HRM983088 IBI983086:IBI983088 ILE983086:ILE983088 IVA983086:IVA983088 JEW983086:JEW983088 JOS983086:JOS983088 JYO983086:JYO983088 KIK983086:KIK983088 KSG983086:KSG983088 LCC983086:LCC983088 LLY983086:LLY983088 LVU983086:LVU983088 MFQ983086:MFQ983088 MPM983086:MPM983088 MZI983086:MZI983088 NJE983086:NJE983088 NTA983086:NTA983088 OCW983086:OCW983088 OMS983086:OMS983088 OWO983086:OWO983088 PGK983086:PGK983088 PQG983086:PQG983088 QAC983086:QAC983088 QJY983086:QJY983088 QTU983086:QTU983088 RDQ983086:RDQ983088 RNM983086:RNM983088 RXI983086:RXI983088 SHE983086:SHE983088 SRA983086:SRA983088 TAW983086:TAW983088 TKS983086:TKS983088 TUO983086:TUO983088 UEK983086:UEK983088 UOG983086:UOG983088 UYC983086:UYC983088 VHY983086:VHY983088 VRU983086:VRU983088 WBQ983086:WBQ983088 WLM983086:WLM983088 WVI983086:WVI983088 K48 IY50:IY52 SU50:SU52 ACQ50:ACQ52 AMM50:AMM52 AWI50:AWI52 BGE50:BGE52 BQA50:BQA52 BZW50:BZW52 CJS50:CJS52 CTO50:CTO52 DDK50:DDK52 DNG50:DNG52 DXC50:DXC52 EGY50:EGY52 EQU50:EQU52 FAQ50:FAQ52 FKM50:FKM52 FUI50:FUI52 GEE50:GEE52 GOA50:GOA52 GXW50:GXW52 HHS50:HHS52 HRO50:HRO52 IBK50:IBK52 ILG50:ILG52 IVC50:IVC52 JEY50:JEY52 JOU50:JOU52 JYQ50:JYQ52 KIM50:KIM52 KSI50:KSI52 LCE50:LCE52 LMA50:LMA52 LVW50:LVW52 MFS50:MFS52 MPO50:MPO52 MZK50:MZK52 NJG50:NJG52 NTC50:NTC52 OCY50:OCY52 OMU50:OMU52 OWQ50:OWQ52 PGM50:PGM52 PQI50:PQI52 QAE50:QAE52 QKA50:QKA52 QTW50:QTW52 RDS50:RDS52 RNO50:RNO52 RXK50:RXK52 SHG50:SHG52 SRC50:SRC52 TAY50:TAY52 TKU50:TKU52 TUQ50:TUQ52 UEM50:UEM52 UOI50:UOI52 UYE50:UYE52 VIA50:VIA52 VRW50:VRW52 WBS50:WBS52 WLO50:WLO52 WVK50:WVK52 I65582:K65584 IY65582:IY65584 SU65582:SU65584 ACQ65582:ACQ65584 AMM65582:AMM65584 AWI65582:AWI65584 BGE65582:BGE65584 BQA65582:BQA65584 BZW65582:BZW65584 CJS65582:CJS65584 CTO65582:CTO65584 DDK65582:DDK65584 DNG65582:DNG65584 DXC65582:DXC65584 EGY65582:EGY65584 EQU65582:EQU65584 FAQ65582:FAQ65584 FKM65582:FKM65584 FUI65582:FUI65584 GEE65582:GEE65584 GOA65582:GOA65584 GXW65582:GXW65584 HHS65582:HHS65584 HRO65582:HRO65584 IBK65582:IBK65584 ILG65582:ILG65584 IVC65582:IVC65584 JEY65582:JEY65584 JOU65582:JOU65584 JYQ65582:JYQ65584 KIM65582:KIM65584 KSI65582:KSI65584 LCE65582:LCE65584 LMA65582:LMA65584 LVW65582:LVW65584 MFS65582:MFS65584 MPO65582:MPO65584 MZK65582:MZK65584 NJG65582:NJG65584 NTC65582:NTC65584 OCY65582:OCY65584 OMU65582:OMU65584 OWQ65582:OWQ65584 PGM65582:PGM65584 PQI65582:PQI65584 QAE65582:QAE65584 QKA65582:QKA65584 QTW65582:QTW65584 RDS65582:RDS65584 RNO65582:RNO65584 RXK65582:RXK65584 SHG65582:SHG65584 SRC65582:SRC65584 TAY65582:TAY65584 TKU65582:TKU65584 TUQ65582:TUQ65584 UEM65582:UEM65584 UOI65582:UOI65584 UYE65582:UYE65584 VIA65582:VIA65584 VRW65582:VRW65584 WBS65582:WBS65584 WLO65582:WLO65584 WVK65582:WVK65584 I131118:K131120 IY131118:IY131120 SU131118:SU131120 ACQ131118:ACQ131120 AMM131118:AMM131120 AWI131118:AWI131120 BGE131118:BGE131120 BQA131118:BQA131120 BZW131118:BZW131120 CJS131118:CJS131120 CTO131118:CTO131120 DDK131118:DDK131120 DNG131118:DNG131120 DXC131118:DXC131120 EGY131118:EGY131120 EQU131118:EQU131120 FAQ131118:FAQ131120 FKM131118:FKM131120 FUI131118:FUI131120 GEE131118:GEE131120 GOA131118:GOA131120 GXW131118:GXW131120 HHS131118:HHS131120 HRO131118:HRO131120 IBK131118:IBK131120 ILG131118:ILG131120 IVC131118:IVC131120 JEY131118:JEY131120 JOU131118:JOU131120 JYQ131118:JYQ131120 KIM131118:KIM131120 KSI131118:KSI131120 LCE131118:LCE131120 LMA131118:LMA131120 LVW131118:LVW131120 MFS131118:MFS131120 MPO131118:MPO131120 MZK131118:MZK131120 NJG131118:NJG131120 NTC131118:NTC131120 OCY131118:OCY131120 OMU131118:OMU131120 OWQ131118:OWQ131120 PGM131118:PGM131120 PQI131118:PQI131120 QAE131118:QAE131120 QKA131118:QKA131120 QTW131118:QTW131120 RDS131118:RDS131120 RNO131118:RNO131120 RXK131118:RXK131120 SHG131118:SHG131120 SRC131118:SRC131120 TAY131118:TAY131120 TKU131118:TKU131120 TUQ131118:TUQ131120 UEM131118:UEM131120 UOI131118:UOI131120 UYE131118:UYE131120 VIA131118:VIA131120 VRW131118:VRW131120 WBS131118:WBS131120 WLO131118:WLO131120 WVK131118:WVK131120 I196654:K196656 IY196654:IY196656 SU196654:SU196656 ACQ196654:ACQ196656 AMM196654:AMM196656 AWI196654:AWI196656 BGE196654:BGE196656 BQA196654:BQA196656 BZW196654:BZW196656 CJS196654:CJS196656 CTO196654:CTO196656 DDK196654:DDK196656 DNG196654:DNG196656 DXC196654:DXC196656 EGY196654:EGY196656 EQU196654:EQU196656 FAQ196654:FAQ196656 FKM196654:FKM196656 FUI196654:FUI196656 GEE196654:GEE196656 GOA196654:GOA196656 GXW196654:GXW196656 HHS196654:HHS196656 HRO196654:HRO196656 IBK196654:IBK196656 ILG196654:ILG196656 IVC196654:IVC196656 JEY196654:JEY196656 JOU196654:JOU196656 JYQ196654:JYQ196656 KIM196654:KIM196656 KSI196654:KSI196656 LCE196654:LCE196656 LMA196654:LMA196656 LVW196654:LVW196656 MFS196654:MFS196656 MPO196654:MPO196656 MZK196654:MZK196656 NJG196654:NJG196656 NTC196654:NTC196656 OCY196654:OCY196656 OMU196654:OMU196656 OWQ196654:OWQ196656 PGM196654:PGM196656 PQI196654:PQI196656 QAE196654:QAE196656 QKA196654:QKA196656 QTW196654:QTW196656 RDS196654:RDS196656 RNO196654:RNO196656 RXK196654:RXK196656 SHG196654:SHG196656 SRC196654:SRC196656 TAY196654:TAY196656 TKU196654:TKU196656 TUQ196654:TUQ196656 UEM196654:UEM196656 UOI196654:UOI196656 UYE196654:UYE196656 VIA196654:VIA196656 VRW196654:VRW196656 WBS196654:WBS196656 WLO196654:WLO196656 WVK196654:WVK196656 I262190:K262192 IY262190:IY262192 SU262190:SU262192 ACQ262190:ACQ262192 AMM262190:AMM262192 AWI262190:AWI262192 BGE262190:BGE262192 BQA262190:BQA262192 BZW262190:BZW262192 CJS262190:CJS262192 CTO262190:CTO262192 DDK262190:DDK262192 DNG262190:DNG262192 DXC262190:DXC262192 EGY262190:EGY262192 EQU262190:EQU262192 FAQ262190:FAQ262192 FKM262190:FKM262192 FUI262190:FUI262192 GEE262190:GEE262192 GOA262190:GOA262192 GXW262190:GXW262192 HHS262190:HHS262192 HRO262190:HRO262192 IBK262190:IBK262192 ILG262190:ILG262192 IVC262190:IVC262192 JEY262190:JEY262192 JOU262190:JOU262192 JYQ262190:JYQ262192 KIM262190:KIM262192 KSI262190:KSI262192 LCE262190:LCE262192 LMA262190:LMA262192 LVW262190:LVW262192 MFS262190:MFS262192 MPO262190:MPO262192 MZK262190:MZK262192 NJG262190:NJG262192 NTC262190:NTC262192 OCY262190:OCY262192 OMU262190:OMU262192 OWQ262190:OWQ262192 PGM262190:PGM262192 PQI262190:PQI262192 QAE262190:QAE262192 QKA262190:QKA262192 QTW262190:QTW262192 RDS262190:RDS262192 RNO262190:RNO262192 RXK262190:RXK262192 SHG262190:SHG262192 SRC262190:SRC262192 TAY262190:TAY262192 TKU262190:TKU262192 TUQ262190:TUQ262192 UEM262190:UEM262192 UOI262190:UOI262192 UYE262190:UYE262192 VIA262190:VIA262192 VRW262190:VRW262192 WBS262190:WBS262192 WLO262190:WLO262192 WVK262190:WVK262192 I327726:K327728 IY327726:IY327728 SU327726:SU327728 ACQ327726:ACQ327728 AMM327726:AMM327728 AWI327726:AWI327728 BGE327726:BGE327728 BQA327726:BQA327728 BZW327726:BZW327728 CJS327726:CJS327728 CTO327726:CTO327728 DDK327726:DDK327728 DNG327726:DNG327728 DXC327726:DXC327728 EGY327726:EGY327728 EQU327726:EQU327728 FAQ327726:FAQ327728 FKM327726:FKM327728 FUI327726:FUI327728 GEE327726:GEE327728 GOA327726:GOA327728 GXW327726:GXW327728 HHS327726:HHS327728 HRO327726:HRO327728 IBK327726:IBK327728 ILG327726:ILG327728 IVC327726:IVC327728 JEY327726:JEY327728 JOU327726:JOU327728 JYQ327726:JYQ327728 KIM327726:KIM327728 KSI327726:KSI327728 LCE327726:LCE327728 LMA327726:LMA327728 LVW327726:LVW327728 MFS327726:MFS327728 MPO327726:MPO327728 MZK327726:MZK327728 NJG327726:NJG327728 NTC327726:NTC327728 OCY327726:OCY327728 OMU327726:OMU327728 OWQ327726:OWQ327728 PGM327726:PGM327728 PQI327726:PQI327728 QAE327726:QAE327728 QKA327726:QKA327728 QTW327726:QTW327728 RDS327726:RDS327728 RNO327726:RNO327728 RXK327726:RXK327728 SHG327726:SHG327728 SRC327726:SRC327728 TAY327726:TAY327728 TKU327726:TKU327728 TUQ327726:TUQ327728 UEM327726:UEM327728 UOI327726:UOI327728 UYE327726:UYE327728 VIA327726:VIA327728 VRW327726:VRW327728 WBS327726:WBS327728 WLO327726:WLO327728 WVK327726:WVK327728 I393262:K393264 IY393262:IY393264 SU393262:SU393264 ACQ393262:ACQ393264 AMM393262:AMM393264 AWI393262:AWI393264 BGE393262:BGE393264 BQA393262:BQA393264 BZW393262:BZW393264 CJS393262:CJS393264 CTO393262:CTO393264 DDK393262:DDK393264 DNG393262:DNG393264 DXC393262:DXC393264 EGY393262:EGY393264 EQU393262:EQU393264 FAQ393262:FAQ393264 FKM393262:FKM393264 FUI393262:FUI393264 GEE393262:GEE393264 GOA393262:GOA393264 GXW393262:GXW393264 HHS393262:HHS393264 HRO393262:HRO393264 IBK393262:IBK393264 ILG393262:ILG393264 IVC393262:IVC393264 JEY393262:JEY393264 JOU393262:JOU393264 JYQ393262:JYQ393264 KIM393262:KIM393264 KSI393262:KSI393264 LCE393262:LCE393264 LMA393262:LMA393264 LVW393262:LVW393264 MFS393262:MFS393264 MPO393262:MPO393264 MZK393262:MZK393264 NJG393262:NJG393264 NTC393262:NTC393264 OCY393262:OCY393264 OMU393262:OMU393264 OWQ393262:OWQ393264 PGM393262:PGM393264 PQI393262:PQI393264 QAE393262:QAE393264 QKA393262:QKA393264 QTW393262:QTW393264 RDS393262:RDS393264 RNO393262:RNO393264 RXK393262:RXK393264 SHG393262:SHG393264 SRC393262:SRC393264 TAY393262:TAY393264 TKU393262:TKU393264 TUQ393262:TUQ393264 UEM393262:UEM393264 UOI393262:UOI393264 UYE393262:UYE393264 VIA393262:VIA393264 VRW393262:VRW393264 WBS393262:WBS393264 WLO393262:WLO393264 WVK393262:WVK393264 I458798:K458800 IY458798:IY458800 SU458798:SU458800 ACQ458798:ACQ458800 AMM458798:AMM458800 AWI458798:AWI458800 BGE458798:BGE458800 BQA458798:BQA458800 BZW458798:BZW458800 CJS458798:CJS458800 CTO458798:CTO458800 DDK458798:DDK458800 DNG458798:DNG458800 DXC458798:DXC458800 EGY458798:EGY458800 EQU458798:EQU458800 FAQ458798:FAQ458800 FKM458798:FKM458800 FUI458798:FUI458800 GEE458798:GEE458800 GOA458798:GOA458800 GXW458798:GXW458800 HHS458798:HHS458800 HRO458798:HRO458800 IBK458798:IBK458800 ILG458798:ILG458800 IVC458798:IVC458800 JEY458798:JEY458800 JOU458798:JOU458800 JYQ458798:JYQ458800 KIM458798:KIM458800 KSI458798:KSI458800 LCE458798:LCE458800 LMA458798:LMA458800 LVW458798:LVW458800 MFS458798:MFS458800 MPO458798:MPO458800 MZK458798:MZK458800 NJG458798:NJG458800 NTC458798:NTC458800 OCY458798:OCY458800 OMU458798:OMU458800 OWQ458798:OWQ458800 PGM458798:PGM458800 PQI458798:PQI458800 QAE458798:QAE458800 QKA458798:QKA458800 QTW458798:QTW458800 RDS458798:RDS458800 RNO458798:RNO458800 RXK458798:RXK458800 SHG458798:SHG458800 SRC458798:SRC458800 TAY458798:TAY458800 TKU458798:TKU458800 TUQ458798:TUQ458800 UEM458798:UEM458800 UOI458798:UOI458800 UYE458798:UYE458800 VIA458798:VIA458800 VRW458798:VRW458800 WBS458798:WBS458800 WLO458798:WLO458800 WVK458798:WVK458800 I524334:K524336 IY524334:IY524336 SU524334:SU524336 ACQ524334:ACQ524336 AMM524334:AMM524336 AWI524334:AWI524336 BGE524334:BGE524336 BQA524334:BQA524336 BZW524334:BZW524336 CJS524334:CJS524336 CTO524334:CTO524336 DDK524334:DDK524336 DNG524334:DNG524336 DXC524334:DXC524336 EGY524334:EGY524336 EQU524334:EQU524336 FAQ524334:FAQ524336 FKM524334:FKM524336 FUI524334:FUI524336 GEE524334:GEE524336 GOA524334:GOA524336 GXW524334:GXW524336 HHS524334:HHS524336 HRO524334:HRO524336 IBK524334:IBK524336 ILG524334:ILG524336 IVC524334:IVC524336 JEY524334:JEY524336 JOU524334:JOU524336 JYQ524334:JYQ524336 KIM524334:KIM524336 KSI524334:KSI524336 LCE524334:LCE524336 LMA524334:LMA524336 LVW524334:LVW524336 MFS524334:MFS524336 MPO524334:MPO524336 MZK524334:MZK524336 NJG524334:NJG524336 NTC524334:NTC524336 OCY524334:OCY524336 OMU524334:OMU524336 OWQ524334:OWQ524336 PGM524334:PGM524336 PQI524334:PQI524336 QAE524334:QAE524336 QKA524334:QKA524336 QTW524334:QTW524336 RDS524334:RDS524336 RNO524334:RNO524336 RXK524334:RXK524336 SHG524334:SHG524336 SRC524334:SRC524336 TAY524334:TAY524336 TKU524334:TKU524336 TUQ524334:TUQ524336 UEM524334:UEM524336 UOI524334:UOI524336 UYE524334:UYE524336 VIA524334:VIA524336 VRW524334:VRW524336 WBS524334:WBS524336 WLO524334:WLO524336 WVK524334:WVK524336 I589870:K589872 IY589870:IY589872 SU589870:SU589872 ACQ589870:ACQ589872 AMM589870:AMM589872 AWI589870:AWI589872 BGE589870:BGE589872 BQA589870:BQA589872 BZW589870:BZW589872 CJS589870:CJS589872 CTO589870:CTO589872 DDK589870:DDK589872 DNG589870:DNG589872 DXC589870:DXC589872 EGY589870:EGY589872 EQU589870:EQU589872 FAQ589870:FAQ589872 FKM589870:FKM589872 FUI589870:FUI589872 GEE589870:GEE589872 GOA589870:GOA589872 GXW589870:GXW589872 HHS589870:HHS589872 HRO589870:HRO589872 IBK589870:IBK589872 ILG589870:ILG589872 IVC589870:IVC589872 JEY589870:JEY589872 JOU589870:JOU589872 JYQ589870:JYQ589872 KIM589870:KIM589872 KSI589870:KSI589872 LCE589870:LCE589872 LMA589870:LMA589872 LVW589870:LVW589872 MFS589870:MFS589872 MPO589870:MPO589872 MZK589870:MZK589872 NJG589870:NJG589872 NTC589870:NTC589872 OCY589870:OCY589872 OMU589870:OMU589872 OWQ589870:OWQ589872 PGM589870:PGM589872 PQI589870:PQI589872 QAE589870:QAE589872 QKA589870:QKA589872 QTW589870:QTW589872 RDS589870:RDS589872 RNO589870:RNO589872 RXK589870:RXK589872 SHG589870:SHG589872 SRC589870:SRC589872 TAY589870:TAY589872 TKU589870:TKU589872 TUQ589870:TUQ589872 UEM589870:UEM589872 UOI589870:UOI589872 UYE589870:UYE589872 VIA589870:VIA589872 VRW589870:VRW589872 WBS589870:WBS589872 WLO589870:WLO589872 WVK589870:WVK589872 I655406:K655408 IY655406:IY655408 SU655406:SU655408 ACQ655406:ACQ655408 AMM655406:AMM655408 AWI655406:AWI655408 BGE655406:BGE655408 BQA655406:BQA655408 BZW655406:BZW655408 CJS655406:CJS655408 CTO655406:CTO655408 DDK655406:DDK655408 DNG655406:DNG655408 DXC655406:DXC655408 EGY655406:EGY655408 EQU655406:EQU655408 FAQ655406:FAQ655408 FKM655406:FKM655408 FUI655406:FUI655408 GEE655406:GEE655408 GOA655406:GOA655408 GXW655406:GXW655408 HHS655406:HHS655408 HRO655406:HRO655408 IBK655406:IBK655408 ILG655406:ILG655408 IVC655406:IVC655408 JEY655406:JEY655408 JOU655406:JOU655408 JYQ655406:JYQ655408 KIM655406:KIM655408 KSI655406:KSI655408 LCE655406:LCE655408 LMA655406:LMA655408 LVW655406:LVW655408 MFS655406:MFS655408 MPO655406:MPO655408 MZK655406:MZK655408 NJG655406:NJG655408 NTC655406:NTC655408 OCY655406:OCY655408 OMU655406:OMU655408 OWQ655406:OWQ655408 PGM655406:PGM655408 PQI655406:PQI655408 QAE655406:QAE655408 QKA655406:QKA655408 QTW655406:QTW655408 RDS655406:RDS655408 RNO655406:RNO655408 RXK655406:RXK655408 SHG655406:SHG655408 SRC655406:SRC655408 TAY655406:TAY655408 TKU655406:TKU655408 TUQ655406:TUQ655408 UEM655406:UEM655408 UOI655406:UOI655408 UYE655406:UYE655408 VIA655406:VIA655408 VRW655406:VRW655408 WBS655406:WBS655408 WLO655406:WLO655408 WVK655406:WVK655408 I720942:K720944 IY720942:IY720944 SU720942:SU720944 ACQ720942:ACQ720944 AMM720942:AMM720944 AWI720942:AWI720944 BGE720942:BGE720944 BQA720942:BQA720944 BZW720942:BZW720944 CJS720942:CJS720944 CTO720942:CTO720944 DDK720942:DDK720944 DNG720942:DNG720944 DXC720942:DXC720944 EGY720942:EGY720944 EQU720942:EQU720944 FAQ720942:FAQ720944 FKM720942:FKM720944 FUI720942:FUI720944 GEE720942:GEE720944 GOA720942:GOA720944 GXW720942:GXW720944 HHS720942:HHS720944 HRO720942:HRO720944 IBK720942:IBK720944 ILG720942:ILG720944 IVC720942:IVC720944 JEY720942:JEY720944 JOU720942:JOU720944 JYQ720942:JYQ720944 KIM720942:KIM720944 KSI720942:KSI720944 LCE720942:LCE720944 LMA720942:LMA720944 LVW720942:LVW720944 MFS720942:MFS720944 MPO720942:MPO720944 MZK720942:MZK720944 NJG720942:NJG720944 NTC720942:NTC720944 OCY720942:OCY720944 OMU720942:OMU720944 OWQ720942:OWQ720944 PGM720942:PGM720944 PQI720942:PQI720944 QAE720942:QAE720944 QKA720942:QKA720944 QTW720942:QTW720944 RDS720942:RDS720944 RNO720942:RNO720944 RXK720942:RXK720944 SHG720942:SHG720944 SRC720942:SRC720944 TAY720942:TAY720944 TKU720942:TKU720944 TUQ720942:TUQ720944 UEM720942:UEM720944 UOI720942:UOI720944 UYE720942:UYE720944 VIA720942:VIA720944 VRW720942:VRW720944 WBS720942:WBS720944 WLO720942:WLO720944 WVK720942:WVK720944 I786478:K786480 IY786478:IY786480 SU786478:SU786480 ACQ786478:ACQ786480 AMM786478:AMM786480 AWI786478:AWI786480 BGE786478:BGE786480 BQA786478:BQA786480 BZW786478:BZW786480 CJS786478:CJS786480 CTO786478:CTO786480 DDK786478:DDK786480 DNG786478:DNG786480 DXC786478:DXC786480 EGY786478:EGY786480 EQU786478:EQU786480 FAQ786478:FAQ786480 FKM786478:FKM786480 FUI786478:FUI786480 GEE786478:GEE786480 GOA786478:GOA786480 GXW786478:GXW786480 HHS786478:HHS786480 HRO786478:HRO786480 IBK786478:IBK786480 ILG786478:ILG786480 IVC786478:IVC786480 JEY786478:JEY786480 JOU786478:JOU786480 JYQ786478:JYQ786480 KIM786478:KIM786480 KSI786478:KSI786480 LCE786478:LCE786480 LMA786478:LMA786480 LVW786478:LVW786480 MFS786478:MFS786480 MPO786478:MPO786480 MZK786478:MZK786480 NJG786478:NJG786480 NTC786478:NTC786480 OCY786478:OCY786480 OMU786478:OMU786480 OWQ786478:OWQ786480 PGM786478:PGM786480 PQI786478:PQI786480 QAE786478:QAE786480 QKA786478:QKA786480 QTW786478:QTW786480 RDS786478:RDS786480 RNO786478:RNO786480 RXK786478:RXK786480 SHG786478:SHG786480 SRC786478:SRC786480 TAY786478:TAY786480 TKU786478:TKU786480 TUQ786478:TUQ786480 UEM786478:UEM786480 UOI786478:UOI786480 UYE786478:UYE786480 VIA786478:VIA786480 VRW786478:VRW786480 WBS786478:WBS786480 WLO786478:WLO786480 WVK786478:WVK786480 I852014:K852016 IY852014:IY852016 SU852014:SU852016 ACQ852014:ACQ852016 AMM852014:AMM852016 AWI852014:AWI852016 BGE852014:BGE852016 BQA852014:BQA852016 BZW852014:BZW852016 CJS852014:CJS852016 CTO852014:CTO852016 DDK852014:DDK852016 DNG852014:DNG852016 DXC852014:DXC852016 EGY852014:EGY852016 EQU852014:EQU852016 FAQ852014:FAQ852016 FKM852014:FKM852016 FUI852014:FUI852016 GEE852014:GEE852016 GOA852014:GOA852016 GXW852014:GXW852016 HHS852014:HHS852016 HRO852014:HRO852016 IBK852014:IBK852016 ILG852014:ILG852016 IVC852014:IVC852016 JEY852014:JEY852016 JOU852014:JOU852016 JYQ852014:JYQ852016 KIM852014:KIM852016 KSI852014:KSI852016 LCE852014:LCE852016 LMA852014:LMA852016 LVW852014:LVW852016 MFS852014:MFS852016 MPO852014:MPO852016 MZK852014:MZK852016 NJG852014:NJG852016 NTC852014:NTC852016 OCY852014:OCY852016 OMU852014:OMU852016 OWQ852014:OWQ852016 PGM852014:PGM852016 PQI852014:PQI852016 QAE852014:QAE852016 QKA852014:QKA852016 QTW852014:QTW852016 RDS852014:RDS852016 RNO852014:RNO852016 RXK852014:RXK852016 SHG852014:SHG852016 SRC852014:SRC852016 TAY852014:TAY852016 TKU852014:TKU852016 TUQ852014:TUQ852016 UEM852014:UEM852016 UOI852014:UOI852016 UYE852014:UYE852016 VIA852014:VIA852016 VRW852014:VRW852016 WBS852014:WBS852016 WLO852014:WLO852016 WVK852014:WVK852016 I917550:K917552 IY917550:IY917552 SU917550:SU917552 ACQ917550:ACQ917552 AMM917550:AMM917552 AWI917550:AWI917552 BGE917550:BGE917552 BQA917550:BQA917552 BZW917550:BZW917552 CJS917550:CJS917552 CTO917550:CTO917552 DDK917550:DDK917552 DNG917550:DNG917552 DXC917550:DXC917552 EGY917550:EGY917552 EQU917550:EQU917552 FAQ917550:FAQ917552 FKM917550:FKM917552 FUI917550:FUI917552 GEE917550:GEE917552 GOA917550:GOA917552 GXW917550:GXW917552 HHS917550:HHS917552 HRO917550:HRO917552 IBK917550:IBK917552 ILG917550:ILG917552 IVC917550:IVC917552 JEY917550:JEY917552 JOU917550:JOU917552 JYQ917550:JYQ917552 KIM917550:KIM917552 KSI917550:KSI917552 LCE917550:LCE917552 LMA917550:LMA917552 LVW917550:LVW917552 MFS917550:MFS917552 MPO917550:MPO917552 MZK917550:MZK917552 NJG917550:NJG917552 NTC917550:NTC917552 OCY917550:OCY917552 OMU917550:OMU917552 OWQ917550:OWQ917552 PGM917550:PGM917552 PQI917550:PQI917552 QAE917550:QAE917552 QKA917550:QKA917552 QTW917550:QTW917552 RDS917550:RDS917552 RNO917550:RNO917552 RXK917550:RXK917552 SHG917550:SHG917552 SRC917550:SRC917552 TAY917550:TAY917552 TKU917550:TKU917552 TUQ917550:TUQ917552 UEM917550:UEM917552 UOI917550:UOI917552 UYE917550:UYE917552 VIA917550:VIA917552 VRW917550:VRW917552 WBS917550:WBS917552 WLO917550:WLO917552 WVK917550:WVK917552 I983086:K983088 IY983086:IY983088 SU983086:SU983088 ACQ983086:ACQ983088 AMM983086:AMM983088 AWI983086:AWI983088 BGE983086:BGE983088 BQA983086:BQA983088 BZW983086:BZW983088 CJS983086:CJS983088 CTO983086:CTO983088 DDK983086:DDK983088 DNG983086:DNG983088 DXC983086:DXC983088 EGY983086:EGY983088 EQU983086:EQU983088 FAQ983086:FAQ983088 FKM983086:FKM983088 FUI983086:FUI983088 GEE983086:GEE983088 GOA983086:GOA983088 GXW983086:GXW983088 HHS983086:HHS983088 HRO983086:HRO983088 IBK983086:IBK983088 ILG983086:ILG983088 IVC983086:IVC983088 JEY983086:JEY983088 JOU983086:JOU983088 JYQ983086:JYQ983088 KIM983086:KIM983088 KSI983086:KSI983088 LCE983086:LCE983088 LMA983086:LMA983088 LVW983086:LVW983088 MFS983086:MFS983088 MPO983086:MPO983088 MZK983086:MZK983088 NJG983086:NJG983088 NTC983086:NTC983088 OCY983086:OCY983088 OMU983086:OMU983088 OWQ983086:OWQ983088 PGM983086:PGM983088 PQI983086:PQI983088 QAE983086:QAE983088 QKA983086:QKA983088 QTW983086:QTW983088 RDS983086:RDS983088 RNO983086:RNO983088 RXK983086:RXK983088 SHG983086:SHG983088 SRC983086:SRC983088 TAY983086:TAY983088 TKU983086:TKU983088 TUQ983086:TUQ983088 UEM983086:UEM983088 UOI983086:UOI983088 UYE983086:UYE983088 VIA983086:VIA983088 VRW983086:VRW983088 WBS983086:WBS983088 WLO983086:WLO983088 WVK983086:WVK983088 IW65588 SS65588 ACO65588 AMK65588 AWG65588 BGC65588 BPY65588 BZU65588 CJQ65588 CTM65588 DDI65588 DNE65588 DXA65588 EGW65588 EQS65588 FAO65588 FKK65588 FUG65588 GEC65588 GNY65588 GXU65588 HHQ65588 HRM65588 IBI65588 ILE65588 IVA65588 JEW65588 JOS65588 JYO65588 KIK65588 KSG65588 LCC65588 LLY65588 LVU65588 MFQ65588 MPM65588 MZI65588 NJE65588 NTA65588 OCW65588 OMS65588 OWO65588 PGK65588 PQG65588 QAC65588 QJY65588 QTU65588 RDQ65588 RNM65588 RXI65588 SHE65588 SRA65588 TAW65588 TKS65588 TUO65588 UEK65588 UOG65588 UYC65588 VHY65588 VRU65588 WBQ65588 WLM65588 WVI65588 IW131124 SS131124 ACO131124 AMK131124 AWG131124 BGC131124 BPY131124 BZU131124 CJQ131124 CTM131124 DDI131124 DNE131124 DXA131124 EGW131124 EQS131124 FAO131124 FKK131124 FUG131124 GEC131124 GNY131124 GXU131124 HHQ131124 HRM131124 IBI131124 ILE131124 IVA131124 JEW131124 JOS131124 JYO131124 KIK131124 KSG131124 LCC131124 LLY131124 LVU131124 MFQ131124 MPM131124 MZI131124 NJE131124 NTA131124 OCW131124 OMS131124 OWO131124 PGK131124 PQG131124 QAC131124 QJY131124 QTU131124 RDQ131124 RNM131124 RXI131124 SHE131124 SRA131124 TAW131124 TKS131124 TUO131124 UEK131124 UOG131124 UYC131124 VHY131124 VRU131124 WBQ131124 WLM131124 WVI131124 IW196660 SS196660 ACO196660 AMK196660 AWG196660 BGC196660 BPY196660 BZU196660 CJQ196660 CTM196660 DDI196660 DNE196660 DXA196660 EGW196660 EQS196660 FAO196660 FKK196660 FUG196660 GEC196660 GNY196660 GXU196660 HHQ196660 HRM196660 IBI196660 ILE196660 IVA196660 JEW196660 JOS196660 JYO196660 KIK196660 KSG196660 LCC196660 LLY196660 LVU196660 MFQ196660 MPM196660 MZI196660 NJE196660 NTA196660 OCW196660 OMS196660 OWO196660 PGK196660 PQG196660 QAC196660 QJY196660 QTU196660 RDQ196660 RNM196660 RXI196660 SHE196660 SRA196660 TAW196660 TKS196660 TUO196660 UEK196660 UOG196660 UYC196660 VHY196660 VRU196660 WBQ196660 WLM196660 WVI196660 IW262196 SS262196 ACO262196 AMK262196 AWG262196 BGC262196 BPY262196 BZU262196 CJQ262196 CTM262196 DDI262196 DNE262196 DXA262196 EGW262196 EQS262196 FAO262196 FKK262196 FUG262196 GEC262196 GNY262196 GXU262196 HHQ262196 HRM262196 IBI262196 ILE262196 IVA262196 JEW262196 JOS262196 JYO262196 KIK262196 KSG262196 LCC262196 LLY262196 LVU262196 MFQ262196 MPM262196 MZI262196 NJE262196 NTA262196 OCW262196 OMS262196 OWO262196 PGK262196 PQG262196 QAC262196 QJY262196 QTU262196 RDQ262196 RNM262196 RXI262196 SHE262196 SRA262196 TAW262196 TKS262196 TUO262196 UEK262196 UOG262196 UYC262196 VHY262196 VRU262196 WBQ262196 WLM262196 WVI262196 IW327732 SS327732 ACO327732 AMK327732 AWG327732 BGC327732 BPY327732 BZU327732 CJQ327732 CTM327732 DDI327732 DNE327732 DXA327732 EGW327732 EQS327732 FAO327732 FKK327732 FUG327732 GEC327732 GNY327732 GXU327732 HHQ327732 HRM327732 IBI327732 ILE327732 IVA327732 JEW327732 JOS327732 JYO327732 KIK327732 KSG327732 LCC327732 LLY327732 LVU327732 MFQ327732 MPM327732 MZI327732 NJE327732 NTA327732 OCW327732 OMS327732 OWO327732 PGK327732 PQG327732 QAC327732 QJY327732 QTU327732 RDQ327732 RNM327732 RXI327732 SHE327732 SRA327732 TAW327732 TKS327732 TUO327732 UEK327732 UOG327732 UYC327732 VHY327732 VRU327732 WBQ327732 WLM327732 WVI327732 IW393268 SS393268 ACO393268 AMK393268 AWG393268 BGC393268 BPY393268 BZU393268 CJQ393268 CTM393268 DDI393268 DNE393268 DXA393268 EGW393268 EQS393268 FAO393268 FKK393268 FUG393268 GEC393268 GNY393268 GXU393268 HHQ393268 HRM393268 IBI393268 ILE393268 IVA393268 JEW393268 JOS393268 JYO393268 KIK393268 KSG393268 LCC393268 LLY393268 LVU393268 MFQ393268 MPM393268 MZI393268 NJE393268 NTA393268 OCW393268 OMS393268 OWO393268 PGK393268 PQG393268 QAC393268 QJY393268 QTU393268 RDQ393268 RNM393268 RXI393268 SHE393268 SRA393268 TAW393268 TKS393268 TUO393268 UEK393268 UOG393268 UYC393268 VHY393268 VRU393268 WBQ393268 WLM393268 WVI393268 IW458804 SS458804 ACO458804 AMK458804 AWG458804 BGC458804 BPY458804 BZU458804 CJQ458804 CTM458804 DDI458804 DNE458804 DXA458804 EGW458804 EQS458804 FAO458804 FKK458804 FUG458804 GEC458804 GNY458804 GXU458804 HHQ458804 HRM458804 IBI458804 ILE458804 IVA458804 JEW458804 JOS458804 JYO458804 KIK458804 KSG458804 LCC458804 LLY458804 LVU458804 MFQ458804 MPM458804 MZI458804 NJE458804 NTA458804 OCW458804 OMS458804 OWO458804 PGK458804 PQG458804 QAC458804 QJY458804 QTU458804 RDQ458804 RNM458804 RXI458804 SHE458804 SRA458804 TAW458804 TKS458804 TUO458804 UEK458804 UOG458804 UYC458804 VHY458804 VRU458804 WBQ458804 WLM458804 WVI458804 IW524340 SS524340 ACO524340 AMK524340 AWG524340 BGC524340 BPY524340 BZU524340 CJQ524340 CTM524340 DDI524340 DNE524340 DXA524340 EGW524340 EQS524340 FAO524340 FKK524340 FUG524340 GEC524340 GNY524340 GXU524340 HHQ524340 HRM524340 IBI524340 ILE524340 IVA524340 JEW524340 JOS524340 JYO524340 KIK524340 KSG524340 LCC524340 LLY524340 LVU524340 MFQ524340 MPM524340 MZI524340 NJE524340 NTA524340 OCW524340 OMS524340 OWO524340 PGK524340 PQG524340 QAC524340 QJY524340 QTU524340 RDQ524340 RNM524340 RXI524340 SHE524340 SRA524340 TAW524340 TKS524340 TUO524340 UEK524340 UOG524340 UYC524340 VHY524340 VRU524340 WBQ524340 WLM524340 WVI524340 IW589876 SS589876 ACO589876 AMK589876 AWG589876 BGC589876 BPY589876 BZU589876 CJQ589876 CTM589876 DDI589876 DNE589876 DXA589876 EGW589876 EQS589876 FAO589876 FKK589876 FUG589876 GEC589876 GNY589876 GXU589876 HHQ589876 HRM589876 IBI589876 ILE589876 IVA589876 JEW589876 JOS589876 JYO589876 KIK589876 KSG589876 LCC589876 LLY589876 LVU589876 MFQ589876 MPM589876 MZI589876 NJE589876 NTA589876 OCW589876 OMS589876 OWO589876 PGK589876 PQG589876 QAC589876 QJY589876 QTU589876 RDQ589876 RNM589876 RXI589876 SHE589876 SRA589876 TAW589876 TKS589876 TUO589876 UEK589876 UOG589876 UYC589876 VHY589876 VRU589876 WBQ589876 WLM589876 WVI589876 IW655412 SS655412 ACO655412 AMK655412 AWG655412 BGC655412 BPY655412 BZU655412 CJQ655412 CTM655412 DDI655412 DNE655412 DXA655412 EGW655412 EQS655412 FAO655412 FKK655412 FUG655412 GEC655412 GNY655412 GXU655412 HHQ655412 HRM655412 IBI655412 ILE655412 IVA655412 JEW655412 JOS655412 JYO655412 KIK655412 KSG655412 LCC655412 LLY655412 LVU655412 MFQ655412 MPM655412 MZI655412 NJE655412 NTA655412 OCW655412 OMS655412 OWO655412 PGK655412 PQG655412 QAC655412 QJY655412 QTU655412 RDQ655412 RNM655412 RXI655412 SHE655412 SRA655412 TAW655412 TKS655412 TUO655412 UEK655412 UOG655412 UYC655412 VHY655412 VRU655412 WBQ655412 WLM655412 WVI655412 IW720948 SS720948 ACO720948 AMK720948 AWG720948 BGC720948 BPY720948 BZU720948 CJQ720948 CTM720948 DDI720948 DNE720948 DXA720948 EGW720948 EQS720948 FAO720948 FKK720948 FUG720948 GEC720948 GNY720948 GXU720948 HHQ720948 HRM720948 IBI720948 ILE720948 IVA720948 JEW720948 JOS720948 JYO720948 KIK720948 KSG720948 LCC720948 LLY720948 LVU720948 MFQ720948 MPM720948 MZI720948 NJE720948 NTA720948 OCW720948 OMS720948 OWO720948 PGK720948 PQG720948 QAC720948 QJY720948 QTU720948 RDQ720948 RNM720948 RXI720948 SHE720948 SRA720948 TAW720948 TKS720948 TUO720948 UEK720948 UOG720948 UYC720948 VHY720948 VRU720948 WBQ720948 WLM720948 WVI720948 IW786484 SS786484 ACO786484 AMK786484 AWG786484 BGC786484 BPY786484 BZU786484 CJQ786484 CTM786484 DDI786484 DNE786484 DXA786484 EGW786484 EQS786484 FAO786484 FKK786484 FUG786484 GEC786484 GNY786484 GXU786484 HHQ786484 HRM786484 IBI786484 ILE786484 IVA786484 JEW786484 JOS786484 JYO786484 KIK786484 KSG786484 LCC786484 LLY786484 LVU786484 MFQ786484 MPM786484 MZI786484 NJE786484 NTA786484 OCW786484 OMS786484 OWO786484 PGK786484 PQG786484 QAC786484 QJY786484 QTU786484 RDQ786484 RNM786484 RXI786484 SHE786484 SRA786484 TAW786484 TKS786484 TUO786484 UEK786484 UOG786484 UYC786484 VHY786484 VRU786484 WBQ786484 WLM786484 WVI786484 IW852020 SS852020 ACO852020 AMK852020 AWG852020 BGC852020 BPY852020 BZU852020 CJQ852020 CTM852020 DDI852020 DNE852020 DXA852020 EGW852020 EQS852020 FAO852020 FKK852020 FUG852020 GEC852020 GNY852020 GXU852020 HHQ852020 HRM852020 IBI852020 ILE852020 IVA852020 JEW852020 JOS852020 JYO852020 KIK852020 KSG852020 LCC852020 LLY852020 LVU852020 MFQ852020 MPM852020 MZI852020 NJE852020 NTA852020 OCW852020 OMS852020 OWO852020 PGK852020 PQG852020 QAC852020 QJY852020 QTU852020 RDQ852020 RNM852020 RXI852020 SHE852020 SRA852020 TAW852020 TKS852020 TUO852020 UEK852020 UOG852020 UYC852020 VHY852020 VRU852020 WBQ852020 WLM852020 WVI852020 IW917556 SS917556 ACO917556 AMK917556 AWG917556 BGC917556 BPY917556 BZU917556 CJQ917556 CTM917556 DDI917556 DNE917556 DXA917556 EGW917556 EQS917556 FAO917556 FKK917556 FUG917556 GEC917556 GNY917556 GXU917556 HHQ917556 HRM917556 IBI917556 ILE917556 IVA917556 JEW917556 JOS917556 JYO917556 KIK917556 KSG917556 LCC917556 LLY917556 LVU917556 MFQ917556 MPM917556 MZI917556 NJE917556 NTA917556 OCW917556 OMS917556 OWO917556 PGK917556 PQG917556 QAC917556 QJY917556 QTU917556 RDQ917556 RNM917556 RXI917556 SHE917556 SRA917556 TAW917556 TKS917556 TUO917556 UEK917556 UOG917556 UYC917556 VHY917556 VRU917556 WBQ917556 WLM917556 WVI917556 IW983092 SS983092 ACO983092 AMK983092 AWG983092 BGC983092 BPY983092 BZU983092 CJQ983092 CTM983092 DDI983092 DNE983092 DXA983092 EGW983092 EQS983092 FAO983092 FKK983092 FUG983092 GEC983092 GNY983092 GXU983092 HHQ983092 HRM983092 IBI983092 ILE983092 IVA983092 JEW983092 JOS983092 JYO983092 KIK983092 KSG983092 LCC983092 LLY983092 LVU983092 MFQ983092 MPM983092 MZI983092 NJE983092 NTA983092 OCW983092 OMS983092 OWO983092 PGK983092 PQG983092 QAC983092 QJY983092 QTU983092 RDQ983092 RNM983092 RXI983092 SHE983092 SRA983092 TAW983092 TKS983092 TUO983092 UEK983092 UOG983092 UYC983092 VHY983092 VRU983092 WBQ983092 WLM983092 WVI983092 WVK48 I65588:K65588 IY65588 SU65588 ACQ65588 AMM65588 AWI65588 BGE65588 BQA65588 BZW65588 CJS65588 CTO65588 DDK65588 DNG65588 DXC65588 EGY65588 EQU65588 FAQ65588 FKM65588 FUI65588 GEE65588 GOA65588 GXW65588 HHS65588 HRO65588 IBK65588 ILG65588 IVC65588 JEY65588 JOU65588 JYQ65588 KIM65588 KSI65588 LCE65588 LMA65588 LVW65588 MFS65588 MPO65588 MZK65588 NJG65588 NTC65588 OCY65588 OMU65588 OWQ65588 PGM65588 PQI65588 QAE65588 QKA65588 QTW65588 RDS65588 RNO65588 RXK65588 SHG65588 SRC65588 TAY65588 TKU65588 TUQ65588 UEM65588 UOI65588 UYE65588 VIA65588 VRW65588 WBS65588 WLO65588 WVK65588 I131124:K131124 IY131124 SU131124 ACQ131124 AMM131124 AWI131124 BGE131124 BQA131124 BZW131124 CJS131124 CTO131124 DDK131124 DNG131124 DXC131124 EGY131124 EQU131124 FAQ131124 FKM131124 FUI131124 GEE131124 GOA131124 GXW131124 HHS131124 HRO131124 IBK131124 ILG131124 IVC131124 JEY131124 JOU131124 JYQ131124 KIM131124 KSI131124 LCE131124 LMA131124 LVW131124 MFS131124 MPO131124 MZK131124 NJG131124 NTC131124 OCY131124 OMU131124 OWQ131124 PGM131124 PQI131124 QAE131124 QKA131124 QTW131124 RDS131124 RNO131124 RXK131124 SHG131124 SRC131124 TAY131124 TKU131124 TUQ131124 UEM131124 UOI131124 UYE131124 VIA131124 VRW131124 WBS131124 WLO131124 WVK131124 I196660:K196660 IY196660 SU196660 ACQ196660 AMM196660 AWI196660 BGE196660 BQA196660 BZW196660 CJS196660 CTO196660 DDK196660 DNG196660 DXC196660 EGY196660 EQU196660 FAQ196660 FKM196660 FUI196660 GEE196660 GOA196660 GXW196660 HHS196660 HRO196660 IBK196660 ILG196660 IVC196660 JEY196660 JOU196660 JYQ196660 KIM196660 KSI196660 LCE196660 LMA196660 LVW196660 MFS196660 MPO196660 MZK196660 NJG196660 NTC196660 OCY196660 OMU196660 OWQ196660 PGM196660 PQI196660 QAE196660 QKA196660 QTW196660 RDS196660 RNO196660 RXK196660 SHG196660 SRC196660 TAY196660 TKU196660 TUQ196660 UEM196660 UOI196660 UYE196660 VIA196660 VRW196660 WBS196660 WLO196660 WVK196660 I262196:K262196 IY262196 SU262196 ACQ262196 AMM262196 AWI262196 BGE262196 BQA262196 BZW262196 CJS262196 CTO262196 DDK262196 DNG262196 DXC262196 EGY262196 EQU262196 FAQ262196 FKM262196 FUI262196 GEE262196 GOA262196 GXW262196 HHS262196 HRO262196 IBK262196 ILG262196 IVC262196 JEY262196 JOU262196 JYQ262196 KIM262196 KSI262196 LCE262196 LMA262196 LVW262196 MFS262196 MPO262196 MZK262196 NJG262196 NTC262196 OCY262196 OMU262196 OWQ262196 PGM262196 PQI262196 QAE262196 QKA262196 QTW262196 RDS262196 RNO262196 RXK262196 SHG262196 SRC262196 TAY262196 TKU262196 TUQ262196 UEM262196 UOI262196 UYE262196 VIA262196 VRW262196 WBS262196 WLO262196 WVK262196 I327732:K327732 IY327732 SU327732 ACQ327732 AMM327732 AWI327732 BGE327732 BQA327732 BZW327732 CJS327732 CTO327732 DDK327732 DNG327732 DXC327732 EGY327732 EQU327732 FAQ327732 FKM327732 FUI327732 GEE327732 GOA327732 GXW327732 HHS327732 HRO327732 IBK327732 ILG327732 IVC327732 JEY327732 JOU327732 JYQ327732 KIM327732 KSI327732 LCE327732 LMA327732 LVW327732 MFS327732 MPO327732 MZK327732 NJG327732 NTC327732 OCY327732 OMU327732 OWQ327732 PGM327732 PQI327732 QAE327732 QKA327732 QTW327732 RDS327732 RNO327732 RXK327732 SHG327732 SRC327732 TAY327732 TKU327732 TUQ327732 UEM327732 UOI327732 UYE327732 VIA327732 VRW327732 WBS327732 WLO327732 WVK327732 I393268:K393268 IY393268 SU393268 ACQ393268 AMM393268 AWI393268 BGE393268 BQA393268 BZW393268 CJS393268 CTO393268 DDK393268 DNG393268 DXC393268 EGY393268 EQU393268 FAQ393268 FKM393268 FUI393268 GEE393268 GOA393268 GXW393268 HHS393268 HRO393268 IBK393268 ILG393268 IVC393268 JEY393268 JOU393268 JYQ393268 KIM393268 KSI393268 LCE393268 LMA393268 LVW393268 MFS393268 MPO393268 MZK393268 NJG393268 NTC393268 OCY393268 OMU393268 OWQ393268 PGM393268 PQI393268 QAE393268 QKA393268 QTW393268 RDS393268 RNO393268 RXK393268 SHG393268 SRC393268 TAY393268 TKU393268 TUQ393268 UEM393268 UOI393268 UYE393268 VIA393268 VRW393268 WBS393268 WLO393268 WVK393268 I458804:K458804 IY458804 SU458804 ACQ458804 AMM458804 AWI458804 BGE458804 BQA458804 BZW458804 CJS458804 CTO458804 DDK458804 DNG458804 DXC458804 EGY458804 EQU458804 FAQ458804 FKM458804 FUI458804 GEE458804 GOA458804 GXW458804 HHS458804 HRO458804 IBK458804 ILG458804 IVC458804 JEY458804 JOU458804 JYQ458804 KIM458804 KSI458804 LCE458804 LMA458804 LVW458804 MFS458804 MPO458804 MZK458804 NJG458804 NTC458804 OCY458804 OMU458804 OWQ458804 PGM458804 PQI458804 QAE458804 QKA458804 QTW458804 RDS458804 RNO458804 RXK458804 SHG458804 SRC458804 TAY458804 TKU458804 TUQ458804 UEM458804 UOI458804 UYE458804 VIA458804 VRW458804 WBS458804 WLO458804 WVK458804 I524340:K524340 IY524340 SU524340 ACQ524340 AMM524340 AWI524340 BGE524340 BQA524340 BZW524340 CJS524340 CTO524340 DDK524340 DNG524340 DXC524340 EGY524340 EQU524340 FAQ524340 FKM524340 FUI524340 GEE524340 GOA524340 GXW524340 HHS524340 HRO524340 IBK524340 ILG524340 IVC524340 JEY524340 JOU524340 JYQ524340 KIM524340 KSI524340 LCE524340 LMA524340 LVW524340 MFS524340 MPO524340 MZK524340 NJG524340 NTC524340 OCY524340 OMU524340 OWQ524340 PGM524340 PQI524340 QAE524340 QKA524340 QTW524340 RDS524340 RNO524340 RXK524340 SHG524340 SRC524340 TAY524340 TKU524340 TUQ524340 UEM524340 UOI524340 UYE524340 VIA524340 VRW524340 WBS524340 WLO524340 WVK524340 I589876:K589876 IY589876 SU589876 ACQ589876 AMM589876 AWI589876 BGE589876 BQA589876 BZW589876 CJS589876 CTO589876 DDK589876 DNG589876 DXC589876 EGY589876 EQU589876 FAQ589876 FKM589876 FUI589876 GEE589876 GOA589876 GXW589876 HHS589876 HRO589876 IBK589876 ILG589876 IVC589876 JEY589876 JOU589876 JYQ589876 KIM589876 KSI589876 LCE589876 LMA589876 LVW589876 MFS589876 MPO589876 MZK589876 NJG589876 NTC589876 OCY589876 OMU589876 OWQ589876 PGM589876 PQI589876 QAE589876 QKA589876 QTW589876 RDS589876 RNO589876 RXK589876 SHG589876 SRC589876 TAY589876 TKU589876 TUQ589876 UEM589876 UOI589876 UYE589876 VIA589876 VRW589876 WBS589876 WLO589876 WVK589876 I655412:K655412 IY655412 SU655412 ACQ655412 AMM655412 AWI655412 BGE655412 BQA655412 BZW655412 CJS655412 CTO655412 DDK655412 DNG655412 DXC655412 EGY655412 EQU655412 FAQ655412 FKM655412 FUI655412 GEE655412 GOA655412 GXW655412 HHS655412 HRO655412 IBK655412 ILG655412 IVC655412 JEY655412 JOU655412 JYQ655412 KIM655412 KSI655412 LCE655412 LMA655412 LVW655412 MFS655412 MPO655412 MZK655412 NJG655412 NTC655412 OCY655412 OMU655412 OWQ655412 PGM655412 PQI655412 QAE655412 QKA655412 QTW655412 RDS655412 RNO655412 RXK655412 SHG655412 SRC655412 TAY655412 TKU655412 TUQ655412 UEM655412 UOI655412 UYE655412 VIA655412 VRW655412 WBS655412 WLO655412 WVK655412 I720948:K720948 IY720948 SU720948 ACQ720948 AMM720948 AWI720948 BGE720948 BQA720948 BZW720948 CJS720948 CTO720948 DDK720948 DNG720948 DXC720948 EGY720948 EQU720948 FAQ720948 FKM720948 FUI720948 GEE720948 GOA720948 GXW720948 HHS720948 HRO720948 IBK720948 ILG720948 IVC720948 JEY720948 JOU720948 JYQ720948 KIM720948 KSI720948 LCE720948 LMA720948 LVW720948 MFS720948 MPO720948 MZK720948 NJG720948 NTC720948 OCY720948 OMU720948 OWQ720948 PGM720948 PQI720948 QAE720948 QKA720948 QTW720948 RDS720948 RNO720948 RXK720948 SHG720948 SRC720948 TAY720948 TKU720948 TUQ720948 UEM720948 UOI720948 UYE720948 VIA720948 VRW720948 WBS720948 WLO720948 WVK720948 I786484:K786484 IY786484 SU786484 ACQ786484 AMM786484 AWI786484 BGE786484 BQA786484 BZW786484 CJS786484 CTO786484 DDK786484 DNG786484 DXC786484 EGY786484 EQU786484 FAQ786484 FKM786484 FUI786484 GEE786484 GOA786484 GXW786484 HHS786484 HRO786484 IBK786484 ILG786484 IVC786484 JEY786484 JOU786484 JYQ786484 KIM786484 KSI786484 LCE786484 LMA786484 LVW786484 MFS786484 MPO786484 MZK786484 NJG786484 NTC786484 OCY786484 OMU786484 OWQ786484 PGM786484 PQI786484 QAE786484 QKA786484 QTW786484 RDS786484 RNO786484 RXK786484 SHG786484 SRC786484 TAY786484 TKU786484 TUQ786484 UEM786484 UOI786484 UYE786484 VIA786484 VRW786484 WBS786484 WLO786484 WVK786484 I852020:K852020 IY852020 SU852020 ACQ852020 AMM852020 AWI852020 BGE852020 BQA852020 BZW852020 CJS852020 CTO852020 DDK852020 DNG852020 DXC852020 EGY852020 EQU852020 FAQ852020 FKM852020 FUI852020 GEE852020 GOA852020 GXW852020 HHS852020 HRO852020 IBK852020 ILG852020 IVC852020 JEY852020 JOU852020 JYQ852020 KIM852020 KSI852020 LCE852020 LMA852020 LVW852020 MFS852020 MPO852020 MZK852020 NJG852020 NTC852020 OCY852020 OMU852020 OWQ852020 PGM852020 PQI852020 QAE852020 QKA852020 QTW852020 RDS852020 RNO852020 RXK852020 SHG852020 SRC852020 TAY852020 TKU852020 TUQ852020 UEM852020 UOI852020 UYE852020 VIA852020 VRW852020 WBS852020 WLO852020 WVK852020 I917556:K917556 IY917556 SU917556 ACQ917556 AMM917556 AWI917556 BGE917556 BQA917556 BZW917556 CJS917556 CTO917556 DDK917556 DNG917556 DXC917556 EGY917556 EQU917556 FAQ917556 FKM917556 FUI917556 GEE917556 GOA917556 GXW917556 HHS917556 HRO917556 IBK917556 ILG917556 IVC917556 JEY917556 JOU917556 JYQ917556 KIM917556 KSI917556 LCE917556 LMA917556 LVW917556 MFS917556 MPO917556 MZK917556 NJG917556 NTC917556 OCY917556 OMU917556 OWQ917556 PGM917556 PQI917556 QAE917556 QKA917556 QTW917556 RDS917556 RNO917556 RXK917556 SHG917556 SRC917556 TAY917556 TKU917556 TUQ917556 UEM917556 UOI917556 UYE917556 VIA917556 VRW917556 WBS917556 WLO917556 WVK917556 I983092:K983092 IY983092 SU983092 ACQ983092 AMM983092 AWI983092 BGE983092 BQA983092 BZW983092 CJS983092 CTO983092 DDK983092 DNG983092 DXC983092 EGY983092 EQU983092 FAQ983092 FKM983092 FUI983092 GEE983092 GOA983092 GXW983092 HHS983092 HRO983092 IBK983092 ILG983092 IVC983092 JEY983092 JOU983092 JYQ983092 KIM983092 KSI983092 LCE983092 LMA983092 LVW983092 MFS983092 MPO983092 MZK983092 NJG983092 NTC983092 OCY983092 OMU983092 OWQ983092 PGM983092 PQI983092 QAE983092 QKA983092 QTW983092 RDS983092 RNO983092 RXK983092 SHG983092 SRC983092 TAY983092 TKU983092 TUQ983092 UEM983092 UOI983092 UYE983092 VIA983092 VRW983092 WBS983092 WLO983092 WVK983092 IW59 SS59 ACO59 AMK59 AWG59 BGC59 BPY59 BZU59 CJQ59 CTM59 DDI59 DNE59 DXA59 EGW59 EQS59 FAO59 FKK59 FUG59 GEC59 GNY59 GXU59 HHQ59 HRM59 IBI59 ILE59 IVA59 JEW59 JOS59 JYO59 KIK59 KSG59 LCC59 LLY59 LVU59 MFQ59 MPM59 MZI59 NJE59 NTA59 OCW59 OMS59 OWO59 PGK59 PQG59 QAC59 QJY59 QTU59 RDQ59 RNM59 RXI59 SHE59 SRA59 TAW59 TKS59 TUO59 UEK59 UOG59 UYC59 VHY59 VRU59 WBQ59 WLM59 WVI59 IW65591 SS65591 ACO65591 AMK65591 AWG65591 BGC65591 BPY65591 BZU65591 CJQ65591 CTM65591 DDI65591 DNE65591 DXA65591 EGW65591 EQS65591 FAO65591 FKK65591 FUG65591 GEC65591 GNY65591 GXU65591 HHQ65591 HRM65591 IBI65591 ILE65591 IVA65591 JEW65591 JOS65591 JYO65591 KIK65591 KSG65591 LCC65591 LLY65591 LVU65591 MFQ65591 MPM65591 MZI65591 NJE65591 NTA65591 OCW65591 OMS65591 OWO65591 PGK65591 PQG65591 QAC65591 QJY65591 QTU65591 RDQ65591 RNM65591 RXI65591 SHE65591 SRA65591 TAW65591 TKS65591 TUO65591 UEK65591 UOG65591 UYC65591 VHY65591 VRU65591 WBQ65591 WLM65591 WVI65591 IW131127 SS131127 ACO131127 AMK131127 AWG131127 BGC131127 BPY131127 BZU131127 CJQ131127 CTM131127 DDI131127 DNE131127 DXA131127 EGW131127 EQS131127 FAO131127 FKK131127 FUG131127 GEC131127 GNY131127 GXU131127 HHQ131127 HRM131127 IBI131127 ILE131127 IVA131127 JEW131127 JOS131127 JYO131127 KIK131127 KSG131127 LCC131127 LLY131127 LVU131127 MFQ131127 MPM131127 MZI131127 NJE131127 NTA131127 OCW131127 OMS131127 OWO131127 PGK131127 PQG131127 QAC131127 QJY131127 QTU131127 RDQ131127 RNM131127 RXI131127 SHE131127 SRA131127 TAW131127 TKS131127 TUO131127 UEK131127 UOG131127 UYC131127 VHY131127 VRU131127 WBQ131127 WLM131127 WVI131127 IW196663 SS196663 ACO196663 AMK196663 AWG196663 BGC196663 BPY196663 BZU196663 CJQ196663 CTM196663 DDI196663 DNE196663 DXA196663 EGW196663 EQS196663 FAO196663 FKK196663 FUG196663 GEC196663 GNY196663 GXU196663 HHQ196663 HRM196663 IBI196663 ILE196663 IVA196663 JEW196663 JOS196663 JYO196663 KIK196663 KSG196663 LCC196663 LLY196663 LVU196663 MFQ196663 MPM196663 MZI196663 NJE196663 NTA196663 OCW196663 OMS196663 OWO196663 PGK196663 PQG196663 QAC196663 QJY196663 QTU196663 RDQ196663 RNM196663 RXI196663 SHE196663 SRA196663 TAW196663 TKS196663 TUO196663 UEK196663 UOG196663 UYC196663 VHY196663 VRU196663 WBQ196663 WLM196663 WVI196663 IW262199 SS262199 ACO262199 AMK262199 AWG262199 BGC262199 BPY262199 BZU262199 CJQ262199 CTM262199 DDI262199 DNE262199 DXA262199 EGW262199 EQS262199 FAO262199 FKK262199 FUG262199 GEC262199 GNY262199 GXU262199 HHQ262199 HRM262199 IBI262199 ILE262199 IVA262199 JEW262199 JOS262199 JYO262199 KIK262199 KSG262199 LCC262199 LLY262199 LVU262199 MFQ262199 MPM262199 MZI262199 NJE262199 NTA262199 OCW262199 OMS262199 OWO262199 PGK262199 PQG262199 QAC262199 QJY262199 QTU262199 RDQ262199 RNM262199 RXI262199 SHE262199 SRA262199 TAW262199 TKS262199 TUO262199 UEK262199 UOG262199 UYC262199 VHY262199 VRU262199 WBQ262199 WLM262199 WVI262199 IW327735 SS327735 ACO327735 AMK327735 AWG327735 BGC327735 BPY327735 BZU327735 CJQ327735 CTM327735 DDI327735 DNE327735 DXA327735 EGW327735 EQS327735 FAO327735 FKK327735 FUG327735 GEC327735 GNY327735 GXU327735 HHQ327735 HRM327735 IBI327735 ILE327735 IVA327735 JEW327735 JOS327735 JYO327735 KIK327735 KSG327735 LCC327735 LLY327735 LVU327735 MFQ327735 MPM327735 MZI327735 NJE327735 NTA327735 OCW327735 OMS327735 OWO327735 PGK327735 PQG327735 QAC327735 QJY327735 QTU327735 RDQ327735 RNM327735 RXI327735 SHE327735 SRA327735 TAW327735 TKS327735 TUO327735 UEK327735 UOG327735 UYC327735 VHY327735 VRU327735 WBQ327735 WLM327735 WVI327735 IW393271 SS393271 ACO393271 AMK393271 AWG393271 BGC393271 BPY393271 BZU393271 CJQ393271 CTM393271 DDI393271 DNE393271 DXA393271 EGW393271 EQS393271 FAO393271 FKK393271 FUG393271 GEC393271 GNY393271 GXU393271 HHQ393271 HRM393271 IBI393271 ILE393271 IVA393271 JEW393271 JOS393271 JYO393271 KIK393271 KSG393271 LCC393271 LLY393271 LVU393271 MFQ393271 MPM393271 MZI393271 NJE393271 NTA393271 OCW393271 OMS393271 OWO393271 PGK393271 PQG393271 QAC393271 QJY393271 QTU393271 RDQ393271 RNM393271 RXI393271 SHE393271 SRA393271 TAW393271 TKS393271 TUO393271 UEK393271 UOG393271 UYC393271 VHY393271 VRU393271 WBQ393271 WLM393271 WVI393271 IW458807 SS458807 ACO458807 AMK458807 AWG458807 BGC458807 BPY458807 BZU458807 CJQ458807 CTM458807 DDI458807 DNE458807 DXA458807 EGW458807 EQS458807 FAO458807 FKK458807 FUG458807 GEC458807 GNY458807 GXU458807 HHQ458807 HRM458807 IBI458807 ILE458807 IVA458807 JEW458807 JOS458807 JYO458807 KIK458807 KSG458807 LCC458807 LLY458807 LVU458807 MFQ458807 MPM458807 MZI458807 NJE458807 NTA458807 OCW458807 OMS458807 OWO458807 PGK458807 PQG458807 QAC458807 QJY458807 QTU458807 RDQ458807 RNM458807 RXI458807 SHE458807 SRA458807 TAW458807 TKS458807 TUO458807 UEK458807 UOG458807 UYC458807 VHY458807 VRU458807 WBQ458807 WLM458807 WVI458807 IW524343 SS524343 ACO524343 AMK524343 AWG524343 BGC524343 BPY524343 BZU524343 CJQ524343 CTM524343 DDI524343 DNE524343 DXA524343 EGW524343 EQS524343 FAO524343 FKK524343 FUG524343 GEC524343 GNY524343 GXU524343 HHQ524343 HRM524343 IBI524343 ILE524343 IVA524343 JEW524343 JOS524343 JYO524343 KIK524343 KSG524343 LCC524343 LLY524343 LVU524343 MFQ524343 MPM524343 MZI524343 NJE524343 NTA524343 OCW524343 OMS524343 OWO524343 PGK524343 PQG524343 QAC524343 QJY524343 QTU524343 RDQ524343 RNM524343 RXI524343 SHE524343 SRA524343 TAW524343 TKS524343 TUO524343 UEK524343 UOG524343 UYC524343 VHY524343 VRU524343 WBQ524343 WLM524343 WVI524343 IW589879 SS589879 ACO589879 AMK589879 AWG589879 BGC589879 BPY589879 BZU589879 CJQ589879 CTM589879 DDI589879 DNE589879 DXA589879 EGW589879 EQS589879 FAO589879 FKK589879 FUG589879 GEC589879 GNY589879 GXU589879 HHQ589879 HRM589879 IBI589879 ILE589879 IVA589879 JEW589879 JOS589879 JYO589879 KIK589879 KSG589879 LCC589879 LLY589879 LVU589879 MFQ589879 MPM589879 MZI589879 NJE589879 NTA589879 OCW589879 OMS589879 OWO589879 PGK589879 PQG589879 QAC589879 QJY589879 QTU589879 RDQ589879 RNM589879 RXI589879 SHE589879 SRA589879 TAW589879 TKS589879 TUO589879 UEK589879 UOG589879 UYC589879 VHY589879 VRU589879 WBQ589879 WLM589879 WVI589879 IW655415 SS655415 ACO655415 AMK655415 AWG655415 BGC655415 BPY655415 BZU655415 CJQ655415 CTM655415 DDI655415 DNE655415 DXA655415 EGW655415 EQS655415 FAO655415 FKK655415 FUG655415 GEC655415 GNY655415 GXU655415 HHQ655415 HRM655415 IBI655415 ILE655415 IVA655415 JEW655415 JOS655415 JYO655415 KIK655415 KSG655415 LCC655415 LLY655415 LVU655415 MFQ655415 MPM655415 MZI655415 NJE655415 NTA655415 OCW655415 OMS655415 OWO655415 PGK655415 PQG655415 QAC655415 QJY655415 QTU655415 RDQ655415 RNM655415 RXI655415 SHE655415 SRA655415 TAW655415 TKS655415 TUO655415 UEK655415 UOG655415 UYC655415 VHY655415 VRU655415 WBQ655415 WLM655415 WVI655415 IW720951 SS720951 ACO720951 AMK720951 AWG720951 BGC720951 BPY720951 BZU720951 CJQ720951 CTM720951 DDI720951 DNE720951 DXA720951 EGW720951 EQS720951 FAO720951 FKK720951 FUG720951 GEC720951 GNY720951 GXU720951 HHQ720951 HRM720951 IBI720951 ILE720951 IVA720951 JEW720951 JOS720951 JYO720951 KIK720951 KSG720951 LCC720951 LLY720951 LVU720951 MFQ720951 MPM720951 MZI720951 NJE720951 NTA720951 OCW720951 OMS720951 OWO720951 PGK720951 PQG720951 QAC720951 QJY720951 QTU720951 RDQ720951 RNM720951 RXI720951 SHE720951 SRA720951 TAW720951 TKS720951 TUO720951 UEK720951 UOG720951 UYC720951 VHY720951 VRU720951 WBQ720951 WLM720951 WVI720951 IW786487 SS786487 ACO786487 AMK786487 AWG786487 BGC786487 BPY786487 BZU786487 CJQ786487 CTM786487 DDI786487 DNE786487 DXA786487 EGW786487 EQS786487 FAO786487 FKK786487 FUG786487 GEC786487 GNY786487 GXU786487 HHQ786487 HRM786487 IBI786487 ILE786487 IVA786487 JEW786487 JOS786487 JYO786487 KIK786487 KSG786487 LCC786487 LLY786487 LVU786487 MFQ786487 MPM786487 MZI786487 NJE786487 NTA786487 OCW786487 OMS786487 OWO786487 PGK786487 PQG786487 QAC786487 QJY786487 QTU786487 RDQ786487 RNM786487 RXI786487 SHE786487 SRA786487 TAW786487 TKS786487 TUO786487 UEK786487 UOG786487 UYC786487 VHY786487 VRU786487 WBQ786487 WLM786487 WVI786487 IW852023 SS852023 ACO852023 AMK852023 AWG852023 BGC852023 BPY852023 BZU852023 CJQ852023 CTM852023 DDI852023 DNE852023 DXA852023 EGW852023 EQS852023 FAO852023 FKK852023 FUG852023 GEC852023 GNY852023 GXU852023 HHQ852023 HRM852023 IBI852023 ILE852023 IVA852023 JEW852023 JOS852023 JYO852023 KIK852023 KSG852023 LCC852023 LLY852023 LVU852023 MFQ852023 MPM852023 MZI852023 NJE852023 NTA852023 OCW852023 OMS852023 OWO852023 PGK852023 PQG852023 QAC852023 QJY852023 QTU852023 RDQ852023 RNM852023 RXI852023 SHE852023 SRA852023 TAW852023 TKS852023 TUO852023 UEK852023 UOG852023 UYC852023 VHY852023 VRU852023 WBQ852023 WLM852023 WVI852023 IW917559 SS917559 ACO917559 AMK917559 AWG917559 BGC917559 BPY917559 BZU917559 CJQ917559 CTM917559 DDI917559 DNE917559 DXA917559 EGW917559 EQS917559 FAO917559 FKK917559 FUG917559 GEC917559 GNY917559 GXU917559 HHQ917559 HRM917559 IBI917559 ILE917559 IVA917559 JEW917559 JOS917559 JYO917559 KIK917559 KSG917559 LCC917559 LLY917559 LVU917559 MFQ917559 MPM917559 MZI917559 NJE917559 NTA917559 OCW917559 OMS917559 OWO917559 PGK917559 PQG917559 QAC917559 QJY917559 QTU917559 RDQ917559 RNM917559 RXI917559 SHE917559 SRA917559 TAW917559 TKS917559 TUO917559 UEK917559 UOG917559 UYC917559 VHY917559 VRU917559 WBQ917559 WLM917559 WVI917559 IW983095 SS983095 ACO983095 AMK983095 AWG983095 BGC983095 BPY983095 BZU983095 CJQ983095 CTM983095 DDI983095 DNE983095 DXA983095 EGW983095 EQS983095 FAO983095 FKK983095 FUG983095 GEC983095 GNY983095 GXU983095 HHQ983095 HRM983095 IBI983095 ILE983095 IVA983095 JEW983095 JOS983095 JYO983095 KIK983095 KSG983095 LCC983095 LLY983095 LVU983095 MFQ983095 MPM983095 MZI983095 NJE983095 NTA983095 OCW983095 OMS983095 OWO983095 PGK983095 PQG983095 QAC983095 QJY983095 QTU983095 RDQ983095 RNM983095 RXI983095 SHE983095 SRA983095 TAW983095 TKS983095 TUO983095 UEK983095 UOG983095 UYC983095 VHY983095 VRU983095 WBQ983095 WLM983095 WVI983095 I59:K59 IY59 SU59 ACQ59 AMM59 AWI59 BGE59 BQA59 BZW59 CJS59 CTO59 DDK59 DNG59 DXC59 EGY59 EQU59 FAQ59 FKM59 FUI59 GEE59 GOA59 GXW59 HHS59 HRO59 IBK59 ILG59 IVC59 JEY59 JOU59 JYQ59 KIM59 KSI59 LCE59 LMA59 LVW59 MFS59 MPO59 MZK59 NJG59 NTC59 OCY59 OMU59 OWQ59 PGM59 PQI59 QAE59 QKA59 QTW59 RDS59 RNO59 RXK59 SHG59 SRC59 TAY59 TKU59 TUQ59 UEM59 UOI59 UYE59 VIA59 VRW59 WBS59 WLO59 WVK59 I65591:K65591 IY65591 SU65591 ACQ65591 AMM65591 AWI65591 BGE65591 BQA65591 BZW65591 CJS65591 CTO65591 DDK65591 DNG65591 DXC65591 EGY65591 EQU65591 FAQ65591 FKM65591 FUI65591 GEE65591 GOA65591 GXW65591 HHS65591 HRO65591 IBK65591 ILG65591 IVC65591 JEY65591 JOU65591 JYQ65591 KIM65591 KSI65591 LCE65591 LMA65591 LVW65591 MFS65591 MPO65591 MZK65591 NJG65591 NTC65591 OCY65591 OMU65591 OWQ65591 PGM65591 PQI65591 QAE65591 QKA65591 QTW65591 RDS65591 RNO65591 RXK65591 SHG65591 SRC65591 TAY65591 TKU65591 TUQ65591 UEM65591 UOI65591 UYE65591 VIA65591 VRW65591 WBS65591 WLO65591 WVK65591 I131127:K131127 IY131127 SU131127 ACQ131127 AMM131127 AWI131127 BGE131127 BQA131127 BZW131127 CJS131127 CTO131127 DDK131127 DNG131127 DXC131127 EGY131127 EQU131127 FAQ131127 FKM131127 FUI131127 GEE131127 GOA131127 GXW131127 HHS131127 HRO131127 IBK131127 ILG131127 IVC131127 JEY131127 JOU131127 JYQ131127 KIM131127 KSI131127 LCE131127 LMA131127 LVW131127 MFS131127 MPO131127 MZK131127 NJG131127 NTC131127 OCY131127 OMU131127 OWQ131127 PGM131127 PQI131127 QAE131127 QKA131127 QTW131127 RDS131127 RNO131127 RXK131127 SHG131127 SRC131127 TAY131127 TKU131127 TUQ131127 UEM131127 UOI131127 UYE131127 VIA131127 VRW131127 WBS131127 WLO131127 WVK131127 I196663:K196663 IY196663 SU196663 ACQ196663 AMM196663 AWI196663 BGE196663 BQA196663 BZW196663 CJS196663 CTO196663 DDK196663 DNG196663 DXC196663 EGY196663 EQU196663 FAQ196663 FKM196663 FUI196663 GEE196663 GOA196663 GXW196663 HHS196663 HRO196663 IBK196663 ILG196663 IVC196663 JEY196663 JOU196663 JYQ196663 KIM196663 KSI196663 LCE196663 LMA196663 LVW196663 MFS196663 MPO196663 MZK196663 NJG196663 NTC196663 OCY196663 OMU196663 OWQ196663 PGM196663 PQI196663 QAE196663 QKA196663 QTW196663 RDS196663 RNO196663 RXK196663 SHG196663 SRC196663 TAY196663 TKU196663 TUQ196663 UEM196663 UOI196663 UYE196663 VIA196663 VRW196663 WBS196663 WLO196663 WVK196663 I262199:K262199 IY262199 SU262199 ACQ262199 AMM262199 AWI262199 BGE262199 BQA262199 BZW262199 CJS262199 CTO262199 DDK262199 DNG262199 DXC262199 EGY262199 EQU262199 FAQ262199 FKM262199 FUI262199 GEE262199 GOA262199 GXW262199 HHS262199 HRO262199 IBK262199 ILG262199 IVC262199 JEY262199 JOU262199 JYQ262199 KIM262199 KSI262199 LCE262199 LMA262199 LVW262199 MFS262199 MPO262199 MZK262199 NJG262199 NTC262199 OCY262199 OMU262199 OWQ262199 PGM262199 PQI262199 QAE262199 QKA262199 QTW262199 RDS262199 RNO262199 RXK262199 SHG262199 SRC262199 TAY262199 TKU262199 TUQ262199 UEM262199 UOI262199 UYE262199 VIA262199 VRW262199 WBS262199 WLO262199 WVK262199 I327735:K327735 IY327735 SU327735 ACQ327735 AMM327735 AWI327735 BGE327735 BQA327735 BZW327735 CJS327735 CTO327735 DDK327735 DNG327735 DXC327735 EGY327735 EQU327735 FAQ327735 FKM327735 FUI327735 GEE327735 GOA327735 GXW327735 HHS327735 HRO327735 IBK327735 ILG327735 IVC327735 JEY327735 JOU327735 JYQ327735 KIM327735 KSI327735 LCE327735 LMA327735 LVW327735 MFS327735 MPO327735 MZK327735 NJG327735 NTC327735 OCY327735 OMU327735 OWQ327735 PGM327735 PQI327735 QAE327735 QKA327735 QTW327735 RDS327735 RNO327735 RXK327735 SHG327735 SRC327735 TAY327735 TKU327735 TUQ327735 UEM327735 UOI327735 UYE327735 VIA327735 VRW327735 WBS327735 WLO327735 WVK327735 I393271:K393271 IY393271 SU393271 ACQ393271 AMM393271 AWI393271 BGE393271 BQA393271 BZW393271 CJS393271 CTO393271 DDK393271 DNG393271 DXC393271 EGY393271 EQU393271 FAQ393271 FKM393271 FUI393271 GEE393271 GOA393271 GXW393271 HHS393271 HRO393271 IBK393271 ILG393271 IVC393271 JEY393271 JOU393271 JYQ393271 KIM393271 KSI393271 LCE393271 LMA393271 LVW393271 MFS393271 MPO393271 MZK393271 NJG393271 NTC393271 OCY393271 OMU393271 OWQ393271 PGM393271 PQI393271 QAE393271 QKA393271 QTW393271 RDS393271 RNO393271 RXK393271 SHG393271 SRC393271 TAY393271 TKU393271 TUQ393271 UEM393271 UOI393271 UYE393271 VIA393271 VRW393271 WBS393271 WLO393271 WVK393271 I458807:K458807 IY458807 SU458807 ACQ458807 AMM458807 AWI458807 BGE458807 BQA458807 BZW458807 CJS458807 CTO458807 DDK458807 DNG458807 DXC458807 EGY458807 EQU458807 FAQ458807 FKM458807 FUI458807 GEE458807 GOA458807 GXW458807 HHS458807 HRO458807 IBK458807 ILG458807 IVC458807 JEY458807 JOU458807 JYQ458807 KIM458807 KSI458807 LCE458807 LMA458807 LVW458807 MFS458807 MPO458807 MZK458807 NJG458807 NTC458807 OCY458807 OMU458807 OWQ458807 PGM458807 PQI458807 QAE458807 QKA458807 QTW458807 RDS458807 RNO458807 RXK458807 SHG458807 SRC458807 TAY458807 TKU458807 TUQ458807 UEM458807 UOI458807 UYE458807 VIA458807 VRW458807 WBS458807 WLO458807 WVK458807 I524343:K524343 IY524343 SU524343 ACQ524343 AMM524343 AWI524343 BGE524343 BQA524343 BZW524343 CJS524343 CTO524343 DDK524343 DNG524343 DXC524343 EGY524343 EQU524343 FAQ524343 FKM524343 FUI524343 GEE524343 GOA524343 GXW524343 HHS524343 HRO524343 IBK524343 ILG524343 IVC524343 JEY524343 JOU524343 JYQ524343 KIM524343 KSI524343 LCE524343 LMA524343 LVW524343 MFS524343 MPO524343 MZK524343 NJG524343 NTC524343 OCY524343 OMU524343 OWQ524343 PGM524343 PQI524343 QAE524343 QKA524343 QTW524343 RDS524343 RNO524343 RXK524343 SHG524343 SRC524343 TAY524343 TKU524343 TUQ524343 UEM524343 UOI524343 UYE524343 VIA524343 VRW524343 WBS524343 WLO524343 WVK524343 I589879:K589879 IY589879 SU589879 ACQ589879 AMM589879 AWI589879 BGE589879 BQA589879 BZW589879 CJS589879 CTO589879 DDK589879 DNG589879 DXC589879 EGY589879 EQU589879 FAQ589879 FKM589879 FUI589879 GEE589879 GOA589879 GXW589879 HHS589879 HRO589879 IBK589879 ILG589879 IVC589879 JEY589879 JOU589879 JYQ589879 KIM589879 KSI589879 LCE589879 LMA589879 LVW589879 MFS589879 MPO589879 MZK589879 NJG589879 NTC589879 OCY589879 OMU589879 OWQ589879 PGM589879 PQI589879 QAE589879 QKA589879 QTW589879 RDS589879 RNO589879 RXK589879 SHG589879 SRC589879 TAY589879 TKU589879 TUQ589879 UEM589879 UOI589879 UYE589879 VIA589879 VRW589879 WBS589879 WLO589879 WVK589879 I655415:K655415 IY655415 SU655415 ACQ655415 AMM655415 AWI655415 BGE655415 BQA655415 BZW655415 CJS655415 CTO655415 DDK655415 DNG655415 DXC655415 EGY655415 EQU655415 FAQ655415 FKM655415 FUI655415 GEE655415 GOA655415 GXW655415 HHS655415 HRO655415 IBK655415 ILG655415 IVC655415 JEY655415 JOU655415 JYQ655415 KIM655415 KSI655415 LCE655415 LMA655415 LVW655415 MFS655415 MPO655415 MZK655415 NJG655415 NTC655415 OCY655415 OMU655415 OWQ655415 PGM655415 PQI655415 QAE655415 QKA655415 QTW655415 RDS655415 RNO655415 RXK655415 SHG655415 SRC655415 TAY655415 TKU655415 TUQ655415 UEM655415 UOI655415 UYE655415 VIA655415 VRW655415 WBS655415 WLO655415 WVK655415 I720951:K720951 IY720951 SU720951 ACQ720951 AMM720951 AWI720951 BGE720951 BQA720951 BZW720951 CJS720951 CTO720951 DDK720951 DNG720951 DXC720951 EGY720951 EQU720951 FAQ720951 FKM720951 FUI720951 GEE720951 GOA720951 GXW720951 HHS720951 HRO720951 IBK720951 ILG720951 IVC720951 JEY720951 JOU720951 JYQ720951 KIM720951 KSI720951 LCE720951 LMA720951 LVW720951 MFS720951 MPO720951 MZK720951 NJG720951 NTC720951 OCY720951 OMU720951 OWQ720951 PGM720951 PQI720951 QAE720951 QKA720951 QTW720951 RDS720951 RNO720951 RXK720951 SHG720951 SRC720951 TAY720951 TKU720951 TUQ720951 UEM720951 UOI720951 UYE720951 VIA720951 VRW720951 WBS720951 WLO720951 WVK720951 I786487:K786487 IY786487 SU786487 ACQ786487 AMM786487 AWI786487 BGE786487 BQA786487 BZW786487 CJS786487 CTO786487 DDK786487 DNG786487 DXC786487 EGY786487 EQU786487 FAQ786487 FKM786487 FUI786487 GEE786487 GOA786487 GXW786487 HHS786487 HRO786487 IBK786487 ILG786487 IVC786487 JEY786487 JOU786487 JYQ786487 KIM786487 KSI786487 LCE786487 LMA786487 LVW786487 MFS786487 MPO786487 MZK786487 NJG786487 NTC786487 OCY786487 OMU786487 OWQ786487 PGM786487 PQI786487 QAE786487 QKA786487 QTW786487 RDS786487 RNO786487 RXK786487 SHG786487 SRC786487 TAY786487 TKU786487 TUQ786487 UEM786487 UOI786487 UYE786487 VIA786487 VRW786487 WBS786487 WLO786487 WVK786487 I852023:K852023 IY852023 SU852023 ACQ852023 AMM852023 AWI852023 BGE852023 BQA852023 BZW852023 CJS852023 CTO852023 DDK852023 DNG852023 DXC852023 EGY852023 EQU852023 FAQ852023 FKM852023 FUI852023 GEE852023 GOA852023 GXW852023 HHS852023 HRO852023 IBK852023 ILG852023 IVC852023 JEY852023 JOU852023 JYQ852023 KIM852023 KSI852023 LCE852023 LMA852023 LVW852023 MFS852023 MPO852023 MZK852023 NJG852023 NTC852023 OCY852023 OMU852023 OWQ852023 PGM852023 PQI852023 QAE852023 QKA852023 QTW852023 RDS852023 RNO852023 RXK852023 SHG852023 SRC852023 TAY852023 TKU852023 TUQ852023 UEM852023 UOI852023 UYE852023 VIA852023 VRW852023 WBS852023 WLO852023 WVK852023 I917559:K917559 IY917559 SU917559 ACQ917559 AMM917559 AWI917559 BGE917559 BQA917559 BZW917559 CJS917559 CTO917559 DDK917559 DNG917559 DXC917559 EGY917559 EQU917559 FAQ917559 FKM917559 FUI917559 GEE917559 GOA917559 GXW917559 HHS917559 HRO917559 IBK917559 ILG917559 IVC917559 JEY917559 JOU917559 JYQ917559 KIM917559 KSI917559 LCE917559 LMA917559 LVW917559 MFS917559 MPO917559 MZK917559 NJG917559 NTC917559 OCY917559 OMU917559 OWQ917559 PGM917559 PQI917559 QAE917559 QKA917559 QTW917559 RDS917559 RNO917559 RXK917559 SHG917559 SRC917559 TAY917559 TKU917559 TUQ917559 UEM917559 UOI917559 UYE917559 VIA917559 VRW917559 WBS917559 WLO917559 WVK917559 I983095:K983095 IY983095 SU983095 ACQ983095 AMM983095 AWI983095 BGE983095 BQA983095 BZW983095 CJS983095 CTO983095 DDK983095 DNG983095 DXC983095 EGY983095 EQU983095 FAQ983095 FKM983095 FUI983095 GEE983095 GOA983095 GXW983095 HHS983095 HRO983095 IBK983095 ILG983095 IVC983095 JEY983095 JOU983095 JYQ983095 KIM983095 KSI983095 LCE983095 LMA983095 LVW983095 MFS983095 MPO983095 MZK983095 NJG983095 NTC983095 OCY983095 OMU983095 OWQ983095 PGM983095 PQI983095 QAE983095 QKA983095 QTW983095 RDS983095 RNO983095 RXK983095 SHG983095 SRC983095 TAY983095 TKU983095 TUQ983095 UEM983095 UOI983095 UYE983095 VIA983095 VRW983095 WBS983095 WLO983095 WVK983095 IW70:IW72 SS70:SS72 ACO70:ACO72 AMK70:AMK72 AWG70:AWG72 BGC70:BGC72 BPY70:BPY72 BZU70:BZU72 CJQ70:CJQ72 CTM70:CTM72 DDI70:DDI72 DNE70:DNE72 DXA70:DXA72 EGW70:EGW72 EQS70:EQS72 FAO70:FAO72 FKK70:FKK72 FUG70:FUG72 GEC70:GEC72 GNY70:GNY72 GXU70:GXU72 HHQ70:HHQ72 HRM70:HRM72 IBI70:IBI72 ILE70:ILE72 IVA70:IVA72 JEW70:JEW72 JOS70:JOS72 JYO70:JYO72 KIK70:KIK72 KSG70:KSG72 LCC70:LCC72 LLY70:LLY72 LVU70:LVU72 MFQ70:MFQ72 MPM70:MPM72 MZI70:MZI72 NJE70:NJE72 NTA70:NTA72 OCW70:OCW72 OMS70:OMS72 OWO70:OWO72 PGK70:PGK72 PQG70:PQG72 QAC70:QAC72 QJY70:QJY72 QTU70:QTU72 RDQ70:RDQ72 RNM70:RNM72 RXI70:RXI72 SHE70:SHE72 SRA70:SRA72 TAW70:TAW72 TKS70:TKS72 TUO70:TUO72 UEK70:UEK72 UOG70:UOG72 UYC70:UYC72 VHY70:VHY72 VRU70:VRU72 WBQ70:WBQ72 WLM70:WLM72 WVI70:WVI72 IW65601:IW65603 SS65601:SS65603 ACO65601:ACO65603 AMK65601:AMK65603 AWG65601:AWG65603 BGC65601:BGC65603 BPY65601:BPY65603 BZU65601:BZU65603 CJQ65601:CJQ65603 CTM65601:CTM65603 DDI65601:DDI65603 DNE65601:DNE65603 DXA65601:DXA65603 EGW65601:EGW65603 EQS65601:EQS65603 FAO65601:FAO65603 FKK65601:FKK65603 FUG65601:FUG65603 GEC65601:GEC65603 GNY65601:GNY65603 GXU65601:GXU65603 HHQ65601:HHQ65603 HRM65601:HRM65603 IBI65601:IBI65603 ILE65601:ILE65603 IVA65601:IVA65603 JEW65601:JEW65603 JOS65601:JOS65603 JYO65601:JYO65603 KIK65601:KIK65603 KSG65601:KSG65603 LCC65601:LCC65603 LLY65601:LLY65603 LVU65601:LVU65603 MFQ65601:MFQ65603 MPM65601:MPM65603 MZI65601:MZI65603 NJE65601:NJE65603 NTA65601:NTA65603 OCW65601:OCW65603 OMS65601:OMS65603 OWO65601:OWO65603 PGK65601:PGK65603 PQG65601:PQG65603 QAC65601:QAC65603 QJY65601:QJY65603 QTU65601:QTU65603 RDQ65601:RDQ65603 RNM65601:RNM65603 RXI65601:RXI65603 SHE65601:SHE65603 SRA65601:SRA65603 TAW65601:TAW65603 TKS65601:TKS65603 TUO65601:TUO65603 UEK65601:UEK65603 UOG65601:UOG65603 UYC65601:UYC65603 VHY65601:VHY65603 VRU65601:VRU65603 WBQ65601:WBQ65603 WLM65601:WLM65603 WVI65601:WVI65603 IW131137:IW131139 SS131137:SS131139 ACO131137:ACO131139 AMK131137:AMK131139 AWG131137:AWG131139 BGC131137:BGC131139 BPY131137:BPY131139 BZU131137:BZU131139 CJQ131137:CJQ131139 CTM131137:CTM131139 DDI131137:DDI131139 DNE131137:DNE131139 DXA131137:DXA131139 EGW131137:EGW131139 EQS131137:EQS131139 FAO131137:FAO131139 FKK131137:FKK131139 FUG131137:FUG131139 GEC131137:GEC131139 GNY131137:GNY131139 GXU131137:GXU131139 HHQ131137:HHQ131139 HRM131137:HRM131139 IBI131137:IBI131139 ILE131137:ILE131139 IVA131137:IVA131139 JEW131137:JEW131139 JOS131137:JOS131139 JYO131137:JYO131139 KIK131137:KIK131139 KSG131137:KSG131139 LCC131137:LCC131139 LLY131137:LLY131139 LVU131137:LVU131139 MFQ131137:MFQ131139 MPM131137:MPM131139 MZI131137:MZI131139 NJE131137:NJE131139 NTA131137:NTA131139 OCW131137:OCW131139 OMS131137:OMS131139 OWO131137:OWO131139 PGK131137:PGK131139 PQG131137:PQG131139 QAC131137:QAC131139 QJY131137:QJY131139 QTU131137:QTU131139 RDQ131137:RDQ131139 RNM131137:RNM131139 RXI131137:RXI131139 SHE131137:SHE131139 SRA131137:SRA131139 TAW131137:TAW131139 TKS131137:TKS131139 TUO131137:TUO131139 UEK131137:UEK131139 UOG131137:UOG131139 UYC131137:UYC131139 VHY131137:VHY131139 VRU131137:VRU131139 WBQ131137:WBQ131139 WLM131137:WLM131139 WVI131137:WVI131139 IW196673:IW196675 SS196673:SS196675 ACO196673:ACO196675 AMK196673:AMK196675 AWG196673:AWG196675 BGC196673:BGC196675 BPY196673:BPY196675 BZU196673:BZU196675 CJQ196673:CJQ196675 CTM196673:CTM196675 DDI196673:DDI196675 DNE196673:DNE196675 DXA196673:DXA196675 EGW196673:EGW196675 EQS196673:EQS196675 FAO196673:FAO196675 FKK196673:FKK196675 FUG196673:FUG196675 GEC196673:GEC196675 GNY196673:GNY196675 GXU196673:GXU196675 HHQ196673:HHQ196675 HRM196673:HRM196675 IBI196673:IBI196675 ILE196673:ILE196675 IVA196673:IVA196675 JEW196673:JEW196675 JOS196673:JOS196675 JYO196673:JYO196675 KIK196673:KIK196675 KSG196673:KSG196675 LCC196673:LCC196675 LLY196673:LLY196675 LVU196673:LVU196675 MFQ196673:MFQ196675 MPM196673:MPM196675 MZI196673:MZI196675 NJE196673:NJE196675 NTA196673:NTA196675 OCW196673:OCW196675 OMS196673:OMS196675 OWO196673:OWO196675 PGK196673:PGK196675 PQG196673:PQG196675 QAC196673:QAC196675 QJY196673:QJY196675 QTU196673:QTU196675 RDQ196673:RDQ196675 RNM196673:RNM196675 RXI196673:RXI196675 SHE196673:SHE196675 SRA196673:SRA196675 TAW196673:TAW196675 TKS196673:TKS196675 TUO196673:TUO196675 UEK196673:UEK196675 UOG196673:UOG196675 UYC196673:UYC196675 VHY196673:VHY196675 VRU196673:VRU196675 WBQ196673:WBQ196675 WLM196673:WLM196675 WVI196673:WVI196675 IW262209:IW262211 SS262209:SS262211 ACO262209:ACO262211 AMK262209:AMK262211 AWG262209:AWG262211 BGC262209:BGC262211 BPY262209:BPY262211 BZU262209:BZU262211 CJQ262209:CJQ262211 CTM262209:CTM262211 DDI262209:DDI262211 DNE262209:DNE262211 DXA262209:DXA262211 EGW262209:EGW262211 EQS262209:EQS262211 FAO262209:FAO262211 FKK262209:FKK262211 FUG262209:FUG262211 GEC262209:GEC262211 GNY262209:GNY262211 GXU262209:GXU262211 HHQ262209:HHQ262211 HRM262209:HRM262211 IBI262209:IBI262211 ILE262209:ILE262211 IVA262209:IVA262211 JEW262209:JEW262211 JOS262209:JOS262211 JYO262209:JYO262211 KIK262209:KIK262211 KSG262209:KSG262211 LCC262209:LCC262211 LLY262209:LLY262211 LVU262209:LVU262211 MFQ262209:MFQ262211 MPM262209:MPM262211 MZI262209:MZI262211 NJE262209:NJE262211 NTA262209:NTA262211 OCW262209:OCW262211 OMS262209:OMS262211 OWO262209:OWO262211 PGK262209:PGK262211 PQG262209:PQG262211 QAC262209:QAC262211 QJY262209:QJY262211 QTU262209:QTU262211 RDQ262209:RDQ262211 RNM262209:RNM262211 RXI262209:RXI262211 SHE262209:SHE262211 SRA262209:SRA262211 TAW262209:TAW262211 TKS262209:TKS262211 TUO262209:TUO262211 UEK262209:UEK262211 UOG262209:UOG262211 UYC262209:UYC262211 VHY262209:VHY262211 VRU262209:VRU262211 WBQ262209:WBQ262211 WLM262209:WLM262211 WVI262209:WVI262211 IW327745:IW327747 SS327745:SS327747 ACO327745:ACO327747 AMK327745:AMK327747 AWG327745:AWG327747 BGC327745:BGC327747 BPY327745:BPY327747 BZU327745:BZU327747 CJQ327745:CJQ327747 CTM327745:CTM327747 DDI327745:DDI327747 DNE327745:DNE327747 DXA327745:DXA327747 EGW327745:EGW327747 EQS327745:EQS327747 FAO327745:FAO327747 FKK327745:FKK327747 FUG327745:FUG327747 GEC327745:GEC327747 GNY327745:GNY327747 GXU327745:GXU327747 HHQ327745:HHQ327747 HRM327745:HRM327747 IBI327745:IBI327747 ILE327745:ILE327747 IVA327745:IVA327747 JEW327745:JEW327747 JOS327745:JOS327747 JYO327745:JYO327747 KIK327745:KIK327747 KSG327745:KSG327747 LCC327745:LCC327747 LLY327745:LLY327747 LVU327745:LVU327747 MFQ327745:MFQ327747 MPM327745:MPM327747 MZI327745:MZI327747 NJE327745:NJE327747 NTA327745:NTA327747 OCW327745:OCW327747 OMS327745:OMS327747 OWO327745:OWO327747 PGK327745:PGK327747 PQG327745:PQG327747 QAC327745:QAC327747 QJY327745:QJY327747 QTU327745:QTU327747 RDQ327745:RDQ327747 RNM327745:RNM327747 RXI327745:RXI327747 SHE327745:SHE327747 SRA327745:SRA327747 TAW327745:TAW327747 TKS327745:TKS327747 TUO327745:TUO327747 UEK327745:UEK327747 UOG327745:UOG327747 UYC327745:UYC327747 VHY327745:VHY327747 VRU327745:VRU327747 WBQ327745:WBQ327747 WLM327745:WLM327747 WVI327745:WVI327747 IW393281:IW393283 SS393281:SS393283 ACO393281:ACO393283 AMK393281:AMK393283 AWG393281:AWG393283 BGC393281:BGC393283 BPY393281:BPY393283 BZU393281:BZU393283 CJQ393281:CJQ393283 CTM393281:CTM393283 DDI393281:DDI393283 DNE393281:DNE393283 DXA393281:DXA393283 EGW393281:EGW393283 EQS393281:EQS393283 FAO393281:FAO393283 FKK393281:FKK393283 FUG393281:FUG393283 GEC393281:GEC393283 GNY393281:GNY393283 GXU393281:GXU393283 HHQ393281:HHQ393283 HRM393281:HRM393283 IBI393281:IBI393283 ILE393281:ILE393283 IVA393281:IVA393283 JEW393281:JEW393283 JOS393281:JOS393283 JYO393281:JYO393283 KIK393281:KIK393283 KSG393281:KSG393283 LCC393281:LCC393283 LLY393281:LLY393283 LVU393281:LVU393283 MFQ393281:MFQ393283 MPM393281:MPM393283 MZI393281:MZI393283 NJE393281:NJE393283 NTA393281:NTA393283 OCW393281:OCW393283 OMS393281:OMS393283 OWO393281:OWO393283 PGK393281:PGK393283 PQG393281:PQG393283 QAC393281:QAC393283 QJY393281:QJY393283 QTU393281:QTU393283 RDQ393281:RDQ393283 RNM393281:RNM393283 RXI393281:RXI393283 SHE393281:SHE393283 SRA393281:SRA393283 TAW393281:TAW393283 TKS393281:TKS393283 TUO393281:TUO393283 UEK393281:UEK393283 UOG393281:UOG393283 UYC393281:UYC393283 VHY393281:VHY393283 VRU393281:VRU393283 WBQ393281:WBQ393283 WLM393281:WLM393283 WVI393281:WVI393283 IW458817:IW458819 SS458817:SS458819 ACO458817:ACO458819 AMK458817:AMK458819 AWG458817:AWG458819 BGC458817:BGC458819 BPY458817:BPY458819 BZU458817:BZU458819 CJQ458817:CJQ458819 CTM458817:CTM458819 DDI458817:DDI458819 DNE458817:DNE458819 DXA458817:DXA458819 EGW458817:EGW458819 EQS458817:EQS458819 FAO458817:FAO458819 FKK458817:FKK458819 FUG458817:FUG458819 GEC458817:GEC458819 GNY458817:GNY458819 GXU458817:GXU458819 HHQ458817:HHQ458819 HRM458817:HRM458819 IBI458817:IBI458819 ILE458817:ILE458819 IVA458817:IVA458819 JEW458817:JEW458819 JOS458817:JOS458819 JYO458817:JYO458819 KIK458817:KIK458819 KSG458817:KSG458819 LCC458817:LCC458819 LLY458817:LLY458819 LVU458817:LVU458819 MFQ458817:MFQ458819 MPM458817:MPM458819 MZI458817:MZI458819 NJE458817:NJE458819 NTA458817:NTA458819 OCW458817:OCW458819 OMS458817:OMS458819 OWO458817:OWO458819 PGK458817:PGK458819 PQG458817:PQG458819 QAC458817:QAC458819 QJY458817:QJY458819 QTU458817:QTU458819 RDQ458817:RDQ458819 RNM458817:RNM458819 RXI458817:RXI458819 SHE458817:SHE458819 SRA458817:SRA458819 TAW458817:TAW458819 TKS458817:TKS458819 TUO458817:TUO458819 UEK458817:UEK458819 UOG458817:UOG458819 UYC458817:UYC458819 VHY458817:VHY458819 VRU458817:VRU458819 WBQ458817:WBQ458819 WLM458817:WLM458819 WVI458817:WVI458819 IW524353:IW524355 SS524353:SS524355 ACO524353:ACO524355 AMK524353:AMK524355 AWG524353:AWG524355 BGC524353:BGC524355 BPY524353:BPY524355 BZU524353:BZU524355 CJQ524353:CJQ524355 CTM524353:CTM524355 DDI524353:DDI524355 DNE524353:DNE524355 DXA524353:DXA524355 EGW524353:EGW524355 EQS524353:EQS524355 FAO524353:FAO524355 FKK524353:FKK524355 FUG524353:FUG524355 GEC524353:GEC524355 GNY524353:GNY524355 GXU524353:GXU524355 HHQ524353:HHQ524355 HRM524353:HRM524355 IBI524353:IBI524355 ILE524353:ILE524355 IVA524353:IVA524355 JEW524353:JEW524355 JOS524353:JOS524355 JYO524353:JYO524355 KIK524353:KIK524355 KSG524353:KSG524355 LCC524353:LCC524355 LLY524353:LLY524355 LVU524353:LVU524355 MFQ524353:MFQ524355 MPM524353:MPM524355 MZI524353:MZI524355 NJE524353:NJE524355 NTA524353:NTA524355 OCW524353:OCW524355 OMS524353:OMS524355 OWO524353:OWO524355 PGK524353:PGK524355 PQG524353:PQG524355 QAC524353:QAC524355 QJY524353:QJY524355 QTU524353:QTU524355 RDQ524353:RDQ524355 RNM524353:RNM524355 RXI524353:RXI524355 SHE524353:SHE524355 SRA524353:SRA524355 TAW524353:TAW524355 TKS524353:TKS524355 TUO524353:TUO524355 UEK524353:UEK524355 UOG524353:UOG524355 UYC524353:UYC524355 VHY524353:VHY524355 VRU524353:VRU524355 WBQ524353:WBQ524355 WLM524353:WLM524355 WVI524353:WVI524355 IW589889:IW589891 SS589889:SS589891 ACO589889:ACO589891 AMK589889:AMK589891 AWG589889:AWG589891 BGC589889:BGC589891 BPY589889:BPY589891 BZU589889:BZU589891 CJQ589889:CJQ589891 CTM589889:CTM589891 DDI589889:DDI589891 DNE589889:DNE589891 DXA589889:DXA589891 EGW589889:EGW589891 EQS589889:EQS589891 FAO589889:FAO589891 FKK589889:FKK589891 FUG589889:FUG589891 GEC589889:GEC589891 GNY589889:GNY589891 GXU589889:GXU589891 HHQ589889:HHQ589891 HRM589889:HRM589891 IBI589889:IBI589891 ILE589889:ILE589891 IVA589889:IVA589891 JEW589889:JEW589891 JOS589889:JOS589891 JYO589889:JYO589891 KIK589889:KIK589891 KSG589889:KSG589891 LCC589889:LCC589891 LLY589889:LLY589891 LVU589889:LVU589891 MFQ589889:MFQ589891 MPM589889:MPM589891 MZI589889:MZI589891 NJE589889:NJE589891 NTA589889:NTA589891 OCW589889:OCW589891 OMS589889:OMS589891 OWO589889:OWO589891 PGK589889:PGK589891 PQG589889:PQG589891 QAC589889:QAC589891 QJY589889:QJY589891 QTU589889:QTU589891 RDQ589889:RDQ589891 RNM589889:RNM589891 RXI589889:RXI589891 SHE589889:SHE589891 SRA589889:SRA589891 TAW589889:TAW589891 TKS589889:TKS589891 TUO589889:TUO589891 UEK589889:UEK589891 UOG589889:UOG589891 UYC589889:UYC589891 VHY589889:VHY589891 VRU589889:VRU589891 WBQ589889:WBQ589891 WLM589889:WLM589891 WVI589889:WVI589891 IW655425:IW655427 SS655425:SS655427 ACO655425:ACO655427 AMK655425:AMK655427 AWG655425:AWG655427 BGC655425:BGC655427 BPY655425:BPY655427 BZU655425:BZU655427 CJQ655425:CJQ655427 CTM655425:CTM655427 DDI655425:DDI655427 DNE655425:DNE655427 DXA655425:DXA655427 EGW655425:EGW655427 EQS655425:EQS655427 FAO655425:FAO655427 FKK655425:FKK655427 FUG655425:FUG655427 GEC655425:GEC655427 GNY655425:GNY655427 GXU655425:GXU655427 HHQ655425:HHQ655427 HRM655425:HRM655427 IBI655425:IBI655427 ILE655425:ILE655427 IVA655425:IVA655427 JEW655425:JEW655427 JOS655425:JOS655427 JYO655425:JYO655427 KIK655425:KIK655427 KSG655425:KSG655427 LCC655425:LCC655427 LLY655425:LLY655427 LVU655425:LVU655427 MFQ655425:MFQ655427 MPM655425:MPM655427 MZI655425:MZI655427 NJE655425:NJE655427 NTA655425:NTA655427 OCW655425:OCW655427 OMS655425:OMS655427 OWO655425:OWO655427 PGK655425:PGK655427 PQG655425:PQG655427 QAC655425:QAC655427 QJY655425:QJY655427 QTU655425:QTU655427 RDQ655425:RDQ655427 RNM655425:RNM655427 RXI655425:RXI655427 SHE655425:SHE655427 SRA655425:SRA655427 TAW655425:TAW655427 TKS655425:TKS655427 TUO655425:TUO655427 UEK655425:UEK655427 UOG655425:UOG655427 UYC655425:UYC655427 VHY655425:VHY655427 VRU655425:VRU655427 WBQ655425:WBQ655427 WLM655425:WLM655427 WVI655425:WVI655427 IW720961:IW720963 SS720961:SS720963 ACO720961:ACO720963 AMK720961:AMK720963 AWG720961:AWG720963 BGC720961:BGC720963 BPY720961:BPY720963 BZU720961:BZU720963 CJQ720961:CJQ720963 CTM720961:CTM720963 DDI720961:DDI720963 DNE720961:DNE720963 DXA720961:DXA720963 EGW720961:EGW720963 EQS720961:EQS720963 FAO720961:FAO720963 FKK720961:FKK720963 FUG720961:FUG720963 GEC720961:GEC720963 GNY720961:GNY720963 GXU720961:GXU720963 HHQ720961:HHQ720963 HRM720961:HRM720963 IBI720961:IBI720963 ILE720961:ILE720963 IVA720961:IVA720963 JEW720961:JEW720963 JOS720961:JOS720963 JYO720961:JYO720963 KIK720961:KIK720963 KSG720961:KSG720963 LCC720961:LCC720963 LLY720961:LLY720963 LVU720961:LVU720963 MFQ720961:MFQ720963 MPM720961:MPM720963 MZI720961:MZI720963 NJE720961:NJE720963 NTA720961:NTA720963 OCW720961:OCW720963 OMS720961:OMS720963 OWO720961:OWO720963 PGK720961:PGK720963 PQG720961:PQG720963 QAC720961:QAC720963 QJY720961:QJY720963 QTU720961:QTU720963 RDQ720961:RDQ720963 RNM720961:RNM720963 RXI720961:RXI720963 SHE720961:SHE720963 SRA720961:SRA720963 TAW720961:TAW720963 TKS720961:TKS720963 TUO720961:TUO720963 UEK720961:UEK720963 UOG720961:UOG720963 UYC720961:UYC720963 VHY720961:VHY720963 VRU720961:VRU720963 WBQ720961:WBQ720963 WLM720961:WLM720963 WVI720961:WVI720963 IW786497:IW786499 SS786497:SS786499 ACO786497:ACO786499 AMK786497:AMK786499 AWG786497:AWG786499 BGC786497:BGC786499 BPY786497:BPY786499 BZU786497:BZU786499 CJQ786497:CJQ786499 CTM786497:CTM786499 DDI786497:DDI786499 DNE786497:DNE786499 DXA786497:DXA786499 EGW786497:EGW786499 EQS786497:EQS786499 FAO786497:FAO786499 FKK786497:FKK786499 FUG786497:FUG786499 GEC786497:GEC786499 GNY786497:GNY786499 GXU786497:GXU786499 HHQ786497:HHQ786499 HRM786497:HRM786499 IBI786497:IBI786499 ILE786497:ILE786499 IVA786497:IVA786499 JEW786497:JEW786499 JOS786497:JOS786499 JYO786497:JYO786499 KIK786497:KIK786499 KSG786497:KSG786499 LCC786497:LCC786499 LLY786497:LLY786499 LVU786497:LVU786499 MFQ786497:MFQ786499 MPM786497:MPM786499 MZI786497:MZI786499 NJE786497:NJE786499 NTA786497:NTA786499 OCW786497:OCW786499 OMS786497:OMS786499 OWO786497:OWO786499 PGK786497:PGK786499 PQG786497:PQG786499 QAC786497:QAC786499 QJY786497:QJY786499 QTU786497:QTU786499 RDQ786497:RDQ786499 RNM786497:RNM786499 RXI786497:RXI786499 SHE786497:SHE786499 SRA786497:SRA786499 TAW786497:TAW786499 TKS786497:TKS786499 TUO786497:TUO786499 UEK786497:UEK786499 UOG786497:UOG786499 UYC786497:UYC786499 VHY786497:VHY786499 VRU786497:VRU786499 WBQ786497:WBQ786499 WLM786497:WLM786499 WVI786497:WVI786499 IW852033:IW852035 SS852033:SS852035 ACO852033:ACO852035 AMK852033:AMK852035 AWG852033:AWG852035 BGC852033:BGC852035 BPY852033:BPY852035 BZU852033:BZU852035 CJQ852033:CJQ852035 CTM852033:CTM852035 DDI852033:DDI852035 DNE852033:DNE852035 DXA852033:DXA852035 EGW852033:EGW852035 EQS852033:EQS852035 FAO852033:FAO852035 FKK852033:FKK852035 FUG852033:FUG852035 GEC852033:GEC852035 GNY852033:GNY852035 GXU852033:GXU852035 HHQ852033:HHQ852035 HRM852033:HRM852035 IBI852033:IBI852035 ILE852033:ILE852035 IVA852033:IVA852035 JEW852033:JEW852035 JOS852033:JOS852035 JYO852033:JYO852035 KIK852033:KIK852035 KSG852033:KSG852035 LCC852033:LCC852035 LLY852033:LLY852035 LVU852033:LVU852035 MFQ852033:MFQ852035 MPM852033:MPM852035 MZI852033:MZI852035 NJE852033:NJE852035 NTA852033:NTA852035 OCW852033:OCW852035 OMS852033:OMS852035 OWO852033:OWO852035 PGK852033:PGK852035 PQG852033:PQG852035 QAC852033:QAC852035 QJY852033:QJY852035 QTU852033:QTU852035 RDQ852033:RDQ852035 RNM852033:RNM852035 RXI852033:RXI852035 SHE852033:SHE852035 SRA852033:SRA852035 TAW852033:TAW852035 TKS852033:TKS852035 TUO852033:TUO852035 UEK852033:UEK852035 UOG852033:UOG852035 UYC852033:UYC852035 VHY852033:VHY852035 VRU852033:VRU852035 WBQ852033:WBQ852035 WLM852033:WLM852035 WVI852033:WVI852035 IW917569:IW917571 SS917569:SS917571 ACO917569:ACO917571 AMK917569:AMK917571 AWG917569:AWG917571 BGC917569:BGC917571 BPY917569:BPY917571 BZU917569:BZU917571 CJQ917569:CJQ917571 CTM917569:CTM917571 DDI917569:DDI917571 DNE917569:DNE917571 DXA917569:DXA917571 EGW917569:EGW917571 EQS917569:EQS917571 FAO917569:FAO917571 FKK917569:FKK917571 FUG917569:FUG917571 GEC917569:GEC917571 GNY917569:GNY917571 GXU917569:GXU917571 HHQ917569:HHQ917571 HRM917569:HRM917571 IBI917569:IBI917571 ILE917569:ILE917571 IVA917569:IVA917571 JEW917569:JEW917571 JOS917569:JOS917571 JYO917569:JYO917571 KIK917569:KIK917571 KSG917569:KSG917571 LCC917569:LCC917571 LLY917569:LLY917571 LVU917569:LVU917571 MFQ917569:MFQ917571 MPM917569:MPM917571 MZI917569:MZI917571 NJE917569:NJE917571 NTA917569:NTA917571 OCW917569:OCW917571 OMS917569:OMS917571 OWO917569:OWO917571 PGK917569:PGK917571 PQG917569:PQG917571 QAC917569:QAC917571 QJY917569:QJY917571 QTU917569:QTU917571 RDQ917569:RDQ917571 RNM917569:RNM917571 RXI917569:RXI917571 SHE917569:SHE917571 SRA917569:SRA917571 TAW917569:TAW917571 TKS917569:TKS917571 TUO917569:TUO917571 UEK917569:UEK917571 UOG917569:UOG917571 UYC917569:UYC917571 VHY917569:VHY917571 VRU917569:VRU917571 WBQ917569:WBQ917571 WLM917569:WLM917571 WVI917569:WVI917571 IW983105:IW983107 SS983105:SS983107 ACO983105:ACO983107 AMK983105:AMK983107 AWG983105:AWG983107 BGC983105:BGC983107 BPY983105:BPY983107 BZU983105:BZU983107 CJQ983105:CJQ983107 CTM983105:CTM983107 DDI983105:DDI983107 DNE983105:DNE983107 DXA983105:DXA983107 EGW983105:EGW983107 EQS983105:EQS983107 FAO983105:FAO983107 FKK983105:FKK983107 FUG983105:FUG983107 GEC983105:GEC983107 GNY983105:GNY983107 GXU983105:GXU983107 HHQ983105:HHQ983107 HRM983105:HRM983107 IBI983105:IBI983107 ILE983105:ILE983107 IVA983105:IVA983107 JEW983105:JEW983107 JOS983105:JOS983107 JYO983105:JYO983107 KIK983105:KIK983107 KSG983105:KSG983107 LCC983105:LCC983107 LLY983105:LLY983107 LVU983105:LVU983107 MFQ983105:MFQ983107 MPM983105:MPM983107 MZI983105:MZI983107 NJE983105:NJE983107 NTA983105:NTA983107 OCW983105:OCW983107 OMS983105:OMS983107 OWO983105:OWO983107 PGK983105:PGK983107 PQG983105:PQG983107 QAC983105:QAC983107 QJY983105:QJY983107 QTU983105:QTU983107 RDQ983105:RDQ983107 RNM983105:RNM983107 RXI983105:RXI983107 SHE983105:SHE983107 SRA983105:SRA983107 TAW983105:TAW983107 TKS983105:TKS983107 TUO983105:TUO983107 UEK983105:UEK983107 UOG983105:UOG983107 UYC983105:UYC983107 VHY983105:VHY983107 VRU983105:VRU983107 WBQ983105:WBQ983107 WLM983105:WLM983107 WVI983105:WVI983107 K68 IY70:IY72 SU70:SU72 ACQ70:ACQ72 AMM70:AMM72 AWI70:AWI72 BGE70:BGE72 BQA70:BQA72 BZW70:BZW72 CJS70:CJS72 CTO70:CTO72 DDK70:DDK72 DNG70:DNG72 DXC70:DXC72 EGY70:EGY72 EQU70:EQU72 FAQ70:FAQ72 FKM70:FKM72 FUI70:FUI72 GEE70:GEE72 GOA70:GOA72 GXW70:GXW72 HHS70:HHS72 HRO70:HRO72 IBK70:IBK72 ILG70:ILG72 IVC70:IVC72 JEY70:JEY72 JOU70:JOU72 JYQ70:JYQ72 KIM70:KIM72 KSI70:KSI72 LCE70:LCE72 LMA70:LMA72 LVW70:LVW72 MFS70:MFS72 MPO70:MPO72 MZK70:MZK72 NJG70:NJG72 NTC70:NTC72 OCY70:OCY72 OMU70:OMU72 OWQ70:OWQ72 PGM70:PGM72 PQI70:PQI72 QAE70:QAE72 QKA70:QKA72 QTW70:QTW72 RDS70:RDS72 RNO70:RNO72 RXK70:RXK72 SHG70:SHG72 SRC70:SRC72 TAY70:TAY72 TKU70:TKU72 TUQ70:TUQ72 UEM70:UEM72 UOI70:UOI72 UYE70:UYE72 VIA70:VIA72 VRW70:VRW72 WBS70:WBS72 WLO70:WLO72 WVK70:WVK72 I65601:K65603 IY65601:IY65603 SU65601:SU65603 ACQ65601:ACQ65603 AMM65601:AMM65603 AWI65601:AWI65603 BGE65601:BGE65603 BQA65601:BQA65603 BZW65601:BZW65603 CJS65601:CJS65603 CTO65601:CTO65603 DDK65601:DDK65603 DNG65601:DNG65603 DXC65601:DXC65603 EGY65601:EGY65603 EQU65601:EQU65603 FAQ65601:FAQ65603 FKM65601:FKM65603 FUI65601:FUI65603 GEE65601:GEE65603 GOA65601:GOA65603 GXW65601:GXW65603 HHS65601:HHS65603 HRO65601:HRO65603 IBK65601:IBK65603 ILG65601:ILG65603 IVC65601:IVC65603 JEY65601:JEY65603 JOU65601:JOU65603 JYQ65601:JYQ65603 KIM65601:KIM65603 KSI65601:KSI65603 LCE65601:LCE65603 LMA65601:LMA65603 LVW65601:LVW65603 MFS65601:MFS65603 MPO65601:MPO65603 MZK65601:MZK65603 NJG65601:NJG65603 NTC65601:NTC65603 OCY65601:OCY65603 OMU65601:OMU65603 OWQ65601:OWQ65603 PGM65601:PGM65603 PQI65601:PQI65603 QAE65601:QAE65603 QKA65601:QKA65603 QTW65601:QTW65603 RDS65601:RDS65603 RNO65601:RNO65603 RXK65601:RXK65603 SHG65601:SHG65603 SRC65601:SRC65603 TAY65601:TAY65603 TKU65601:TKU65603 TUQ65601:TUQ65603 UEM65601:UEM65603 UOI65601:UOI65603 UYE65601:UYE65603 VIA65601:VIA65603 VRW65601:VRW65603 WBS65601:WBS65603 WLO65601:WLO65603 WVK65601:WVK65603 I131137:K131139 IY131137:IY131139 SU131137:SU131139 ACQ131137:ACQ131139 AMM131137:AMM131139 AWI131137:AWI131139 BGE131137:BGE131139 BQA131137:BQA131139 BZW131137:BZW131139 CJS131137:CJS131139 CTO131137:CTO131139 DDK131137:DDK131139 DNG131137:DNG131139 DXC131137:DXC131139 EGY131137:EGY131139 EQU131137:EQU131139 FAQ131137:FAQ131139 FKM131137:FKM131139 FUI131137:FUI131139 GEE131137:GEE131139 GOA131137:GOA131139 GXW131137:GXW131139 HHS131137:HHS131139 HRO131137:HRO131139 IBK131137:IBK131139 ILG131137:ILG131139 IVC131137:IVC131139 JEY131137:JEY131139 JOU131137:JOU131139 JYQ131137:JYQ131139 KIM131137:KIM131139 KSI131137:KSI131139 LCE131137:LCE131139 LMA131137:LMA131139 LVW131137:LVW131139 MFS131137:MFS131139 MPO131137:MPO131139 MZK131137:MZK131139 NJG131137:NJG131139 NTC131137:NTC131139 OCY131137:OCY131139 OMU131137:OMU131139 OWQ131137:OWQ131139 PGM131137:PGM131139 PQI131137:PQI131139 QAE131137:QAE131139 QKA131137:QKA131139 QTW131137:QTW131139 RDS131137:RDS131139 RNO131137:RNO131139 RXK131137:RXK131139 SHG131137:SHG131139 SRC131137:SRC131139 TAY131137:TAY131139 TKU131137:TKU131139 TUQ131137:TUQ131139 UEM131137:UEM131139 UOI131137:UOI131139 UYE131137:UYE131139 VIA131137:VIA131139 VRW131137:VRW131139 WBS131137:WBS131139 WLO131137:WLO131139 WVK131137:WVK131139 I196673:K196675 IY196673:IY196675 SU196673:SU196675 ACQ196673:ACQ196675 AMM196673:AMM196675 AWI196673:AWI196675 BGE196673:BGE196675 BQA196673:BQA196675 BZW196673:BZW196675 CJS196673:CJS196675 CTO196673:CTO196675 DDK196673:DDK196675 DNG196673:DNG196675 DXC196673:DXC196675 EGY196673:EGY196675 EQU196673:EQU196675 FAQ196673:FAQ196675 FKM196673:FKM196675 FUI196673:FUI196675 GEE196673:GEE196675 GOA196673:GOA196675 GXW196673:GXW196675 HHS196673:HHS196675 HRO196673:HRO196675 IBK196673:IBK196675 ILG196673:ILG196675 IVC196673:IVC196675 JEY196673:JEY196675 JOU196673:JOU196675 JYQ196673:JYQ196675 KIM196673:KIM196675 KSI196673:KSI196675 LCE196673:LCE196675 LMA196673:LMA196675 LVW196673:LVW196675 MFS196673:MFS196675 MPO196673:MPO196675 MZK196673:MZK196675 NJG196673:NJG196675 NTC196673:NTC196675 OCY196673:OCY196675 OMU196673:OMU196675 OWQ196673:OWQ196675 PGM196673:PGM196675 PQI196673:PQI196675 QAE196673:QAE196675 QKA196673:QKA196675 QTW196673:QTW196675 RDS196673:RDS196675 RNO196673:RNO196675 RXK196673:RXK196675 SHG196673:SHG196675 SRC196673:SRC196675 TAY196673:TAY196675 TKU196673:TKU196675 TUQ196673:TUQ196675 UEM196673:UEM196675 UOI196673:UOI196675 UYE196673:UYE196675 VIA196673:VIA196675 VRW196673:VRW196675 WBS196673:WBS196675 WLO196673:WLO196675 WVK196673:WVK196675 I262209:K262211 IY262209:IY262211 SU262209:SU262211 ACQ262209:ACQ262211 AMM262209:AMM262211 AWI262209:AWI262211 BGE262209:BGE262211 BQA262209:BQA262211 BZW262209:BZW262211 CJS262209:CJS262211 CTO262209:CTO262211 DDK262209:DDK262211 DNG262209:DNG262211 DXC262209:DXC262211 EGY262209:EGY262211 EQU262209:EQU262211 FAQ262209:FAQ262211 FKM262209:FKM262211 FUI262209:FUI262211 GEE262209:GEE262211 GOA262209:GOA262211 GXW262209:GXW262211 HHS262209:HHS262211 HRO262209:HRO262211 IBK262209:IBK262211 ILG262209:ILG262211 IVC262209:IVC262211 JEY262209:JEY262211 JOU262209:JOU262211 JYQ262209:JYQ262211 KIM262209:KIM262211 KSI262209:KSI262211 LCE262209:LCE262211 LMA262209:LMA262211 LVW262209:LVW262211 MFS262209:MFS262211 MPO262209:MPO262211 MZK262209:MZK262211 NJG262209:NJG262211 NTC262209:NTC262211 OCY262209:OCY262211 OMU262209:OMU262211 OWQ262209:OWQ262211 PGM262209:PGM262211 PQI262209:PQI262211 QAE262209:QAE262211 QKA262209:QKA262211 QTW262209:QTW262211 RDS262209:RDS262211 RNO262209:RNO262211 RXK262209:RXK262211 SHG262209:SHG262211 SRC262209:SRC262211 TAY262209:TAY262211 TKU262209:TKU262211 TUQ262209:TUQ262211 UEM262209:UEM262211 UOI262209:UOI262211 UYE262209:UYE262211 VIA262209:VIA262211 VRW262209:VRW262211 WBS262209:WBS262211 WLO262209:WLO262211 WVK262209:WVK262211 I327745:K327747 IY327745:IY327747 SU327745:SU327747 ACQ327745:ACQ327747 AMM327745:AMM327747 AWI327745:AWI327747 BGE327745:BGE327747 BQA327745:BQA327747 BZW327745:BZW327747 CJS327745:CJS327747 CTO327745:CTO327747 DDK327745:DDK327747 DNG327745:DNG327747 DXC327745:DXC327747 EGY327745:EGY327747 EQU327745:EQU327747 FAQ327745:FAQ327747 FKM327745:FKM327747 FUI327745:FUI327747 GEE327745:GEE327747 GOA327745:GOA327747 GXW327745:GXW327747 HHS327745:HHS327747 HRO327745:HRO327747 IBK327745:IBK327747 ILG327745:ILG327747 IVC327745:IVC327747 JEY327745:JEY327747 JOU327745:JOU327747 JYQ327745:JYQ327747 KIM327745:KIM327747 KSI327745:KSI327747 LCE327745:LCE327747 LMA327745:LMA327747 LVW327745:LVW327747 MFS327745:MFS327747 MPO327745:MPO327747 MZK327745:MZK327747 NJG327745:NJG327747 NTC327745:NTC327747 OCY327745:OCY327747 OMU327745:OMU327747 OWQ327745:OWQ327747 PGM327745:PGM327747 PQI327745:PQI327747 QAE327745:QAE327747 QKA327745:QKA327747 QTW327745:QTW327747 RDS327745:RDS327747 RNO327745:RNO327747 RXK327745:RXK327747 SHG327745:SHG327747 SRC327745:SRC327747 TAY327745:TAY327747 TKU327745:TKU327747 TUQ327745:TUQ327747 UEM327745:UEM327747 UOI327745:UOI327747 UYE327745:UYE327747 VIA327745:VIA327747 VRW327745:VRW327747 WBS327745:WBS327747 WLO327745:WLO327747 WVK327745:WVK327747 I393281:K393283 IY393281:IY393283 SU393281:SU393283 ACQ393281:ACQ393283 AMM393281:AMM393283 AWI393281:AWI393283 BGE393281:BGE393283 BQA393281:BQA393283 BZW393281:BZW393283 CJS393281:CJS393283 CTO393281:CTO393283 DDK393281:DDK393283 DNG393281:DNG393283 DXC393281:DXC393283 EGY393281:EGY393283 EQU393281:EQU393283 FAQ393281:FAQ393283 FKM393281:FKM393283 FUI393281:FUI393283 GEE393281:GEE393283 GOA393281:GOA393283 GXW393281:GXW393283 HHS393281:HHS393283 HRO393281:HRO393283 IBK393281:IBK393283 ILG393281:ILG393283 IVC393281:IVC393283 JEY393281:JEY393283 JOU393281:JOU393283 JYQ393281:JYQ393283 KIM393281:KIM393283 KSI393281:KSI393283 LCE393281:LCE393283 LMA393281:LMA393283 LVW393281:LVW393283 MFS393281:MFS393283 MPO393281:MPO393283 MZK393281:MZK393283 NJG393281:NJG393283 NTC393281:NTC393283 OCY393281:OCY393283 OMU393281:OMU393283 OWQ393281:OWQ393283 PGM393281:PGM393283 PQI393281:PQI393283 QAE393281:QAE393283 QKA393281:QKA393283 QTW393281:QTW393283 RDS393281:RDS393283 RNO393281:RNO393283 RXK393281:RXK393283 SHG393281:SHG393283 SRC393281:SRC393283 TAY393281:TAY393283 TKU393281:TKU393283 TUQ393281:TUQ393283 UEM393281:UEM393283 UOI393281:UOI393283 UYE393281:UYE393283 VIA393281:VIA393283 VRW393281:VRW393283 WBS393281:WBS393283 WLO393281:WLO393283 WVK393281:WVK393283 I458817:K458819 IY458817:IY458819 SU458817:SU458819 ACQ458817:ACQ458819 AMM458817:AMM458819 AWI458817:AWI458819 BGE458817:BGE458819 BQA458817:BQA458819 BZW458817:BZW458819 CJS458817:CJS458819 CTO458817:CTO458819 DDK458817:DDK458819 DNG458817:DNG458819 DXC458817:DXC458819 EGY458817:EGY458819 EQU458817:EQU458819 FAQ458817:FAQ458819 FKM458817:FKM458819 FUI458817:FUI458819 GEE458817:GEE458819 GOA458817:GOA458819 GXW458817:GXW458819 HHS458817:HHS458819 HRO458817:HRO458819 IBK458817:IBK458819 ILG458817:ILG458819 IVC458817:IVC458819 JEY458817:JEY458819 JOU458817:JOU458819 JYQ458817:JYQ458819 KIM458817:KIM458819 KSI458817:KSI458819 LCE458817:LCE458819 LMA458817:LMA458819 LVW458817:LVW458819 MFS458817:MFS458819 MPO458817:MPO458819 MZK458817:MZK458819 NJG458817:NJG458819 NTC458817:NTC458819 OCY458817:OCY458819 OMU458817:OMU458819 OWQ458817:OWQ458819 PGM458817:PGM458819 PQI458817:PQI458819 QAE458817:QAE458819 QKA458817:QKA458819 QTW458817:QTW458819 RDS458817:RDS458819 RNO458817:RNO458819 RXK458817:RXK458819 SHG458817:SHG458819 SRC458817:SRC458819 TAY458817:TAY458819 TKU458817:TKU458819 TUQ458817:TUQ458819 UEM458817:UEM458819 UOI458817:UOI458819 UYE458817:UYE458819 VIA458817:VIA458819 VRW458817:VRW458819 WBS458817:WBS458819 WLO458817:WLO458819 WVK458817:WVK458819 I524353:K524355 IY524353:IY524355 SU524353:SU524355 ACQ524353:ACQ524355 AMM524353:AMM524355 AWI524353:AWI524355 BGE524353:BGE524355 BQA524353:BQA524355 BZW524353:BZW524355 CJS524353:CJS524355 CTO524353:CTO524355 DDK524353:DDK524355 DNG524353:DNG524355 DXC524353:DXC524355 EGY524353:EGY524355 EQU524353:EQU524355 FAQ524353:FAQ524355 FKM524353:FKM524355 FUI524353:FUI524355 GEE524353:GEE524355 GOA524353:GOA524355 GXW524353:GXW524355 HHS524353:HHS524355 HRO524353:HRO524355 IBK524353:IBK524355 ILG524353:ILG524355 IVC524353:IVC524355 JEY524353:JEY524355 JOU524353:JOU524355 JYQ524353:JYQ524355 KIM524353:KIM524355 KSI524353:KSI524355 LCE524353:LCE524355 LMA524353:LMA524355 LVW524353:LVW524355 MFS524353:MFS524355 MPO524353:MPO524355 MZK524353:MZK524355 NJG524353:NJG524355 NTC524353:NTC524355 OCY524353:OCY524355 OMU524353:OMU524355 OWQ524353:OWQ524355 PGM524353:PGM524355 PQI524353:PQI524355 QAE524353:QAE524355 QKA524353:QKA524355 QTW524353:QTW524355 RDS524353:RDS524355 RNO524353:RNO524355 RXK524353:RXK524355 SHG524353:SHG524355 SRC524353:SRC524355 TAY524353:TAY524355 TKU524353:TKU524355 TUQ524353:TUQ524355 UEM524353:UEM524355 UOI524353:UOI524355 UYE524353:UYE524355 VIA524353:VIA524355 VRW524353:VRW524355 WBS524353:WBS524355 WLO524353:WLO524355 WVK524353:WVK524355 I589889:K589891 IY589889:IY589891 SU589889:SU589891 ACQ589889:ACQ589891 AMM589889:AMM589891 AWI589889:AWI589891 BGE589889:BGE589891 BQA589889:BQA589891 BZW589889:BZW589891 CJS589889:CJS589891 CTO589889:CTO589891 DDK589889:DDK589891 DNG589889:DNG589891 DXC589889:DXC589891 EGY589889:EGY589891 EQU589889:EQU589891 FAQ589889:FAQ589891 FKM589889:FKM589891 FUI589889:FUI589891 GEE589889:GEE589891 GOA589889:GOA589891 GXW589889:GXW589891 HHS589889:HHS589891 HRO589889:HRO589891 IBK589889:IBK589891 ILG589889:ILG589891 IVC589889:IVC589891 JEY589889:JEY589891 JOU589889:JOU589891 JYQ589889:JYQ589891 KIM589889:KIM589891 KSI589889:KSI589891 LCE589889:LCE589891 LMA589889:LMA589891 LVW589889:LVW589891 MFS589889:MFS589891 MPO589889:MPO589891 MZK589889:MZK589891 NJG589889:NJG589891 NTC589889:NTC589891 OCY589889:OCY589891 OMU589889:OMU589891 OWQ589889:OWQ589891 PGM589889:PGM589891 PQI589889:PQI589891 QAE589889:QAE589891 QKA589889:QKA589891 QTW589889:QTW589891 RDS589889:RDS589891 RNO589889:RNO589891 RXK589889:RXK589891 SHG589889:SHG589891 SRC589889:SRC589891 TAY589889:TAY589891 TKU589889:TKU589891 TUQ589889:TUQ589891 UEM589889:UEM589891 UOI589889:UOI589891 UYE589889:UYE589891 VIA589889:VIA589891 VRW589889:VRW589891 WBS589889:WBS589891 WLO589889:WLO589891 WVK589889:WVK589891 I655425:K655427 IY655425:IY655427 SU655425:SU655427 ACQ655425:ACQ655427 AMM655425:AMM655427 AWI655425:AWI655427 BGE655425:BGE655427 BQA655425:BQA655427 BZW655425:BZW655427 CJS655425:CJS655427 CTO655425:CTO655427 DDK655425:DDK655427 DNG655425:DNG655427 DXC655425:DXC655427 EGY655425:EGY655427 EQU655425:EQU655427 FAQ655425:FAQ655427 FKM655425:FKM655427 FUI655425:FUI655427 GEE655425:GEE655427 GOA655425:GOA655427 GXW655425:GXW655427 HHS655425:HHS655427 HRO655425:HRO655427 IBK655425:IBK655427 ILG655425:ILG655427 IVC655425:IVC655427 JEY655425:JEY655427 JOU655425:JOU655427 JYQ655425:JYQ655427 KIM655425:KIM655427 KSI655425:KSI655427 LCE655425:LCE655427 LMA655425:LMA655427 LVW655425:LVW655427 MFS655425:MFS655427 MPO655425:MPO655427 MZK655425:MZK655427 NJG655425:NJG655427 NTC655425:NTC655427 OCY655425:OCY655427 OMU655425:OMU655427 OWQ655425:OWQ655427 PGM655425:PGM655427 PQI655425:PQI655427 QAE655425:QAE655427 QKA655425:QKA655427 QTW655425:QTW655427 RDS655425:RDS655427 RNO655425:RNO655427 RXK655425:RXK655427 SHG655425:SHG655427 SRC655425:SRC655427 TAY655425:TAY655427 TKU655425:TKU655427 TUQ655425:TUQ655427 UEM655425:UEM655427 UOI655425:UOI655427 UYE655425:UYE655427 VIA655425:VIA655427 VRW655425:VRW655427 WBS655425:WBS655427 WLO655425:WLO655427 WVK655425:WVK655427 I720961:K720963 IY720961:IY720963 SU720961:SU720963 ACQ720961:ACQ720963 AMM720961:AMM720963 AWI720961:AWI720963 BGE720961:BGE720963 BQA720961:BQA720963 BZW720961:BZW720963 CJS720961:CJS720963 CTO720961:CTO720963 DDK720961:DDK720963 DNG720961:DNG720963 DXC720961:DXC720963 EGY720961:EGY720963 EQU720961:EQU720963 FAQ720961:FAQ720963 FKM720961:FKM720963 FUI720961:FUI720963 GEE720961:GEE720963 GOA720961:GOA720963 GXW720961:GXW720963 HHS720961:HHS720963 HRO720961:HRO720963 IBK720961:IBK720963 ILG720961:ILG720963 IVC720961:IVC720963 JEY720961:JEY720963 JOU720961:JOU720963 JYQ720961:JYQ720963 KIM720961:KIM720963 KSI720961:KSI720963 LCE720961:LCE720963 LMA720961:LMA720963 LVW720961:LVW720963 MFS720961:MFS720963 MPO720961:MPO720963 MZK720961:MZK720963 NJG720961:NJG720963 NTC720961:NTC720963 OCY720961:OCY720963 OMU720961:OMU720963 OWQ720961:OWQ720963 PGM720961:PGM720963 PQI720961:PQI720963 QAE720961:QAE720963 QKA720961:QKA720963 QTW720961:QTW720963 RDS720961:RDS720963 RNO720961:RNO720963 RXK720961:RXK720963 SHG720961:SHG720963 SRC720961:SRC720963 TAY720961:TAY720963 TKU720961:TKU720963 TUQ720961:TUQ720963 UEM720961:UEM720963 UOI720961:UOI720963 UYE720961:UYE720963 VIA720961:VIA720963 VRW720961:VRW720963 WBS720961:WBS720963 WLO720961:WLO720963 WVK720961:WVK720963 I786497:K786499 IY786497:IY786499 SU786497:SU786499 ACQ786497:ACQ786499 AMM786497:AMM786499 AWI786497:AWI786499 BGE786497:BGE786499 BQA786497:BQA786499 BZW786497:BZW786499 CJS786497:CJS786499 CTO786497:CTO786499 DDK786497:DDK786499 DNG786497:DNG786499 DXC786497:DXC786499 EGY786497:EGY786499 EQU786497:EQU786499 FAQ786497:FAQ786499 FKM786497:FKM786499 FUI786497:FUI786499 GEE786497:GEE786499 GOA786497:GOA786499 GXW786497:GXW786499 HHS786497:HHS786499 HRO786497:HRO786499 IBK786497:IBK786499 ILG786497:ILG786499 IVC786497:IVC786499 JEY786497:JEY786499 JOU786497:JOU786499 JYQ786497:JYQ786499 KIM786497:KIM786499 KSI786497:KSI786499 LCE786497:LCE786499 LMA786497:LMA786499 LVW786497:LVW786499 MFS786497:MFS786499 MPO786497:MPO786499 MZK786497:MZK786499 NJG786497:NJG786499 NTC786497:NTC786499 OCY786497:OCY786499 OMU786497:OMU786499 OWQ786497:OWQ786499 PGM786497:PGM786499 PQI786497:PQI786499 QAE786497:QAE786499 QKA786497:QKA786499 QTW786497:QTW786499 RDS786497:RDS786499 RNO786497:RNO786499 RXK786497:RXK786499 SHG786497:SHG786499 SRC786497:SRC786499 TAY786497:TAY786499 TKU786497:TKU786499 TUQ786497:TUQ786499 UEM786497:UEM786499 UOI786497:UOI786499 UYE786497:UYE786499 VIA786497:VIA786499 VRW786497:VRW786499 WBS786497:WBS786499 WLO786497:WLO786499 WVK786497:WVK786499 I852033:K852035 IY852033:IY852035 SU852033:SU852035 ACQ852033:ACQ852035 AMM852033:AMM852035 AWI852033:AWI852035 BGE852033:BGE852035 BQA852033:BQA852035 BZW852033:BZW852035 CJS852033:CJS852035 CTO852033:CTO852035 DDK852033:DDK852035 DNG852033:DNG852035 DXC852033:DXC852035 EGY852033:EGY852035 EQU852033:EQU852035 FAQ852033:FAQ852035 FKM852033:FKM852035 FUI852033:FUI852035 GEE852033:GEE852035 GOA852033:GOA852035 GXW852033:GXW852035 HHS852033:HHS852035 HRO852033:HRO852035 IBK852033:IBK852035 ILG852033:ILG852035 IVC852033:IVC852035 JEY852033:JEY852035 JOU852033:JOU852035 JYQ852033:JYQ852035 KIM852033:KIM852035 KSI852033:KSI852035 LCE852033:LCE852035 LMA852033:LMA852035 LVW852033:LVW852035 MFS852033:MFS852035 MPO852033:MPO852035 MZK852033:MZK852035 NJG852033:NJG852035 NTC852033:NTC852035 OCY852033:OCY852035 OMU852033:OMU852035 OWQ852033:OWQ852035 PGM852033:PGM852035 PQI852033:PQI852035 QAE852033:QAE852035 QKA852033:QKA852035 QTW852033:QTW852035 RDS852033:RDS852035 RNO852033:RNO852035 RXK852033:RXK852035 SHG852033:SHG852035 SRC852033:SRC852035 TAY852033:TAY852035 TKU852033:TKU852035 TUQ852033:TUQ852035 UEM852033:UEM852035 UOI852033:UOI852035 UYE852033:UYE852035 VIA852033:VIA852035 VRW852033:VRW852035 WBS852033:WBS852035 WLO852033:WLO852035 WVK852033:WVK852035 I917569:K917571 IY917569:IY917571 SU917569:SU917571 ACQ917569:ACQ917571 AMM917569:AMM917571 AWI917569:AWI917571 BGE917569:BGE917571 BQA917569:BQA917571 BZW917569:BZW917571 CJS917569:CJS917571 CTO917569:CTO917571 DDK917569:DDK917571 DNG917569:DNG917571 DXC917569:DXC917571 EGY917569:EGY917571 EQU917569:EQU917571 FAQ917569:FAQ917571 FKM917569:FKM917571 FUI917569:FUI917571 GEE917569:GEE917571 GOA917569:GOA917571 GXW917569:GXW917571 HHS917569:HHS917571 HRO917569:HRO917571 IBK917569:IBK917571 ILG917569:ILG917571 IVC917569:IVC917571 JEY917569:JEY917571 JOU917569:JOU917571 JYQ917569:JYQ917571 KIM917569:KIM917571 KSI917569:KSI917571 LCE917569:LCE917571 LMA917569:LMA917571 LVW917569:LVW917571 MFS917569:MFS917571 MPO917569:MPO917571 MZK917569:MZK917571 NJG917569:NJG917571 NTC917569:NTC917571 OCY917569:OCY917571 OMU917569:OMU917571 OWQ917569:OWQ917571 PGM917569:PGM917571 PQI917569:PQI917571 QAE917569:QAE917571 QKA917569:QKA917571 QTW917569:QTW917571 RDS917569:RDS917571 RNO917569:RNO917571 RXK917569:RXK917571 SHG917569:SHG917571 SRC917569:SRC917571 TAY917569:TAY917571 TKU917569:TKU917571 TUQ917569:TUQ917571 UEM917569:UEM917571 UOI917569:UOI917571 UYE917569:UYE917571 VIA917569:VIA917571 VRW917569:VRW917571 WBS917569:WBS917571 WLO917569:WLO917571 WVK917569:WVK917571 I983105:K983107 IY983105:IY983107 SU983105:SU983107 ACQ983105:ACQ983107 AMM983105:AMM983107 AWI983105:AWI983107 BGE983105:BGE983107 BQA983105:BQA983107 BZW983105:BZW983107 CJS983105:CJS983107 CTO983105:CTO983107 DDK983105:DDK983107 DNG983105:DNG983107 DXC983105:DXC983107 EGY983105:EGY983107 EQU983105:EQU983107 FAQ983105:FAQ983107 FKM983105:FKM983107 FUI983105:FUI983107 GEE983105:GEE983107 GOA983105:GOA983107 GXW983105:GXW983107 HHS983105:HHS983107 HRO983105:HRO983107 IBK983105:IBK983107 ILG983105:ILG983107 IVC983105:IVC983107 JEY983105:JEY983107 JOU983105:JOU983107 JYQ983105:JYQ983107 KIM983105:KIM983107 KSI983105:KSI983107 LCE983105:LCE983107 LMA983105:LMA983107 LVW983105:LVW983107 MFS983105:MFS983107 MPO983105:MPO983107 MZK983105:MZK983107 NJG983105:NJG983107 NTC983105:NTC983107 OCY983105:OCY983107 OMU983105:OMU983107 OWQ983105:OWQ983107 PGM983105:PGM983107 PQI983105:PQI983107 QAE983105:QAE983107 QKA983105:QKA983107 QTW983105:QTW983107 RDS983105:RDS983107 RNO983105:RNO983107 RXK983105:RXK983107 SHG983105:SHG983107 SRC983105:SRC983107 TAY983105:TAY983107 TKU983105:TKU983107 TUQ983105:TUQ983107 UEM983105:UEM983107 UOI983105:UOI983107 UYE983105:UYE983107 VIA983105:VIA983107 VRW983105:VRW983107 WBS983105:WBS983107 WLO983105:WLO983107 WVK983105:WVK983107 SS77 ACO77 AMK77 AWG77 BGC77 BPY77 BZU77 CJQ77 CTM77 DDI77 DNE77 DXA77 EGW77 EQS77 FAO77 FKK77 FUG77 GEC77 GNY77 GXU77 HHQ77 HRM77 IBI77 ILE77 IVA77 JEW77 JOS77 JYO77 KIK77 KSG77 LCC77 LLY77 LVU77 MFQ77 MPM77 MZI77 NJE77 NTA77 OCW77 OMS77 OWO77 PGK77 PQG77 QAC77 QJY77 QTU77 RDQ77 RNM77 RXI77 SHE77 SRA77 TAW77 TKS77 TUO77 UEK77 UOG77 UYC77 VHY77 VRU77 WBQ77 WLM77 WVI77 IY77 IW65608 SS65608 ACO65608 AMK65608 AWG65608 BGC65608 BPY65608 BZU65608 CJQ65608 CTM65608 DDI65608 DNE65608 DXA65608 EGW65608 EQS65608 FAO65608 FKK65608 FUG65608 GEC65608 GNY65608 GXU65608 HHQ65608 HRM65608 IBI65608 ILE65608 IVA65608 JEW65608 JOS65608 JYO65608 KIK65608 KSG65608 LCC65608 LLY65608 LVU65608 MFQ65608 MPM65608 MZI65608 NJE65608 NTA65608 OCW65608 OMS65608 OWO65608 PGK65608 PQG65608 QAC65608 QJY65608 QTU65608 RDQ65608 RNM65608 RXI65608 SHE65608 SRA65608 TAW65608 TKS65608 TUO65608 UEK65608 UOG65608 UYC65608 VHY65608 VRU65608 WBQ65608 WLM65608 WVI65608 IW131144 SS131144 ACO131144 AMK131144 AWG131144 BGC131144 BPY131144 BZU131144 CJQ131144 CTM131144 DDI131144 DNE131144 DXA131144 EGW131144 EQS131144 FAO131144 FKK131144 FUG131144 GEC131144 GNY131144 GXU131144 HHQ131144 HRM131144 IBI131144 ILE131144 IVA131144 JEW131144 JOS131144 JYO131144 KIK131144 KSG131144 LCC131144 LLY131144 LVU131144 MFQ131144 MPM131144 MZI131144 NJE131144 NTA131144 OCW131144 OMS131144 OWO131144 PGK131144 PQG131144 QAC131144 QJY131144 QTU131144 RDQ131144 RNM131144 RXI131144 SHE131144 SRA131144 TAW131144 TKS131144 TUO131144 UEK131144 UOG131144 UYC131144 VHY131144 VRU131144 WBQ131144 WLM131144 WVI131144 IW196680 SS196680 ACO196680 AMK196680 AWG196680 BGC196680 BPY196680 BZU196680 CJQ196680 CTM196680 DDI196680 DNE196680 DXA196680 EGW196680 EQS196680 FAO196680 FKK196680 FUG196680 GEC196680 GNY196680 GXU196680 HHQ196680 HRM196680 IBI196680 ILE196680 IVA196680 JEW196680 JOS196680 JYO196680 KIK196680 KSG196680 LCC196680 LLY196680 LVU196680 MFQ196680 MPM196680 MZI196680 NJE196680 NTA196680 OCW196680 OMS196680 OWO196680 PGK196680 PQG196680 QAC196680 QJY196680 QTU196680 RDQ196680 RNM196680 RXI196680 SHE196680 SRA196680 TAW196680 TKS196680 TUO196680 UEK196680 UOG196680 UYC196680 VHY196680 VRU196680 WBQ196680 WLM196680 WVI196680 IW262216 SS262216 ACO262216 AMK262216 AWG262216 BGC262216 BPY262216 BZU262216 CJQ262216 CTM262216 DDI262216 DNE262216 DXA262216 EGW262216 EQS262216 FAO262216 FKK262216 FUG262216 GEC262216 GNY262216 GXU262216 HHQ262216 HRM262216 IBI262216 ILE262216 IVA262216 JEW262216 JOS262216 JYO262216 KIK262216 KSG262216 LCC262216 LLY262216 LVU262216 MFQ262216 MPM262216 MZI262216 NJE262216 NTA262216 OCW262216 OMS262216 OWO262216 PGK262216 PQG262216 QAC262216 QJY262216 QTU262216 RDQ262216 RNM262216 RXI262216 SHE262216 SRA262216 TAW262216 TKS262216 TUO262216 UEK262216 UOG262216 UYC262216 VHY262216 VRU262216 WBQ262216 WLM262216 WVI262216 IW327752 SS327752 ACO327752 AMK327752 AWG327752 BGC327752 BPY327752 BZU327752 CJQ327752 CTM327752 DDI327752 DNE327752 DXA327752 EGW327752 EQS327752 FAO327752 FKK327752 FUG327752 GEC327752 GNY327752 GXU327752 HHQ327752 HRM327752 IBI327752 ILE327752 IVA327752 JEW327752 JOS327752 JYO327752 KIK327752 KSG327752 LCC327752 LLY327752 LVU327752 MFQ327752 MPM327752 MZI327752 NJE327752 NTA327752 OCW327752 OMS327752 OWO327752 PGK327752 PQG327752 QAC327752 QJY327752 QTU327752 RDQ327752 RNM327752 RXI327752 SHE327752 SRA327752 TAW327752 TKS327752 TUO327752 UEK327752 UOG327752 UYC327752 VHY327752 VRU327752 WBQ327752 WLM327752 WVI327752 IW393288 SS393288 ACO393288 AMK393288 AWG393288 BGC393288 BPY393288 BZU393288 CJQ393288 CTM393288 DDI393288 DNE393288 DXA393288 EGW393288 EQS393288 FAO393288 FKK393288 FUG393288 GEC393288 GNY393288 GXU393288 HHQ393288 HRM393288 IBI393288 ILE393288 IVA393288 JEW393288 JOS393288 JYO393288 KIK393288 KSG393288 LCC393288 LLY393288 LVU393288 MFQ393288 MPM393288 MZI393288 NJE393288 NTA393288 OCW393288 OMS393288 OWO393288 PGK393288 PQG393288 QAC393288 QJY393288 QTU393288 RDQ393288 RNM393288 RXI393288 SHE393288 SRA393288 TAW393288 TKS393288 TUO393288 UEK393288 UOG393288 UYC393288 VHY393288 VRU393288 WBQ393288 WLM393288 WVI393288 IW458824 SS458824 ACO458824 AMK458824 AWG458824 BGC458824 BPY458824 BZU458824 CJQ458824 CTM458824 DDI458824 DNE458824 DXA458824 EGW458824 EQS458824 FAO458824 FKK458824 FUG458824 GEC458824 GNY458824 GXU458824 HHQ458824 HRM458824 IBI458824 ILE458824 IVA458824 JEW458824 JOS458824 JYO458824 KIK458824 KSG458824 LCC458824 LLY458824 LVU458824 MFQ458824 MPM458824 MZI458824 NJE458824 NTA458824 OCW458824 OMS458824 OWO458824 PGK458824 PQG458824 QAC458824 QJY458824 QTU458824 RDQ458824 RNM458824 RXI458824 SHE458824 SRA458824 TAW458824 TKS458824 TUO458824 UEK458824 UOG458824 UYC458824 VHY458824 VRU458824 WBQ458824 WLM458824 WVI458824 IW524360 SS524360 ACO524360 AMK524360 AWG524360 BGC524360 BPY524360 BZU524360 CJQ524360 CTM524360 DDI524360 DNE524360 DXA524360 EGW524360 EQS524360 FAO524360 FKK524360 FUG524360 GEC524360 GNY524360 GXU524360 HHQ524360 HRM524360 IBI524360 ILE524360 IVA524360 JEW524360 JOS524360 JYO524360 KIK524360 KSG524360 LCC524360 LLY524360 LVU524360 MFQ524360 MPM524360 MZI524360 NJE524360 NTA524360 OCW524360 OMS524360 OWO524360 PGK524360 PQG524360 QAC524360 QJY524360 QTU524360 RDQ524360 RNM524360 RXI524360 SHE524360 SRA524360 TAW524360 TKS524360 TUO524360 UEK524360 UOG524360 UYC524360 VHY524360 VRU524360 WBQ524360 WLM524360 WVI524360 IW589896 SS589896 ACO589896 AMK589896 AWG589896 BGC589896 BPY589896 BZU589896 CJQ589896 CTM589896 DDI589896 DNE589896 DXA589896 EGW589896 EQS589896 FAO589896 FKK589896 FUG589896 GEC589896 GNY589896 GXU589896 HHQ589896 HRM589896 IBI589896 ILE589896 IVA589896 JEW589896 JOS589896 JYO589896 KIK589896 KSG589896 LCC589896 LLY589896 LVU589896 MFQ589896 MPM589896 MZI589896 NJE589896 NTA589896 OCW589896 OMS589896 OWO589896 PGK589896 PQG589896 QAC589896 QJY589896 QTU589896 RDQ589896 RNM589896 RXI589896 SHE589896 SRA589896 TAW589896 TKS589896 TUO589896 UEK589896 UOG589896 UYC589896 VHY589896 VRU589896 WBQ589896 WLM589896 WVI589896 IW655432 SS655432 ACO655432 AMK655432 AWG655432 BGC655432 BPY655432 BZU655432 CJQ655432 CTM655432 DDI655432 DNE655432 DXA655432 EGW655432 EQS655432 FAO655432 FKK655432 FUG655432 GEC655432 GNY655432 GXU655432 HHQ655432 HRM655432 IBI655432 ILE655432 IVA655432 JEW655432 JOS655432 JYO655432 KIK655432 KSG655432 LCC655432 LLY655432 LVU655432 MFQ655432 MPM655432 MZI655432 NJE655432 NTA655432 OCW655432 OMS655432 OWO655432 PGK655432 PQG655432 QAC655432 QJY655432 QTU655432 RDQ655432 RNM655432 RXI655432 SHE655432 SRA655432 TAW655432 TKS655432 TUO655432 UEK655432 UOG655432 UYC655432 VHY655432 VRU655432 WBQ655432 WLM655432 WVI655432 IW720968 SS720968 ACO720968 AMK720968 AWG720968 BGC720968 BPY720968 BZU720968 CJQ720968 CTM720968 DDI720968 DNE720968 DXA720968 EGW720968 EQS720968 FAO720968 FKK720968 FUG720968 GEC720968 GNY720968 GXU720968 HHQ720968 HRM720968 IBI720968 ILE720968 IVA720968 JEW720968 JOS720968 JYO720968 KIK720968 KSG720968 LCC720968 LLY720968 LVU720968 MFQ720968 MPM720968 MZI720968 NJE720968 NTA720968 OCW720968 OMS720968 OWO720968 PGK720968 PQG720968 QAC720968 QJY720968 QTU720968 RDQ720968 RNM720968 RXI720968 SHE720968 SRA720968 TAW720968 TKS720968 TUO720968 UEK720968 UOG720968 UYC720968 VHY720968 VRU720968 WBQ720968 WLM720968 WVI720968 IW786504 SS786504 ACO786504 AMK786504 AWG786504 BGC786504 BPY786504 BZU786504 CJQ786504 CTM786504 DDI786504 DNE786504 DXA786504 EGW786504 EQS786504 FAO786504 FKK786504 FUG786504 GEC786504 GNY786504 GXU786504 HHQ786504 HRM786504 IBI786504 ILE786504 IVA786504 JEW786504 JOS786504 JYO786504 KIK786504 KSG786504 LCC786504 LLY786504 LVU786504 MFQ786504 MPM786504 MZI786504 NJE786504 NTA786504 OCW786504 OMS786504 OWO786504 PGK786504 PQG786504 QAC786504 QJY786504 QTU786504 RDQ786504 RNM786504 RXI786504 SHE786504 SRA786504 TAW786504 TKS786504 TUO786504 UEK786504 UOG786504 UYC786504 VHY786504 VRU786504 WBQ786504 WLM786504 WVI786504 IW852040 SS852040 ACO852040 AMK852040 AWG852040 BGC852040 BPY852040 BZU852040 CJQ852040 CTM852040 DDI852040 DNE852040 DXA852040 EGW852040 EQS852040 FAO852040 FKK852040 FUG852040 GEC852040 GNY852040 GXU852040 HHQ852040 HRM852040 IBI852040 ILE852040 IVA852040 JEW852040 JOS852040 JYO852040 KIK852040 KSG852040 LCC852040 LLY852040 LVU852040 MFQ852040 MPM852040 MZI852040 NJE852040 NTA852040 OCW852040 OMS852040 OWO852040 PGK852040 PQG852040 QAC852040 QJY852040 QTU852040 RDQ852040 RNM852040 RXI852040 SHE852040 SRA852040 TAW852040 TKS852040 TUO852040 UEK852040 UOG852040 UYC852040 VHY852040 VRU852040 WBQ852040 WLM852040 WVI852040 IW917576 SS917576 ACO917576 AMK917576 AWG917576 BGC917576 BPY917576 BZU917576 CJQ917576 CTM917576 DDI917576 DNE917576 DXA917576 EGW917576 EQS917576 FAO917576 FKK917576 FUG917576 GEC917576 GNY917576 GXU917576 HHQ917576 HRM917576 IBI917576 ILE917576 IVA917576 JEW917576 JOS917576 JYO917576 KIK917576 KSG917576 LCC917576 LLY917576 LVU917576 MFQ917576 MPM917576 MZI917576 NJE917576 NTA917576 OCW917576 OMS917576 OWO917576 PGK917576 PQG917576 QAC917576 QJY917576 QTU917576 RDQ917576 RNM917576 RXI917576 SHE917576 SRA917576 TAW917576 TKS917576 TUO917576 UEK917576 UOG917576 UYC917576 VHY917576 VRU917576 WBQ917576 WLM917576 WVI917576 IW983112 SS983112 ACO983112 AMK983112 AWG983112 BGC983112 BPY983112 BZU983112 CJQ983112 CTM983112 DDI983112 DNE983112 DXA983112 EGW983112 EQS983112 FAO983112 FKK983112 FUG983112 GEC983112 GNY983112 GXU983112 HHQ983112 HRM983112 IBI983112 ILE983112 IVA983112 JEW983112 JOS983112 JYO983112 KIK983112 KSG983112 LCC983112 LLY983112 LVU983112 MFQ983112 MPM983112 MZI983112 NJE983112 NTA983112 OCW983112 OMS983112 OWO983112 PGK983112 PQG983112 QAC983112 QJY983112 QTU983112 RDQ983112 RNM983112 RXI983112 SHE983112 SRA983112 TAW983112 TKS983112 TUO983112 UEK983112 UOG983112 UYC983112 VHY983112 VRU983112 WBQ983112 WLM983112 WVI983112 K75 SU77 ACQ77 AMM77 AWI77 BGE77 BQA77 BZW77 CJS77 CTO77 DDK77 DNG77 DXC77 EGY77 EQU77 FAQ77 FKM77 FUI77 GEE77 GOA77 GXW77 HHS77 HRO77 IBK77 ILG77 IVC77 JEY77 JOU77 JYQ77 KIM77 KSI77 LCE77 LMA77 LVW77 MFS77 MPO77 MZK77 NJG77 NTC77 OCY77 OMU77 OWQ77 PGM77 PQI77 QAE77 QKA77 QTW77 RDS77 RNO77 RXK77 SHG77 SRC77 TAY77 TKU77 TUQ77 UEM77 UOI77 UYE77 VIA77 VRW77 WBS77 WLO77 WVK77 K77 I65608:K65608 IY65608 SU65608 ACQ65608 AMM65608 AWI65608 BGE65608 BQA65608 BZW65608 CJS65608 CTO65608 DDK65608 DNG65608 DXC65608 EGY65608 EQU65608 FAQ65608 FKM65608 FUI65608 GEE65608 GOA65608 GXW65608 HHS65608 HRO65608 IBK65608 ILG65608 IVC65608 JEY65608 JOU65608 JYQ65608 KIM65608 KSI65608 LCE65608 LMA65608 LVW65608 MFS65608 MPO65608 MZK65608 NJG65608 NTC65608 OCY65608 OMU65608 OWQ65608 PGM65608 PQI65608 QAE65608 QKA65608 QTW65608 RDS65608 RNO65608 RXK65608 SHG65608 SRC65608 TAY65608 TKU65608 TUQ65608 UEM65608 UOI65608 UYE65608 VIA65608 VRW65608 WBS65608 WLO65608 WVK65608 I131144:K131144 IY131144 SU131144 ACQ131144 AMM131144 AWI131144 BGE131144 BQA131144 BZW131144 CJS131144 CTO131144 DDK131144 DNG131144 DXC131144 EGY131144 EQU131144 FAQ131144 FKM131144 FUI131144 GEE131144 GOA131144 GXW131144 HHS131144 HRO131144 IBK131144 ILG131144 IVC131144 JEY131144 JOU131144 JYQ131144 KIM131144 KSI131144 LCE131144 LMA131144 LVW131144 MFS131144 MPO131144 MZK131144 NJG131144 NTC131144 OCY131144 OMU131144 OWQ131144 PGM131144 PQI131144 QAE131144 QKA131144 QTW131144 RDS131144 RNO131144 RXK131144 SHG131144 SRC131144 TAY131144 TKU131144 TUQ131144 UEM131144 UOI131144 UYE131144 VIA131144 VRW131144 WBS131144 WLO131144 WVK131144 I196680:K196680 IY196680 SU196680 ACQ196680 AMM196680 AWI196680 BGE196680 BQA196680 BZW196680 CJS196680 CTO196680 DDK196680 DNG196680 DXC196680 EGY196680 EQU196680 FAQ196680 FKM196680 FUI196680 GEE196680 GOA196680 GXW196680 HHS196680 HRO196680 IBK196680 ILG196680 IVC196680 JEY196680 JOU196680 JYQ196680 KIM196680 KSI196680 LCE196680 LMA196680 LVW196680 MFS196680 MPO196680 MZK196680 NJG196680 NTC196680 OCY196680 OMU196680 OWQ196680 PGM196680 PQI196680 QAE196680 QKA196680 QTW196680 RDS196680 RNO196680 RXK196680 SHG196680 SRC196680 TAY196680 TKU196680 TUQ196680 UEM196680 UOI196680 UYE196680 VIA196680 VRW196680 WBS196680 WLO196680 WVK196680 I262216:K262216 IY262216 SU262216 ACQ262216 AMM262216 AWI262216 BGE262216 BQA262216 BZW262216 CJS262216 CTO262216 DDK262216 DNG262216 DXC262216 EGY262216 EQU262216 FAQ262216 FKM262216 FUI262216 GEE262216 GOA262216 GXW262216 HHS262216 HRO262216 IBK262216 ILG262216 IVC262216 JEY262216 JOU262216 JYQ262216 KIM262216 KSI262216 LCE262216 LMA262216 LVW262216 MFS262216 MPO262216 MZK262216 NJG262216 NTC262216 OCY262216 OMU262216 OWQ262216 PGM262216 PQI262216 QAE262216 QKA262216 QTW262216 RDS262216 RNO262216 RXK262216 SHG262216 SRC262216 TAY262216 TKU262216 TUQ262216 UEM262216 UOI262216 UYE262216 VIA262216 VRW262216 WBS262216 WLO262216 WVK262216 I327752:K327752 IY327752 SU327752 ACQ327752 AMM327752 AWI327752 BGE327752 BQA327752 BZW327752 CJS327752 CTO327752 DDK327752 DNG327752 DXC327752 EGY327752 EQU327752 FAQ327752 FKM327752 FUI327752 GEE327752 GOA327752 GXW327752 HHS327752 HRO327752 IBK327752 ILG327752 IVC327752 JEY327752 JOU327752 JYQ327752 KIM327752 KSI327752 LCE327752 LMA327752 LVW327752 MFS327752 MPO327752 MZK327752 NJG327752 NTC327752 OCY327752 OMU327752 OWQ327752 PGM327752 PQI327752 QAE327752 QKA327752 QTW327752 RDS327752 RNO327752 RXK327752 SHG327752 SRC327752 TAY327752 TKU327752 TUQ327752 UEM327752 UOI327752 UYE327752 VIA327752 VRW327752 WBS327752 WLO327752 WVK327752 I393288:K393288 IY393288 SU393288 ACQ393288 AMM393288 AWI393288 BGE393288 BQA393288 BZW393288 CJS393288 CTO393288 DDK393288 DNG393288 DXC393288 EGY393288 EQU393288 FAQ393288 FKM393288 FUI393288 GEE393288 GOA393288 GXW393288 HHS393288 HRO393288 IBK393288 ILG393288 IVC393288 JEY393288 JOU393288 JYQ393288 KIM393288 KSI393288 LCE393288 LMA393288 LVW393288 MFS393288 MPO393288 MZK393288 NJG393288 NTC393288 OCY393288 OMU393288 OWQ393288 PGM393288 PQI393288 QAE393288 QKA393288 QTW393288 RDS393288 RNO393288 RXK393288 SHG393288 SRC393288 TAY393288 TKU393288 TUQ393288 UEM393288 UOI393288 UYE393288 VIA393288 VRW393288 WBS393288 WLO393288 WVK393288 I458824:K458824 IY458824 SU458824 ACQ458824 AMM458824 AWI458824 BGE458824 BQA458824 BZW458824 CJS458824 CTO458824 DDK458824 DNG458824 DXC458824 EGY458824 EQU458824 FAQ458824 FKM458824 FUI458824 GEE458824 GOA458824 GXW458824 HHS458824 HRO458824 IBK458824 ILG458824 IVC458824 JEY458824 JOU458824 JYQ458824 KIM458824 KSI458824 LCE458824 LMA458824 LVW458824 MFS458824 MPO458824 MZK458824 NJG458824 NTC458824 OCY458824 OMU458824 OWQ458824 PGM458824 PQI458824 QAE458824 QKA458824 QTW458824 RDS458824 RNO458824 RXK458824 SHG458824 SRC458824 TAY458824 TKU458824 TUQ458824 UEM458824 UOI458824 UYE458824 VIA458824 VRW458824 WBS458824 WLO458824 WVK458824 I524360:K524360 IY524360 SU524360 ACQ524360 AMM524360 AWI524360 BGE524360 BQA524360 BZW524360 CJS524360 CTO524360 DDK524360 DNG524360 DXC524360 EGY524360 EQU524360 FAQ524360 FKM524360 FUI524360 GEE524360 GOA524360 GXW524360 HHS524360 HRO524360 IBK524360 ILG524360 IVC524360 JEY524360 JOU524360 JYQ524360 KIM524360 KSI524360 LCE524360 LMA524360 LVW524360 MFS524360 MPO524360 MZK524360 NJG524360 NTC524360 OCY524360 OMU524360 OWQ524360 PGM524360 PQI524360 QAE524360 QKA524360 QTW524360 RDS524360 RNO524360 RXK524360 SHG524360 SRC524360 TAY524360 TKU524360 TUQ524360 UEM524360 UOI524360 UYE524360 VIA524360 VRW524360 WBS524360 WLO524360 WVK524360 I589896:K589896 IY589896 SU589896 ACQ589896 AMM589896 AWI589896 BGE589896 BQA589896 BZW589896 CJS589896 CTO589896 DDK589896 DNG589896 DXC589896 EGY589896 EQU589896 FAQ589896 FKM589896 FUI589896 GEE589896 GOA589896 GXW589896 HHS589896 HRO589896 IBK589896 ILG589896 IVC589896 JEY589896 JOU589896 JYQ589896 KIM589896 KSI589896 LCE589896 LMA589896 LVW589896 MFS589896 MPO589896 MZK589896 NJG589896 NTC589896 OCY589896 OMU589896 OWQ589896 PGM589896 PQI589896 QAE589896 QKA589896 QTW589896 RDS589896 RNO589896 RXK589896 SHG589896 SRC589896 TAY589896 TKU589896 TUQ589896 UEM589896 UOI589896 UYE589896 VIA589896 VRW589896 WBS589896 WLO589896 WVK589896 I655432:K655432 IY655432 SU655432 ACQ655432 AMM655432 AWI655432 BGE655432 BQA655432 BZW655432 CJS655432 CTO655432 DDK655432 DNG655432 DXC655432 EGY655432 EQU655432 FAQ655432 FKM655432 FUI655432 GEE655432 GOA655432 GXW655432 HHS655432 HRO655432 IBK655432 ILG655432 IVC655432 JEY655432 JOU655432 JYQ655432 KIM655432 KSI655432 LCE655432 LMA655432 LVW655432 MFS655432 MPO655432 MZK655432 NJG655432 NTC655432 OCY655432 OMU655432 OWQ655432 PGM655432 PQI655432 QAE655432 QKA655432 QTW655432 RDS655432 RNO655432 RXK655432 SHG655432 SRC655432 TAY655432 TKU655432 TUQ655432 UEM655432 UOI655432 UYE655432 VIA655432 VRW655432 WBS655432 WLO655432 WVK655432 I720968:K720968 IY720968 SU720968 ACQ720968 AMM720968 AWI720968 BGE720968 BQA720968 BZW720968 CJS720968 CTO720968 DDK720968 DNG720968 DXC720968 EGY720968 EQU720968 FAQ720968 FKM720968 FUI720968 GEE720968 GOA720968 GXW720968 HHS720968 HRO720968 IBK720968 ILG720968 IVC720968 JEY720968 JOU720968 JYQ720968 KIM720968 KSI720968 LCE720968 LMA720968 LVW720968 MFS720968 MPO720968 MZK720968 NJG720968 NTC720968 OCY720968 OMU720968 OWQ720968 PGM720968 PQI720968 QAE720968 QKA720968 QTW720968 RDS720968 RNO720968 RXK720968 SHG720968 SRC720968 TAY720968 TKU720968 TUQ720968 UEM720968 UOI720968 UYE720968 VIA720968 VRW720968 WBS720968 WLO720968 WVK720968 I786504:K786504 IY786504 SU786504 ACQ786504 AMM786504 AWI786504 BGE786504 BQA786504 BZW786504 CJS786504 CTO786504 DDK786504 DNG786504 DXC786504 EGY786504 EQU786504 FAQ786504 FKM786504 FUI786504 GEE786504 GOA786504 GXW786504 HHS786504 HRO786504 IBK786504 ILG786504 IVC786504 JEY786504 JOU786504 JYQ786504 KIM786504 KSI786504 LCE786504 LMA786504 LVW786504 MFS786504 MPO786504 MZK786504 NJG786504 NTC786504 OCY786504 OMU786504 OWQ786504 PGM786504 PQI786504 QAE786504 QKA786504 QTW786504 RDS786504 RNO786504 RXK786504 SHG786504 SRC786504 TAY786504 TKU786504 TUQ786504 UEM786504 UOI786504 UYE786504 VIA786504 VRW786504 WBS786504 WLO786504 WVK786504 I852040:K852040 IY852040 SU852040 ACQ852040 AMM852040 AWI852040 BGE852040 BQA852040 BZW852040 CJS852040 CTO852040 DDK852040 DNG852040 DXC852040 EGY852040 EQU852040 FAQ852040 FKM852040 FUI852040 GEE852040 GOA852040 GXW852040 HHS852040 HRO852040 IBK852040 ILG852040 IVC852040 JEY852040 JOU852040 JYQ852040 KIM852040 KSI852040 LCE852040 LMA852040 LVW852040 MFS852040 MPO852040 MZK852040 NJG852040 NTC852040 OCY852040 OMU852040 OWQ852040 PGM852040 PQI852040 QAE852040 QKA852040 QTW852040 RDS852040 RNO852040 RXK852040 SHG852040 SRC852040 TAY852040 TKU852040 TUQ852040 UEM852040 UOI852040 UYE852040 VIA852040 VRW852040 WBS852040 WLO852040 WVK852040 I917576:K917576 IY917576 SU917576 ACQ917576 AMM917576 AWI917576 BGE917576 BQA917576 BZW917576 CJS917576 CTO917576 DDK917576 DNG917576 DXC917576 EGY917576 EQU917576 FAQ917576 FKM917576 FUI917576 GEE917576 GOA917576 GXW917576 HHS917576 HRO917576 IBK917576 ILG917576 IVC917576 JEY917576 JOU917576 JYQ917576 KIM917576 KSI917576 LCE917576 LMA917576 LVW917576 MFS917576 MPO917576 MZK917576 NJG917576 NTC917576 OCY917576 OMU917576 OWQ917576 PGM917576 PQI917576 QAE917576 QKA917576 QTW917576 RDS917576 RNO917576 RXK917576 SHG917576 SRC917576 TAY917576 TKU917576 TUQ917576 UEM917576 UOI917576 UYE917576 VIA917576 VRW917576 WBS917576 WLO917576 WVK917576 I983112:K983112 IY983112 SU983112 ACQ983112 AMM983112 AWI983112 BGE983112 BQA983112 BZW983112 CJS983112 CTO983112 DDK983112 DNG983112 DXC983112 EGY983112 EQU983112 FAQ983112 FKM983112 FUI983112 GEE983112 GOA983112 GXW983112 HHS983112 HRO983112 IBK983112 ILG983112 IVC983112 JEY983112 JOU983112 JYQ983112 KIM983112 KSI983112 LCE983112 LMA983112 LVW983112 MFS983112 MPO983112 MZK983112 NJG983112 NTC983112 OCY983112 OMU983112 OWQ983112 PGM983112 PQI983112 QAE983112 QKA983112 QTW983112 RDS983112 RNO983112 RXK983112 SHG983112 SRC983112 TAY983112 TKU983112 TUQ983112 UEM983112 UOI983112 UYE983112 VIA983112 VRW983112 WBS983112 WLO983112 WVK983112 IW81 SS81 ACO81 AMK81 AWG81 BGC81 BPY81 BZU81 CJQ81 CTM81 DDI81 DNE81 DXA81 EGW81 EQS81 FAO81 FKK81 FUG81 GEC81 GNY81 GXU81 HHQ81 HRM81 IBI81 ILE81 IVA81 JEW81 JOS81 JYO81 KIK81 KSG81 LCC81 LLY81 LVU81 MFQ81 MPM81 MZI81 NJE81 NTA81 OCW81 OMS81 OWO81 PGK81 PQG81 QAC81 QJY81 QTU81 RDQ81 RNM81 RXI81 SHE81 SRA81 TAW81 TKS81 TUO81 UEK81 UOG81 UYC81 VHY81 VRU81 WBQ81 WLM81 WVI81 IW65614 SS65614 ACO65614 AMK65614 AWG65614 BGC65614 BPY65614 BZU65614 CJQ65614 CTM65614 DDI65614 DNE65614 DXA65614 EGW65614 EQS65614 FAO65614 FKK65614 FUG65614 GEC65614 GNY65614 GXU65614 HHQ65614 HRM65614 IBI65614 ILE65614 IVA65614 JEW65614 JOS65614 JYO65614 KIK65614 KSG65614 LCC65614 LLY65614 LVU65614 MFQ65614 MPM65614 MZI65614 NJE65614 NTA65614 OCW65614 OMS65614 OWO65614 PGK65614 PQG65614 QAC65614 QJY65614 QTU65614 RDQ65614 RNM65614 RXI65614 SHE65614 SRA65614 TAW65614 TKS65614 TUO65614 UEK65614 UOG65614 UYC65614 VHY65614 VRU65614 WBQ65614 WLM65614 WVI65614 IW131150 SS131150 ACO131150 AMK131150 AWG131150 BGC131150 BPY131150 BZU131150 CJQ131150 CTM131150 DDI131150 DNE131150 DXA131150 EGW131150 EQS131150 FAO131150 FKK131150 FUG131150 GEC131150 GNY131150 GXU131150 HHQ131150 HRM131150 IBI131150 ILE131150 IVA131150 JEW131150 JOS131150 JYO131150 KIK131150 KSG131150 LCC131150 LLY131150 LVU131150 MFQ131150 MPM131150 MZI131150 NJE131150 NTA131150 OCW131150 OMS131150 OWO131150 PGK131150 PQG131150 QAC131150 QJY131150 QTU131150 RDQ131150 RNM131150 RXI131150 SHE131150 SRA131150 TAW131150 TKS131150 TUO131150 UEK131150 UOG131150 UYC131150 VHY131150 VRU131150 WBQ131150 WLM131150 WVI131150 IW196686 SS196686 ACO196686 AMK196686 AWG196686 BGC196686 BPY196686 BZU196686 CJQ196686 CTM196686 DDI196686 DNE196686 DXA196686 EGW196686 EQS196686 FAO196686 FKK196686 FUG196686 GEC196686 GNY196686 GXU196686 HHQ196686 HRM196686 IBI196686 ILE196686 IVA196686 JEW196686 JOS196686 JYO196686 KIK196686 KSG196686 LCC196686 LLY196686 LVU196686 MFQ196686 MPM196686 MZI196686 NJE196686 NTA196686 OCW196686 OMS196686 OWO196686 PGK196686 PQG196686 QAC196686 QJY196686 QTU196686 RDQ196686 RNM196686 RXI196686 SHE196686 SRA196686 TAW196686 TKS196686 TUO196686 UEK196686 UOG196686 UYC196686 VHY196686 VRU196686 WBQ196686 WLM196686 WVI196686 IW262222 SS262222 ACO262222 AMK262222 AWG262222 BGC262222 BPY262222 BZU262222 CJQ262222 CTM262222 DDI262222 DNE262222 DXA262222 EGW262222 EQS262222 FAO262222 FKK262222 FUG262222 GEC262222 GNY262222 GXU262222 HHQ262222 HRM262222 IBI262222 ILE262222 IVA262222 JEW262222 JOS262222 JYO262222 KIK262222 KSG262222 LCC262222 LLY262222 LVU262222 MFQ262222 MPM262222 MZI262222 NJE262222 NTA262222 OCW262222 OMS262222 OWO262222 PGK262222 PQG262222 QAC262222 QJY262222 QTU262222 RDQ262222 RNM262222 RXI262222 SHE262222 SRA262222 TAW262222 TKS262222 TUO262222 UEK262222 UOG262222 UYC262222 VHY262222 VRU262222 WBQ262222 WLM262222 WVI262222 IW327758 SS327758 ACO327758 AMK327758 AWG327758 BGC327758 BPY327758 BZU327758 CJQ327758 CTM327758 DDI327758 DNE327758 DXA327758 EGW327758 EQS327758 FAO327758 FKK327758 FUG327758 GEC327758 GNY327758 GXU327758 HHQ327758 HRM327758 IBI327758 ILE327758 IVA327758 JEW327758 JOS327758 JYO327758 KIK327758 KSG327758 LCC327758 LLY327758 LVU327758 MFQ327758 MPM327758 MZI327758 NJE327758 NTA327758 OCW327758 OMS327758 OWO327758 PGK327758 PQG327758 QAC327758 QJY327758 QTU327758 RDQ327758 RNM327758 RXI327758 SHE327758 SRA327758 TAW327758 TKS327758 TUO327758 UEK327758 UOG327758 UYC327758 VHY327758 VRU327758 WBQ327758 WLM327758 WVI327758 IW393294 SS393294 ACO393294 AMK393294 AWG393294 BGC393294 BPY393294 BZU393294 CJQ393294 CTM393294 DDI393294 DNE393294 DXA393294 EGW393294 EQS393294 FAO393294 FKK393294 FUG393294 GEC393294 GNY393294 GXU393294 HHQ393294 HRM393294 IBI393294 ILE393294 IVA393294 JEW393294 JOS393294 JYO393294 KIK393294 KSG393294 LCC393294 LLY393294 LVU393294 MFQ393294 MPM393294 MZI393294 NJE393294 NTA393294 OCW393294 OMS393294 OWO393294 PGK393294 PQG393294 QAC393294 QJY393294 QTU393294 RDQ393294 RNM393294 RXI393294 SHE393294 SRA393294 TAW393294 TKS393294 TUO393294 UEK393294 UOG393294 UYC393294 VHY393294 VRU393294 WBQ393294 WLM393294 WVI393294 IW458830 SS458830 ACO458830 AMK458830 AWG458830 BGC458830 BPY458830 BZU458830 CJQ458830 CTM458830 DDI458830 DNE458830 DXA458830 EGW458830 EQS458830 FAO458830 FKK458830 FUG458830 GEC458830 GNY458830 GXU458830 HHQ458830 HRM458830 IBI458830 ILE458830 IVA458830 JEW458830 JOS458830 JYO458830 KIK458830 KSG458830 LCC458830 LLY458830 LVU458830 MFQ458830 MPM458830 MZI458830 NJE458830 NTA458830 OCW458830 OMS458830 OWO458830 PGK458830 PQG458830 QAC458830 QJY458830 QTU458830 RDQ458830 RNM458830 RXI458830 SHE458830 SRA458830 TAW458830 TKS458830 TUO458830 UEK458830 UOG458830 UYC458830 VHY458830 VRU458830 WBQ458830 WLM458830 WVI458830 IW524366 SS524366 ACO524366 AMK524366 AWG524366 BGC524366 BPY524366 BZU524366 CJQ524366 CTM524366 DDI524366 DNE524366 DXA524366 EGW524366 EQS524366 FAO524366 FKK524366 FUG524366 GEC524366 GNY524366 GXU524366 HHQ524366 HRM524366 IBI524366 ILE524366 IVA524366 JEW524366 JOS524366 JYO524366 KIK524366 KSG524366 LCC524366 LLY524366 LVU524366 MFQ524366 MPM524366 MZI524366 NJE524366 NTA524366 OCW524366 OMS524366 OWO524366 PGK524366 PQG524366 QAC524366 QJY524366 QTU524366 RDQ524366 RNM524366 RXI524366 SHE524366 SRA524366 TAW524366 TKS524366 TUO524366 UEK524366 UOG524366 UYC524366 VHY524366 VRU524366 WBQ524366 WLM524366 WVI524366 IW589902 SS589902 ACO589902 AMK589902 AWG589902 BGC589902 BPY589902 BZU589902 CJQ589902 CTM589902 DDI589902 DNE589902 DXA589902 EGW589902 EQS589902 FAO589902 FKK589902 FUG589902 GEC589902 GNY589902 GXU589902 HHQ589902 HRM589902 IBI589902 ILE589902 IVA589902 JEW589902 JOS589902 JYO589902 KIK589902 KSG589902 LCC589902 LLY589902 LVU589902 MFQ589902 MPM589902 MZI589902 NJE589902 NTA589902 OCW589902 OMS589902 OWO589902 PGK589902 PQG589902 QAC589902 QJY589902 QTU589902 RDQ589902 RNM589902 RXI589902 SHE589902 SRA589902 TAW589902 TKS589902 TUO589902 UEK589902 UOG589902 UYC589902 VHY589902 VRU589902 WBQ589902 WLM589902 WVI589902 IW655438 SS655438 ACO655438 AMK655438 AWG655438 BGC655438 BPY655438 BZU655438 CJQ655438 CTM655438 DDI655438 DNE655438 DXA655438 EGW655438 EQS655438 FAO655438 FKK655438 FUG655438 GEC655438 GNY655438 GXU655438 HHQ655438 HRM655438 IBI655438 ILE655438 IVA655438 JEW655438 JOS655438 JYO655438 KIK655438 KSG655438 LCC655438 LLY655438 LVU655438 MFQ655438 MPM655438 MZI655438 NJE655438 NTA655438 OCW655438 OMS655438 OWO655438 PGK655438 PQG655438 QAC655438 QJY655438 QTU655438 RDQ655438 RNM655438 RXI655438 SHE655438 SRA655438 TAW655438 TKS655438 TUO655438 UEK655438 UOG655438 UYC655438 VHY655438 VRU655438 WBQ655438 WLM655438 WVI655438 IW720974 SS720974 ACO720974 AMK720974 AWG720974 BGC720974 BPY720974 BZU720974 CJQ720974 CTM720974 DDI720974 DNE720974 DXA720974 EGW720974 EQS720974 FAO720974 FKK720974 FUG720974 GEC720974 GNY720974 GXU720974 HHQ720974 HRM720974 IBI720974 ILE720974 IVA720974 JEW720974 JOS720974 JYO720974 KIK720974 KSG720974 LCC720974 LLY720974 LVU720974 MFQ720974 MPM720974 MZI720974 NJE720974 NTA720974 OCW720974 OMS720974 OWO720974 PGK720974 PQG720974 QAC720974 QJY720974 QTU720974 RDQ720974 RNM720974 RXI720974 SHE720974 SRA720974 TAW720974 TKS720974 TUO720974 UEK720974 UOG720974 UYC720974 VHY720974 VRU720974 WBQ720974 WLM720974 WVI720974 IW786510 SS786510 ACO786510 AMK786510 AWG786510 BGC786510 BPY786510 BZU786510 CJQ786510 CTM786510 DDI786510 DNE786510 DXA786510 EGW786510 EQS786510 FAO786510 FKK786510 FUG786510 GEC786510 GNY786510 GXU786510 HHQ786510 HRM786510 IBI786510 ILE786510 IVA786510 JEW786510 JOS786510 JYO786510 KIK786510 KSG786510 LCC786510 LLY786510 LVU786510 MFQ786510 MPM786510 MZI786510 NJE786510 NTA786510 OCW786510 OMS786510 OWO786510 PGK786510 PQG786510 QAC786510 QJY786510 QTU786510 RDQ786510 RNM786510 RXI786510 SHE786510 SRA786510 TAW786510 TKS786510 TUO786510 UEK786510 UOG786510 UYC786510 VHY786510 VRU786510 WBQ786510 WLM786510 WVI786510 IW852046 SS852046 ACO852046 AMK852046 AWG852046 BGC852046 BPY852046 BZU852046 CJQ852046 CTM852046 DDI852046 DNE852046 DXA852046 EGW852046 EQS852046 FAO852046 FKK852046 FUG852046 GEC852046 GNY852046 GXU852046 HHQ852046 HRM852046 IBI852046 ILE852046 IVA852046 JEW852046 JOS852046 JYO852046 KIK852046 KSG852046 LCC852046 LLY852046 LVU852046 MFQ852046 MPM852046 MZI852046 NJE852046 NTA852046 OCW852046 OMS852046 OWO852046 PGK852046 PQG852046 QAC852046 QJY852046 QTU852046 RDQ852046 RNM852046 RXI852046 SHE852046 SRA852046 TAW852046 TKS852046 TUO852046 UEK852046 UOG852046 UYC852046 VHY852046 VRU852046 WBQ852046 WLM852046 WVI852046 IW917582 SS917582 ACO917582 AMK917582 AWG917582 BGC917582 BPY917582 BZU917582 CJQ917582 CTM917582 DDI917582 DNE917582 DXA917582 EGW917582 EQS917582 FAO917582 FKK917582 FUG917582 GEC917582 GNY917582 GXU917582 HHQ917582 HRM917582 IBI917582 ILE917582 IVA917582 JEW917582 JOS917582 JYO917582 KIK917582 KSG917582 LCC917582 LLY917582 LVU917582 MFQ917582 MPM917582 MZI917582 NJE917582 NTA917582 OCW917582 OMS917582 OWO917582 PGK917582 PQG917582 QAC917582 QJY917582 QTU917582 RDQ917582 RNM917582 RXI917582 SHE917582 SRA917582 TAW917582 TKS917582 TUO917582 UEK917582 UOG917582 UYC917582 VHY917582 VRU917582 WBQ917582 WLM917582 WVI917582 IW983118 SS983118 ACO983118 AMK983118 AWG983118 BGC983118 BPY983118 BZU983118 CJQ983118 CTM983118 DDI983118 DNE983118 DXA983118 EGW983118 EQS983118 FAO983118 FKK983118 FUG983118 GEC983118 GNY983118 GXU983118 HHQ983118 HRM983118 IBI983118 ILE983118 IVA983118 JEW983118 JOS983118 JYO983118 KIK983118 KSG983118 LCC983118 LLY983118 LVU983118 MFQ983118 MPM983118 MZI983118 NJE983118 NTA983118 OCW983118 OMS983118 OWO983118 PGK983118 PQG983118 QAC983118 QJY983118 QTU983118 RDQ983118 RNM983118 RXI983118 SHE983118 SRA983118 TAW983118 TKS983118 TUO983118 UEK983118 UOG983118 UYC983118 VHY983118 VRU983118 WBQ983118 WLM983118 WVI983118 I77 IY81 SU81 ACQ81 AMM81 AWI81 BGE81 BQA81 BZW81 CJS81 CTO81 DDK81 DNG81 DXC81 EGY81 EQU81 FAQ81 FKM81 FUI81 GEE81 GOA81 GXW81 HHS81 HRO81 IBK81 ILG81 IVC81 JEY81 JOU81 JYQ81 KIM81 KSI81 LCE81 LMA81 LVW81 MFS81 MPO81 MZK81 NJG81 NTC81 OCY81 OMU81 OWQ81 PGM81 PQI81 QAE81 QKA81 QTW81 RDS81 RNO81 RXK81 SHG81 SRC81 TAY81 TKU81 TUQ81 UEM81 UOI81 UYE81 VIA81 VRW81 WBS81 WLO81 WVK81 I65614:K65614 IY65614 SU65614 ACQ65614 AMM65614 AWI65614 BGE65614 BQA65614 BZW65614 CJS65614 CTO65614 DDK65614 DNG65614 DXC65614 EGY65614 EQU65614 FAQ65614 FKM65614 FUI65614 GEE65614 GOA65614 GXW65614 HHS65614 HRO65614 IBK65614 ILG65614 IVC65614 JEY65614 JOU65614 JYQ65614 KIM65614 KSI65614 LCE65614 LMA65614 LVW65614 MFS65614 MPO65614 MZK65614 NJG65614 NTC65614 OCY65614 OMU65614 OWQ65614 PGM65614 PQI65614 QAE65614 QKA65614 QTW65614 RDS65614 RNO65614 RXK65614 SHG65614 SRC65614 TAY65614 TKU65614 TUQ65614 UEM65614 UOI65614 UYE65614 VIA65614 VRW65614 WBS65614 WLO65614 WVK65614 I131150:K131150 IY131150 SU131150 ACQ131150 AMM131150 AWI131150 BGE131150 BQA131150 BZW131150 CJS131150 CTO131150 DDK131150 DNG131150 DXC131150 EGY131150 EQU131150 FAQ131150 FKM131150 FUI131150 GEE131150 GOA131150 GXW131150 HHS131150 HRO131150 IBK131150 ILG131150 IVC131150 JEY131150 JOU131150 JYQ131150 KIM131150 KSI131150 LCE131150 LMA131150 LVW131150 MFS131150 MPO131150 MZK131150 NJG131150 NTC131150 OCY131150 OMU131150 OWQ131150 PGM131150 PQI131150 QAE131150 QKA131150 QTW131150 RDS131150 RNO131150 RXK131150 SHG131150 SRC131150 TAY131150 TKU131150 TUQ131150 UEM131150 UOI131150 UYE131150 VIA131150 VRW131150 WBS131150 WLO131150 WVK131150 I196686:K196686 IY196686 SU196686 ACQ196686 AMM196686 AWI196686 BGE196686 BQA196686 BZW196686 CJS196686 CTO196686 DDK196686 DNG196686 DXC196686 EGY196686 EQU196686 FAQ196686 FKM196686 FUI196686 GEE196686 GOA196686 GXW196686 HHS196686 HRO196686 IBK196686 ILG196686 IVC196686 JEY196686 JOU196686 JYQ196686 KIM196686 KSI196686 LCE196686 LMA196686 LVW196686 MFS196686 MPO196686 MZK196686 NJG196686 NTC196686 OCY196686 OMU196686 OWQ196686 PGM196686 PQI196686 QAE196686 QKA196686 QTW196686 RDS196686 RNO196686 RXK196686 SHG196686 SRC196686 TAY196686 TKU196686 TUQ196686 UEM196686 UOI196686 UYE196686 VIA196686 VRW196686 WBS196686 WLO196686 WVK196686 I262222:K262222 IY262222 SU262222 ACQ262222 AMM262222 AWI262222 BGE262222 BQA262222 BZW262222 CJS262222 CTO262222 DDK262222 DNG262222 DXC262222 EGY262222 EQU262222 FAQ262222 FKM262222 FUI262222 GEE262222 GOA262222 GXW262222 HHS262222 HRO262222 IBK262222 ILG262222 IVC262222 JEY262222 JOU262222 JYQ262222 KIM262222 KSI262222 LCE262222 LMA262222 LVW262222 MFS262222 MPO262222 MZK262222 NJG262222 NTC262222 OCY262222 OMU262222 OWQ262222 PGM262222 PQI262222 QAE262222 QKA262222 QTW262222 RDS262222 RNO262222 RXK262222 SHG262222 SRC262222 TAY262222 TKU262222 TUQ262222 UEM262222 UOI262222 UYE262222 VIA262222 VRW262222 WBS262222 WLO262222 WVK262222 I327758:K327758 IY327758 SU327758 ACQ327758 AMM327758 AWI327758 BGE327758 BQA327758 BZW327758 CJS327758 CTO327758 DDK327758 DNG327758 DXC327758 EGY327758 EQU327758 FAQ327758 FKM327758 FUI327758 GEE327758 GOA327758 GXW327758 HHS327758 HRO327758 IBK327758 ILG327758 IVC327758 JEY327758 JOU327758 JYQ327758 KIM327758 KSI327758 LCE327758 LMA327758 LVW327758 MFS327758 MPO327758 MZK327758 NJG327758 NTC327758 OCY327758 OMU327758 OWQ327758 PGM327758 PQI327758 QAE327758 QKA327758 QTW327758 RDS327758 RNO327758 RXK327758 SHG327758 SRC327758 TAY327758 TKU327758 TUQ327758 UEM327758 UOI327758 UYE327758 VIA327758 VRW327758 WBS327758 WLO327758 WVK327758 I393294:K393294 IY393294 SU393294 ACQ393294 AMM393294 AWI393294 BGE393294 BQA393294 BZW393294 CJS393294 CTO393294 DDK393294 DNG393294 DXC393294 EGY393294 EQU393294 FAQ393294 FKM393294 FUI393294 GEE393294 GOA393294 GXW393294 HHS393294 HRO393294 IBK393294 ILG393294 IVC393294 JEY393294 JOU393294 JYQ393294 KIM393294 KSI393294 LCE393294 LMA393294 LVW393294 MFS393294 MPO393294 MZK393294 NJG393294 NTC393294 OCY393294 OMU393294 OWQ393294 PGM393294 PQI393294 QAE393294 QKA393294 QTW393294 RDS393294 RNO393294 RXK393294 SHG393294 SRC393294 TAY393294 TKU393294 TUQ393294 UEM393294 UOI393294 UYE393294 VIA393294 VRW393294 WBS393294 WLO393294 WVK393294 I458830:K458830 IY458830 SU458830 ACQ458830 AMM458830 AWI458830 BGE458830 BQA458830 BZW458830 CJS458830 CTO458830 DDK458830 DNG458830 DXC458830 EGY458830 EQU458830 FAQ458830 FKM458830 FUI458830 GEE458830 GOA458830 GXW458830 HHS458830 HRO458830 IBK458830 ILG458830 IVC458830 JEY458830 JOU458830 JYQ458830 KIM458830 KSI458830 LCE458830 LMA458830 LVW458830 MFS458830 MPO458830 MZK458830 NJG458830 NTC458830 OCY458830 OMU458830 OWQ458830 PGM458830 PQI458830 QAE458830 QKA458830 QTW458830 RDS458830 RNO458830 RXK458830 SHG458830 SRC458830 TAY458830 TKU458830 TUQ458830 UEM458830 UOI458830 UYE458830 VIA458830 VRW458830 WBS458830 WLO458830 WVK458830 I524366:K524366 IY524366 SU524366 ACQ524366 AMM524366 AWI524366 BGE524366 BQA524366 BZW524366 CJS524366 CTO524366 DDK524366 DNG524366 DXC524366 EGY524366 EQU524366 FAQ524366 FKM524366 FUI524366 GEE524366 GOA524366 GXW524366 HHS524366 HRO524366 IBK524366 ILG524366 IVC524366 JEY524366 JOU524366 JYQ524366 KIM524366 KSI524366 LCE524366 LMA524366 LVW524366 MFS524366 MPO524366 MZK524366 NJG524366 NTC524366 OCY524366 OMU524366 OWQ524366 PGM524366 PQI524366 QAE524366 QKA524366 QTW524366 RDS524366 RNO524366 RXK524366 SHG524366 SRC524366 TAY524366 TKU524366 TUQ524366 UEM524366 UOI524366 UYE524366 VIA524366 VRW524366 WBS524366 WLO524366 WVK524366 I589902:K589902 IY589902 SU589902 ACQ589902 AMM589902 AWI589902 BGE589902 BQA589902 BZW589902 CJS589902 CTO589902 DDK589902 DNG589902 DXC589902 EGY589902 EQU589902 FAQ589902 FKM589902 FUI589902 GEE589902 GOA589902 GXW589902 HHS589902 HRO589902 IBK589902 ILG589902 IVC589902 JEY589902 JOU589902 JYQ589902 KIM589902 KSI589902 LCE589902 LMA589902 LVW589902 MFS589902 MPO589902 MZK589902 NJG589902 NTC589902 OCY589902 OMU589902 OWQ589902 PGM589902 PQI589902 QAE589902 QKA589902 QTW589902 RDS589902 RNO589902 RXK589902 SHG589902 SRC589902 TAY589902 TKU589902 TUQ589902 UEM589902 UOI589902 UYE589902 VIA589902 VRW589902 WBS589902 WLO589902 WVK589902 I655438:K655438 IY655438 SU655438 ACQ655438 AMM655438 AWI655438 BGE655438 BQA655438 BZW655438 CJS655438 CTO655438 DDK655438 DNG655438 DXC655438 EGY655438 EQU655438 FAQ655438 FKM655438 FUI655438 GEE655438 GOA655438 GXW655438 HHS655438 HRO655438 IBK655438 ILG655438 IVC655438 JEY655438 JOU655438 JYQ655438 KIM655438 KSI655438 LCE655438 LMA655438 LVW655438 MFS655438 MPO655438 MZK655438 NJG655438 NTC655438 OCY655438 OMU655438 OWQ655438 PGM655438 PQI655438 QAE655438 QKA655438 QTW655438 RDS655438 RNO655438 RXK655438 SHG655438 SRC655438 TAY655438 TKU655438 TUQ655438 UEM655438 UOI655438 UYE655438 VIA655438 VRW655438 WBS655438 WLO655438 WVK655438 I720974:K720974 IY720974 SU720974 ACQ720974 AMM720974 AWI720974 BGE720974 BQA720974 BZW720974 CJS720974 CTO720974 DDK720974 DNG720974 DXC720974 EGY720974 EQU720974 FAQ720974 FKM720974 FUI720974 GEE720974 GOA720974 GXW720974 HHS720974 HRO720974 IBK720974 ILG720974 IVC720974 JEY720974 JOU720974 JYQ720974 KIM720974 KSI720974 LCE720974 LMA720974 LVW720974 MFS720974 MPO720974 MZK720974 NJG720974 NTC720974 OCY720974 OMU720974 OWQ720974 PGM720974 PQI720974 QAE720974 QKA720974 QTW720974 RDS720974 RNO720974 RXK720974 SHG720974 SRC720974 TAY720974 TKU720974 TUQ720974 UEM720974 UOI720974 UYE720974 VIA720974 VRW720974 WBS720974 WLO720974 WVK720974 I786510:K786510 IY786510 SU786510 ACQ786510 AMM786510 AWI786510 BGE786510 BQA786510 BZW786510 CJS786510 CTO786510 DDK786510 DNG786510 DXC786510 EGY786510 EQU786510 FAQ786510 FKM786510 FUI786510 GEE786510 GOA786510 GXW786510 HHS786510 HRO786510 IBK786510 ILG786510 IVC786510 JEY786510 JOU786510 JYQ786510 KIM786510 KSI786510 LCE786510 LMA786510 LVW786510 MFS786510 MPO786510 MZK786510 NJG786510 NTC786510 OCY786510 OMU786510 OWQ786510 PGM786510 PQI786510 QAE786510 QKA786510 QTW786510 RDS786510 RNO786510 RXK786510 SHG786510 SRC786510 TAY786510 TKU786510 TUQ786510 UEM786510 UOI786510 UYE786510 VIA786510 VRW786510 WBS786510 WLO786510 WVK786510 I852046:K852046 IY852046 SU852046 ACQ852046 AMM852046 AWI852046 BGE852046 BQA852046 BZW852046 CJS852046 CTO852046 DDK852046 DNG852046 DXC852046 EGY852046 EQU852046 FAQ852046 FKM852046 FUI852046 GEE852046 GOA852046 GXW852046 HHS852046 HRO852046 IBK852046 ILG852046 IVC852046 JEY852046 JOU852046 JYQ852046 KIM852046 KSI852046 LCE852046 LMA852046 LVW852046 MFS852046 MPO852046 MZK852046 NJG852046 NTC852046 OCY852046 OMU852046 OWQ852046 PGM852046 PQI852046 QAE852046 QKA852046 QTW852046 RDS852046 RNO852046 RXK852046 SHG852046 SRC852046 TAY852046 TKU852046 TUQ852046 UEM852046 UOI852046 UYE852046 VIA852046 VRW852046 WBS852046 WLO852046 WVK852046 I917582:K917582 IY917582 SU917582 ACQ917582 AMM917582 AWI917582 BGE917582 BQA917582 BZW917582 CJS917582 CTO917582 DDK917582 DNG917582 DXC917582 EGY917582 EQU917582 FAQ917582 FKM917582 FUI917582 GEE917582 GOA917582 GXW917582 HHS917582 HRO917582 IBK917582 ILG917582 IVC917582 JEY917582 JOU917582 JYQ917582 KIM917582 KSI917582 LCE917582 LMA917582 LVW917582 MFS917582 MPO917582 MZK917582 NJG917582 NTC917582 OCY917582 OMU917582 OWQ917582 PGM917582 PQI917582 QAE917582 QKA917582 QTW917582 RDS917582 RNO917582 RXK917582 SHG917582 SRC917582 TAY917582 TKU917582 TUQ917582 UEM917582 UOI917582 UYE917582 VIA917582 VRW917582 WBS917582 WLO917582 WVK917582 I983118:K983118 IY983118 SU983118 ACQ983118 AMM983118 AWI983118 BGE983118 BQA983118 BZW983118 CJS983118 CTO983118 DDK983118 DNG983118 DXC983118 EGY983118 EQU983118 FAQ983118 FKM983118 FUI983118 GEE983118 GOA983118 GXW983118 HHS983118 HRO983118 IBK983118 ILG983118 IVC983118 JEY983118 JOU983118 JYQ983118 KIM983118 KSI983118 LCE983118 LMA983118 LVW983118 MFS983118 MPO983118 MZK983118 NJG983118 NTC983118 OCY983118 OMU983118 OWQ983118 PGM983118 PQI983118 QAE983118 QKA983118 QTW983118 RDS983118 RNO983118 RXK983118 SHG983118 SRC983118 TAY983118 TKU983118 TUQ983118 UEM983118 UOI983118 UYE983118 VIA983118 VRW983118 WBS983118 WLO983118 WVK983118 IW65617:IW65622 SS65617:SS65622 ACO65617:ACO65622 AMK65617:AMK65622 AWG65617:AWG65622 BGC65617:BGC65622 BPY65617:BPY65622 BZU65617:BZU65622 CJQ65617:CJQ65622 CTM65617:CTM65622 DDI65617:DDI65622 DNE65617:DNE65622 DXA65617:DXA65622 EGW65617:EGW65622 EQS65617:EQS65622 FAO65617:FAO65622 FKK65617:FKK65622 FUG65617:FUG65622 GEC65617:GEC65622 GNY65617:GNY65622 GXU65617:GXU65622 HHQ65617:HHQ65622 HRM65617:HRM65622 IBI65617:IBI65622 ILE65617:ILE65622 IVA65617:IVA65622 JEW65617:JEW65622 JOS65617:JOS65622 JYO65617:JYO65622 KIK65617:KIK65622 KSG65617:KSG65622 LCC65617:LCC65622 LLY65617:LLY65622 LVU65617:LVU65622 MFQ65617:MFQ65622 MPM65617:MPM65622 MZI65617:MZI65622 NJE65617:NJE65622 NTA65617:NTA65622 OCW65617:OCW65622 OMS65617:OMS65622 OWO65617:OWO65622 PGK65617:PGK65622 PQG65617:PQG65622 QAC65617:QAC65622 QJY65617:QJY65622 QTU65617:QTU65622 RDQ65617:RDQ65622 RNM65617:RNM65622 RXI65617:RXI65622 SHE65617:SHE65622 SRA65617:SRA65622 TAW65617:TAW65622 TKS65617:TKS65622 TUO65617:TUO65622 UEK65617:UEK65622 UOG65617:UOG65622 UYC65617:UYC65622 VHY65617:VHY65622 VRU65617:VRU65622 WBQ65617:WBQ65622 WLM65617:WLM65622 WVI65617:WVI65622 IW131153:IW131158 SS131153:SS131158 ACO131153:ACO131158 AMK131153:AMK131158 AWG131153:AWG131158 BGC131153:BGC131158 BPY131153:BPY131158 BZU131153:BZU131158 CJQ131153:CJQ131158 CTM131153:CTM131158 DDI131153:DDI131158 DNE131153:DNE131158 DXA131153:DXA131158 EGW131153:EGW131158 EQS131153:EQS131158 FAO131153:FAO131158 FKK131153:FKK131158 FUG131153:FUG131158 GEC131153:GEC131158 GNY131153:GNY131158 GXU131153:GXU131158 HHQ131153:HHQ131158 HRM131153:HRM131158 IBI131153:IBI131158 ILE131153:ILE131158 IVA131153:IVA131158 JEW131153:JEW131158 JOS131153:JOS131158 JYO131153:JYO131158 KIK131153:KIK131158 KSG131153:KSG131158 LCC131153:LCC131158 LLY131153:LLY131158 LVU131153:LVU131158 MFQ131153:MFQ131158 MPM131153:MPM131158 MZI131153:MZI131158 NJE131153:NJE131158 NTA131153:NTA131158 OCW131153:OCW131158 OMS131153:OMS131158 OWO131153:OWO131158 PGK131153:PGK131158 PQG131153:PQG131158 QAC131153:QAC131158 QJY131153:QJY131158 QTU131153:QTU131158 RDQ131153:RDQ131158 RNM131153:RNM131158 RXI131153:RXI131158 SHE131153:SHE131158 SRA131153:SRA131158 TAW131153:TAW131158 TKS131153:TKS131158 TUO131153:TUO131158 UEK131153:UEK131158 UOG131153:UOG131158 UYC131153:UYC131158 VHY131153:VHY131158 VRU131153:VRU131158 WBQ131153:WBQ131158 WLM131153:WLM131158 WVI131153:WVI131158 IW196689:IW196694 SS196689:SS196694 ACO196689:ACO196694 AMK196689:AMK196694 AWG196689:AWG196694 BGC196689:BGC196694 BPY196689:BPY196694 BZU196689:BZU196694 CJQ196689:CJQ196694 CTM196689:CTM196694 DDI196689:DDI196694 DNE196689:DNE196694 DXA196689:DXA196694 EGW196689:EGW196694 EQS196689:EQS196694 FAO196689:FAO196694 FKK196689:FKK196694 FUG196689:FUG196694 GEC196689:GEC196694 GNY196689:GNY196694 GXU196689:GXU196694 HHQ196689:HHQ196694 HRM196689:HRM196694 IBI196689:IBI196694 ILE196689:ILE196694 IVA196689:IVA196694 JEW196689:JEW196694 JOS196689:JOS196694 JYO196689:JYO196694 KIK196689:KIK196694 KSG196689:KSG196694 LCC196689:LCC196694 LLY196689:LLY196694 LVU196689:LVU196694 MFQ196689:MFQ196694 MPM196689:MPM196694 MZI196689:MZI196694 NJE196689:NJE196694 NTA196689:NTA196694 OCW196689:OCW196694 OMS196689:OMS196694 OWO196689:OWO196694 PGK196689:PGK196694 PQG196689:PQG196694 QAC196689:QAC196694 QJY196689:QJY196694 QTU196689:QTU196694 RDQ196689:RDQ196694 RNM196689:RNM196694 RXI196689:RXI196694 SHE196689:SHE196694 SRA196689:SRA196694 TAW196689:TAW196694 TKS196689:TKS196694 TUO196689:TUO196694 UEK196689:UEK196694 UOG196689:UOG196694 UYC196689:UYC196694 VHY196689:VHY196694 VRU196689:VRU196694 WBQ196689:WBQ196694 WLM196689:WLM196694 WVI196689:WVI196694 IW262225:IW262230 SS262225:SS262230 ACO262225:ACO262230 AMK262225:AMK262230 AWG262225:AWG262230 BGC262225:BGC262230 BPY262225:BPY262230 BZU262225:BZU262230 CJQ262225:CJQ262230 CTM262225:CTM262230 DDI262225:DDI262230 DNE262225:DNE262230 DXA262225:DXA262230 EGW262225:EGW262230 EQS262225:EQS262230 FAO262225:FAO262230 FKK262225:FKK262230 FUG262225:FUG262230 GEC262225:GEC262230 GNY262225:GNY262230 GXU262225:GXU262230 HHQ262225:HHQ262230 HRM262225:HRM262230 IBI262225:IBI262230 ILE262225:ILE262230 IVA262225:IVA262230 JEW262225:JEW262230 JOS262225:JOS262230 JYO262225:JYO262230 KIK262225:KIK262230 KSG262225:KSG262230 LCC262225:LCC262230 LLY262225:LLY262230 LVU262225:LVU262230 MFQ262225:MFQ262230 MPM262225:MPM262230 MZI262225:MZI262230 NJE262225:NJE262230 NTA262225:NTA262230 OCW262225:OCW262230 OMS262225:OMS262230 OWO262225:OWO262230 PGK262225:PGK262230 PQG262225:PQG262230 QAC262225:QAC262230 QJY262225:QJY262230 QTU262225:QTU262230 RDQ262225:RDQ262230 RNM262225:RNM262230 RXI262225:RXI262230 SHE262225:SHE262230 SRA262225:SRA262230 TAW262225:TAW262230 TKS262225:TKS262230 TUO262225:TUO262230 UEK262225:UEK262230 UOG262225:UOG262230 UYC262225:UYC262230 VHY262225:VHY262230 VRU262225:VRU262230 WBQ262225:WBQ262230 WLM262225:WLM262230 WVI262225:WVI262230 IW327761:IW327766 SS327761:SS327766 ACO327761:ACO327766 AMK327761:AMK327766 AWG327761:AWG327766 BGC327761:BGC327766 BPY327761:BPY327766 BZU327761:BZU327766 CJQ327761:CJQ327766 CTM327761:CTM327766 DDI327761:DDI327766 DNE327761:DNE327766 DXA327761:DXA327766 EGW327761:EGW327766 EQS327761:EQS327766 FAO327761:FAO327766 FKK327761:FKK327766 FUG327761:FUG327766 GEC327761:GEC327766 GNY327761:GNY327766 GXU327761:GXU327766 HHQ327761:HHQ327766 HRM327761:HRM327766 IBI327761:IBI327766 ILE327761:ILE327766 IVA327761:IVA327766 JEW327761:JEW327766 JOS327761:JOS327766 JYO327761:JYO327766 KIK327761:KIK327766 KSG327761:KSG327766 LCC327761:LCC327766 LLY327761:LLY327766 LVU327761:LVU327766 MFQ327761:MFQ327766 MPM327761:MPM327766 MZI327761:MZI327766 NJE327761:NJE327766 NTA327761:NTA327766 OCW327761:OCW327766 OMS327761:OMS327766 OWO327761:OWO327766 PGK327761:PGK327766 PQG327761:PQG327766 QAC327761:QAC327766 QJY327761:QJY327766 QTU327761:QTU327766 RDQ327761:RDQ327766 RNM327761:RNM327766 RXI327761:RXI327766 SHE327761:SHE327766 SRA327761:SRA327766 TAW327761:TAW327766 TKS327761:TKS327766 TUO327761:TUO327766 UEK327761:UEK327766 UOG327761:UOG327766 UYC327761:UYC327766 VHY327761:VHY327766 VRU327761:VRU327766 WBQ327761:WBQ327766 WLM327761:WLM327766 WVI327761:WVI327766 IW393297:IW393302 SS393297:SS393302 ACO393297:ACO393302 AMK393297:AMK393302 AWG393297:AWG393302 BGC393297:BGC393302 BPY393297:BPY393302 BZU393297:BZU393302 CJQ393297:CJQ393302 CTM393297:CTM393302 DDI393297:DDI393302 DNE393297:DNE393302 DXA393297:DXA393302 EGW393297:EGW393302 EQS393297:EQS393302 FAO393297:FAO393302 FKK393297:FKK393302 FUG393297:FUG393302 GEC393297:GEC393302 GNY393297:GNY393302 GXU393297:GXU393302 HHQ393297:HHQ393302 HRM393297:HRM393302 IBI393297:IBI393302 ILE393297:ILE393302 IVA393297:IVA393302 JEW393297:JEW393302 JOS393297:JOS393302 JYO393297:JYO393302 KIK393297:KIK393302 KSG393297:KSG393302 LCC393297:LCC393302 LLY393297:LLY393302 LVU393297:LVU393302 MFQ393297:MFQ393302 MPM393297:MPM393302 MZI393297:MZI393302 NJE393297:NJE393302 NTA393297:NTA393302 OCW393297:OCW393302 OMS393297:OMS393302 OWO393297:OWO393302 PGK393297:PGK393302 PQG393297:PQG393302 QAC393297:QAC393302 QJY393297:QJY393302 QTU393297:QTU393302 RDQ393297:RDQ393302 RNM393297:RNM393302 RXI393297:RXI393302 SHE393297:SHE393302 SRA393297:SRA393302 TAW393297:TAW393302 TKS393297:TKS393302 TUO393297:TUO393302 UEK393297:UEK393302 UOG393297:UOG393302 UYC393297:UYC393302 VHY393297:VHY393302 VRU393297:VRU393302 WBQ393297:WBQ393302 WLM393297:WLM393302 WVI393297:WVI393302 IW458833:IW458838 SS458833:SS458838 ACO458833:ACO458838 AMK458833:AMK458838 AWG458833:AWG458838 BGC458833:BGC458838 BPY458833:BPY458838 BZU458833:BZU458838 CJQ458833:CJQ458838 CTM458833:CTM458838 DDI458833:DDI458838 DNE458833:DNE458838 DXA458833:DXA458838 EGW458833:EGW458838 EQS458833:EQS458838 FAO458833:FAO458838 FKK458833:FKK458838 FUG458833:FUG458838 GEC458833:GEC458838 GNY458833:GNY458838 GXU458833:GXU458838 HHQ458833:HHQ458838 HRM458833:HRM458838 IBI458833:IBI458838 ILE458833:ILE458838 IVA458833:IVA458838 JEW458833:JEW458838 JOS458833:JOS458838 JYO458833:JYO458838 KIK458833:KIK458838 KSG458833:KSG458838 LCC458833:LCC458838 LLY458833:LLY458838 LVU458833:LVU458838 MFQ458833:MFQ458838 MPM458833:MPM458838 MZI458833:MZI458838 NJE458833:NJE458838 NTA458833:NTA458838 OCW458833:OCW458838 OMS458833:OMS458838 OWO458833:OWO458838 PGK458833:PGK458838 PQG458833:PQG458838 QAC458833:QAC458838 QJY458833:QJY458838 QTU458833:QTU458838 RDQ458833:RDQ458838 RNM458833:RNM458838 RXI458833:RXI458838 SHE458833:SHE458838 SRA458833:SRA458838 TAW458833:TAW458838 TKS458833:TKS458838 TUO458833:TUO458838 UEK458833:UEK458838 UOG458833:UOG458838 UYC458833:UYC458838 VHY458833:VHY458838 VRU458833:VRU458838 WBQ458833:WBQ458838 WLM458833:WLM458838 WVI458833:WVI458838 IW524369:IW524374 SS524369:SS524374 ACO524369:ACO524374 AMK524369:AMK524374 AWG524369:AWG524374 BGC524369:BGC524374 BPY524369:BPY524374 BZU524369:BZU524374 CJQ524369:CJQ524374 CTM524369:CTM524374 DDI524369:DDI524374 DNE524369:DNE524374 DXA524369:DXA524374 EGW524369:EGW524374 EQS524369:EQS524374 FAO524369:FAO524374 FKK524369:FKK524374 FUG524369:FUG524374 GEC524369:GEC524374 GNY524369:GNY524374 GXU524369:GXU524374 HHQ524369:HHQ524374 HRM524369:HRM524374 IBI524369:IBI524374 ILE524369:ILE524374 IVA524369:IVA524374 JEW524369:JEW524374 JOS524369:JOS524374 JYO524369:JYO524374 KIK524369:KIK524374 KSG524369:KSG524374 LCC524369:LCC524374 LLY524369:LLY524374 LVU524369:LVU524374 MFQ524369:MFQ524374 MPM524369:MPM524374 MZI524369:MZI524374 NJE524369:NJE524374 NTA524369:NTA524374 OCW524369:OCW524374 OMS524369:OMS524374 OWO524369:OWO524374 PGK524369:PGK524374 PQG524369:PQG524374 QAC524369:QAC524374 QJY524369:QJY524374 QTU524369:QTU524374 RDQ524369:RDQ524374 RNM524369:RNM524374 RXI524369:RXI524374 SHE524369:SHE524374 SRA524369:SRA524374 TAW524369:TAW524374 TKS524369:TKS524374 TUO524369:TUO524374 UEK524369:UEK524374 UOG524369:UOG524374 UYC524369:UYC524374 VHY524369:VHY524374 VRU524369:VRU524374 WBQ524369:WBQ524374 WLM524369:WLM524374 WVI524369:WVI524374 IW589905:IW589910 SS589905:SS589910 ACO589905:ACO589910 AMK589905:AMK589910 AWG589905:AWG589910 BGC589905:BGC589910 BPY589905:BPY589910 BZU589905:BZU589910 CJQ589905:CJQ589910 CTM589905:CTM589910 DDI589905:DDI589910 DNE589905:DNE589910 DXA589905:DXA589910 EGW589905:EGW589910 EQS589905:EQS589910 FAO589905:FAO589910 FKK589905:FKK589910 FUG589905:FUG589910 GEC589905:GEC589910 GNY589905:GNY589910 GXU589905:GXU589910 HHQ589905:HHQ589910 HRM589905:HRM589910 IBI589905:IBI589910 ILE589905:ILE589910 IVA589905:IVA589910 JEW589905:JEW589910 JOS589905:JOS589910 JYO589905:JYO589910 KIK589905:KIK589910 KSG589905:KSG589910 LCC589905:LCC589910 LLY589905:LLY589910 LVU589905:LVU589910 MFQ589905:MFQ589910 MPM589905:MPM589910 MZI589905:MZI589910 NJE589905:NJE589910 NTA589905:NTA589910 OCW589905:OCW589910 OMS589905:OMS589910 OWO589905:OWO589910 PGK589905:PGK589910 PQG589905:PQG589910 QAC589905:QAC589910 QJY589905:QJY589910 QTU589905:QTU589910 RDQ589905:RDQ589910 RNM589905:RNM589910 RXI589905:RXI589910 SHE589905:SHE589910 SRA589905:SRA589910 TAW589905:TAW589910 TKS589905:TKS589910 TUO589905:TUO589910 UEK589905:UEK589910 UOG589905:UOG589910 UYC589905:UYC589910 VHY589905:VHY589910 VRU589905:VRU589910 WBQ589905:WBQ589910 WLM589905:WLM589910 WVI589905:WVI589910 IW655441:IW655446 SS655441:SS655446 ACO655441:ACO655446 AMK655441:AMK655446 AWG655441:AWG655446 BGC655441:BGC655446 BPY655441:BPY655446 BZU655441:BZU655446 CJQ655441:CJQ655446 CTM655441:CTM655446 DDI655441:DDI655446 DNE655441:DNE655446 DXA655441:DXA655446 EGW655441:EGW655446 EQS655441:EQS655446 FAO655441:FAO655446 FKK655441:FKK655446 FUG655441:FUG655446 GEC655441:GEC655446 GNY655441:GNY655446 GXU655441:GXU655446 HHQ655441:HHQ655446 HRM655441:HRM655446 IBI655441:IBI655446 ILE655441:ILE655446 IVA655441:IVA655446 JEW655441:JEW655446 JOS655441:JOS655446 JYO655441:JYO655446 KIK655441:KIK655446 KSG655441:KSG655446 LCC655441:LCC655446 LLY655441:LLY655446 LVU655441:LVU655446 MFQ655441:MFQ655446 MPM655441:MPM655446 MZI655441:MZI655446 NJE655441:NJE655446 NTA655441:NTA655446 OCW655441:OCW655446 OMS655441:OMS655446 OWO655441:OWO655446 PGK655441:PGK655446 PQG655441:PQG655446 QAC655441:QAC655446 QJY655441:QJY655446 QTU655441:QTU655446 RDQ655441:RDQ655446 RNM655441:RNM655446 RXI655441:RXI655446 SHE655441:SHE655446 SRA655441:SRA655446 TAW655441:TAW655446 TKS655441:TKS655446 TUO655441:TUO655446 UEK655441:UEK655446 UOG655441:UOG655446 UYC655441:UYC655446 VHY655441:VHY655446 VRU655441:VRU655446 WBQ655441:WBQ655446 WLM655441:WLM655446 WVI655441:WVI655446 IW720977:IW720982 SS720977:SS720982 ACO720977:ACO720982 AMK720977:AMK720982 AWG720977:AWG720982 BGC720977:BGC720982 BPY720977:BPY720982 BZU720977:BZU720982 CJQ720977:CJQ720982 CTM720977:CTM720982 DDI720977:DDI720982 DNE720977:DNE720982 DXA720977:DXA720982 EGW720977:EGW720982 EQS720977:EQS720982 FAO720977:FAO720982 FKK720977:FKK720982 FUG720977:FUG720982 GEC720977:GEC720982 GNY720977:GNY720982 GXU720977:GXU720982 HHQ720977:HHQ720982 HRM720977:HRM720982 IBI720977:IBI720982 ILE720977:ILE720982 IVA720977:IVA720982 JEW720977:JEW720982 JOS720977:JOS720982 JYO720977:JYO720982 KIK720977:KIK720982 KSG720977:KSG720982 LCC720977:LCC720982 LLY720977:LLY720982 LVU720977:LVU720982 MFQ720977:MFQ720982 MPM720977:MPM720982 MZI720977:MZI720982 NJE720977:NJE720982 NTA720977:NTA720982 OCW720977:OCW720982 OMS720977:OMS720982 OWO720977:OWO720982 PGK720977:PGK720982 PQG720977:PQG720982 QAC720977:QAC720982 QJY720977:QJY720982 QTU720977:QTU720982 RDQ720977:RDQ720982 RNM720977:RNM720982 RXI720977:RXI720982 SHE720977:SHE720982 SRA720977:SRA720982 TAW720977:TAW720982 TKS720977:TKS720982 TUO720977:TUO720982 UEK720977:UEK720982 UOG720977:UOG720982 UYC720977:UYC720982 VHY720977:VHY720982 VRU720977:VRU720982 WBQ720977:WBQ720982 WLM720977:WLM720982 WVI720977:WVI720982 IW786513:IW786518 SS786513:SS786518 ACO786513:ACO786518 AMK786513:AMK786518 AWG786513:AWG786518 BGC786513:BGC786518 BPY786513:BPY786518 BZU786513:BZU786518 CJQ786513:CJQ786518 CTM786513:CTM786518 DDI786513:DDI786518 DNE786513:DNE786518 DXA786513:DXA786518 EGW786513:EGW786518 EQS786513:EQS786518 FAO786513:FAO786518 FKK786513:FKK786518 FUG786513:FUG786518 GEC786513:GEC786518 GNY786513:GNY786518 GXU786513:GXU786518 HHQ786513:HHQ786518 HRM786513:HRM786518 IBI786513:IBI786518 ILE786513:ILE786518 IVA786513:IVA786518 JEW786513:JEW786518 JOS786513:JOS786518 JYO786513:JYO786518 KIK786513:KIK786518 KSG786513:KSG786518 LCC786513:LCC786518 LLY786513:LLY786518 LVU786513:LVU786518 MFQ786513:MFQ786518 MPM786513:MPM786518 MZI786513:MZI786518 NJE786513:NJE786518 NTA786513:NTA786518 OCW786513:OCW786518 OMS786513:OMS786518 OWO786513:OWO786518 PGK786513:PGK786518 PQG786513:PQG786518 QAC786513:QAC786518 QJY786513:QJY786518 QTU786513:QTU786518 RDQ786513:RDQ786518 RNM786513:RNM786518 RXI786513:RXI786518 SHE786513:SHE786518 SRA786513:SRA786518 TAW786513:TAW786518 TKS786513:TKS786518 TUO786513:TUO786518 UEK786513:UEK786518 UOG786513:UOG786518 UYC786513:UYC786518 VHY786513:VHY786518 VRU786513:VRU786518 WBQ786513:WBQ786518 WLM786513:WLM786518 WVI786513:WVI786518 IW852049:IW852054 SS852049:SS852054 ACO852049:ACO852054 AMK852049:AMK852054 AWG852049:AWG852054 BGC852049:BGC852054 BPY852049:BPY852054 BZU852049:BZU852054 CJQ852049:CJQ852054 CTM852049:CTM852054 DDI852049:DDI852054 DNE852049:DNE852054 DXA852049:DXA852054 EGW852049:EGW852054 EQS852049:EQS852054 FAO852049:FAO852054 FKK852049:FKK852054 FUG852049:FUG852054 GEC852049:GEC852054 GNY852049:GNY852054 GXU852049:GXU852054 HHQ852049:HHQ852054 HRM852049:HRM852054 IBI852049:IBI852054 ILE852049:ILE852054 IVA852049:IVA852054 JEW852049:JEW852054 JOS852049:JOS852054 JYO852049:JYO852054 KIK852049:KIK852054 KSG852049:KSG852054 LCC852049:LCC852054 LLY852049:LLY852054 LVU852049:LVU852054 MFQ852049:MFQ852054 MPM852049:MPM852054 MZI852049:MZI852054 NJE852049:NJE852054 NTA852049:NTA852054 OCW852049:OCW852054 OMS852049:OMS852054 OWO852049:OWO852054 PGK852049:PGK852054 PQG852049:PQG852054 QAC852049:QAC852054 QJY852049:QJY852054 QTU852049:QTU852054 RDQ852049:RDQ852054 RNM852049:RNM852054 RXI852049:RXI852054 SHE852049:SHE852054 SRA852049:SRA852054 TAW852049:TAW852054 TKS852049:TKS852054 TUO852049:TUO852054 UEK852049:UEK852054 UOG852049:UOG852054 UYC852049:UYC852054 VHY852049:VHY852054 VRU852049:VRU852054 WBQ852049:WBQ852054 WLM852049:WLM852054 WVI852049:WVI852054 IW917585:IW917590 SS917585:SS917590 ACO917585:ACO917590 AMK917585:AMK917590 AWG917585:AWG917590 BGC917585:BGC917590 BPY917585:BPY917590 BZU917585:BZU917590 CJQ917585:CJQ917590 CTM917585:CTM917590 DDI917585:DDI917590 DNE917585:DNE917590 DXA917585:DXA917590 EGW917585:EGW917590 EQS917585:EQS917590 FAO917585:FAO917590 FKK917585:FKK917590 FUG917585:FUG917590 GEC917585:GEC917590 GNY917585:GNY917590 GXU917585:GXU917590 HHQ917585:HHQ917590 HRM917585:HRM917590 IBI917585:IBI917590 ILE917585:ILE917590 IVA917585:IVA917590 JEW917585:JEW917590 JOS917585:JOS917590 JYO917585:JYO917590 KIK917585:KIK917590 KSG917585:KSG917590 LCC917585:LCC917590 LLY917585:LLY917590 LVU917585:LVU917590 MFQ917585:MFQ917590 MPM917585:MPM917590 MZI917585:MZI917590 NJE917585:NJE917590 NTA917585:NTA917590 OCW917585:OCW917590 OMS917585:OMS917590 OWO917585:OWO917590 PGK917585:PGK917590 PQG917585:PQG917590 QAC917585:QAC917590 QJY917585:QJY917590 QTU917585:QTU917590 RDQ917585:RDQ917590 RNM917585:RNM917590 RXI917585:RXI917590 SHE917585:SHE917590 SRA917585:SRA917590 TAW917585:TAW917590 TKS917585:TKS917590 TUO917585:TUO917590 UEK917585:UEK917590 UOG917585:UOG917590 UYC917585:UYC917590 VHY917585:VHY917590 VRU917585:VRU917590 WBQ917585:WBQ917590 WLM917585:WLM917590 WVI917585:WVI917590 IW983121:IW983126 SS983121:SS983126 ACO983121:ACO983126 AMK983121:AMK983126 AWG983121:AWG983126 BGC983121:BGC983126 BPY983121:BPY983126 BZU983121:BZU983126 CJQ983121:CJQ983126 CTM983121:CTM983126 DDI983121:DDI983126 DNE983121:DNE983126 DXA983121:DXA983126 EGW983121:EGW983126 EQS983121:EQS983126 FAO983121:FAO983126 FKK983121:FKK983126 FUG983121:FUG983126 GEC983121:GEC983126 GNY983121:GNY983126 GXU983121:GXU983126 HHQ983121:HHQ983126 HRM983121:HRM983126 IBI983121:IBI983126 ILE983121:ILE983126 IVA983121:IVA983126 JEW983121:JEW983126 JOS983121:JOS983126 JYO983121:JYO983126 KIK983121:KIK983126 KSG983121:KSG983126 LCC983121:LCC983126 LLY983121:LLY983126 LVU983121:LVU983126 MFQ983121:MFQ983126 MPM983121:MPM983126 MZI983121:MZI983126 NJE983121:NJE983126 NTA983121:NTA983126 OCW983121:OCW983126 OMS983121:OMS983126 OWO983121:OWO983126 PGK983121:PGK983126 PQG983121:PQG983126 QAC983121:QAC983126 QJY983121:QJY983126 QTU983121:QTU983126 RDQ983121:RDQ983126 RNM983121:RNM983126 RXI983121:RXI983126 SHE983121:SHE983126 SRA983121:SRA983126 TAW983121:TAW983126 TKS983121:TKS983126 TUO983121:TUO983126 UEK983121:UEK983126 UOG983121:UOG983126 UYC983121:UYC983126 VHY983121:VHY983126 VRU983121:VRU983126 WBQ983121:WBQ983126 WLM983121:WLM983126 WVI983121:WVI983126 I65617:K65622 IY65617:IY65622 SU65617:SU65622 ACQ65617:ACQ65622 AMM65617:AMM65622 AWI65617:AWI65622 BGE65617:BGE65622 BQA65617:BQA65622 BZW65617:BZW65622 CJS65617:CJS65622 CTO65617:CTO65622 DDK65617:DDK65622 DNG65617:DNG65622 DXC65617:DXC65622 EGY65617:EGY65622 EQU65617:EQU65622 FAQ65617:FAQ65622 FKM65617:FKM65622 FUI65617:FUI65622 GEE65617:GEE65622 GOA65617:GOA65622 GXW65617:GXW65622 HHS65617:HHS65622 HRO65617:HRO65622 IBK65617:IBK65622 ILG65617:ILG65622 IVC65617:IVC65622 JEY65617:JEY65622 JOU65617:JOU65622 JYQ65617:JYQ65622 KIM65617:KIM65622 KSI65617:KSI65622 LCE65617:LCE65622 LMA65617:LMA65622 LVW65617:LVW65622 MFS65617:MFS65622 MPO65617:MPO65622 MZK65617:MZK65622 NJG65617:NJG65622 NTC65617:NTC65622 OCY65617:OCY65622 OMU65617:OMU65622 OWQ65617:OWQ65622 PGM65617:PGM65622 PQI65617:PQI65622 QAE65617:QAE65622 QKA65617:QKA65622 QTW65617:QTW65622 RDS65617:RDS65622 RNO65617:RNO65622 RXK65617:RXK65622 SHG65617:SHG65622 SRC65617:SRC65622 TAY65617:TAY65622 TKU65617:TKU65622 TUQ65617:TUQ65622 UEM65617:UEM65622 UOI65617:UOI65622 UYE65617:UYE65622 VIA65617:VIA65622 VRW65617:VRW65622 WBS65617:WBS65622 WLO65617:WLO65622 WVK65617:WVK65622 I131153:K131158 IY131153:IY131158 SU131153:SU131158 ACQ131153:ACQ131158 AMM131153:AMM131158 AWI131153:AWI131158 BGE131153:BGE131158 BQA131153:BQA131158 BZW131153:BZW131158 CJS131153:CJS131158 CTO131153:CTO131158 DDK131153:DDK131158 DNG131153:DNG131158 DXC131153:DXC131158 EGY131153:EGY131158 EQU131153:EQU131158 FAQ131153:FAQ131158 FKM131153:FKM131158 FUI131153:FUI131158 GEE131153:GEE131158 GOA131153:GOA131158 GXW131153:GXW131158 HHS131153:HHS131158 HRO131153:HRO131158 IBK131153:IBK131158 ILG131153:ILG131158 IVC131153:IVC131158 JEY131153:JEY131158 JOU131153:JOU131158 JYQ131153:JYQ131158 KIM131153:KIM131158 KSI131153:KSI131158 LCE131153:LCE131158 LMA131153:LMA131158 LVW131153:LVW131158 MFS131153:MFS131158 MPO131153:MPO131158 MZK131153:MZK131158 NJG131153:NJG131158 NTC131153:NTC131158 OCY131153:OCY131158 OMU131153:OMU131158 OWQ131153:OWQ131158 PGM131153:PGM131158 PQI131153:PQI131158 QAE131153:QAE131158 QKA131153:QKA131158 QTW131153:QTW131158 RDS131153:RDS131158 RNO131153:RNO131158 RXK131153:RXK131158 SHG131153:SHG131158 SRC131153:SRC131158 TAY131153:TAY131158 TKU131153:TKU131158 TUQ131153:TUQ131158 UEM131153:UEM131158 UOI131153:UOI131158 UYE131153:UYE131158 VIA131153:VIA131158 VRW131153:VRW131158 WBS131153:WBS131158 WLO131153:WLO131158 WVK131153:WVK131158 I196689:K196694 IY196689:IY196694 SU196689:SU196694 ACQ196689:ACQ196694 AMM196689:AMM196694 AWI196689:AWI196694 BGE196689:BGE196694 BQA196689:BQA196694 BZW196689:BZW196694 CJS196689:CJS196694 CTO196689:CTO196694 DDK196689:DDK196694 DNG196689:DNG196694 DXC196689:DXC196694 EGY196689:EGY196694 EQU196689:EQU196694 FAQ196689:FAQ196694 FKM196689:FKM196694 FUI196689:FUI196694 GEE196689:GEE196694 GOA196689:GOA196694 GXW196689:GXW196694 HHS196689:HHS196694 HRO196689:HRO196694 IBK196689:IBK196694 ILG196689:ILG196694 IVC196689:IVC196694 JEY196689:JEY196694 JOU196689:JOU196694 JYQ196689:JYQ196694 KIM196689:KIM196694 KSI196689:KSI196694 LCE196689:LCE196694 LMA196689:LMA196694 LVW196689:LVW196694 MFS196689:MFS196694 MPO196689:MPO196694 MZK196689:MZK196694 NJG196689:NJG196694 NTC196689:NTC196694 OCY196689:OCY196694 OMU196689:OMU196694 OWQ196689:OWQ196694 PGM196689:PGM196694 PQI196689:PQI196694 QAE196689:QAE196694 QKA196689:QKA196694 QTW196689:QTW196694 RDS196689:RDS196694 RNO196689:RNO196694 RXK196689:RXK196694 SHG196689:SHG196694 SRC196689:SRC196694 TAY196689:TAY196694 TKU196689:TKU196694 TUQ196689:TUQ196694 UEM196689:UEM196694 UOI196689:UOI196694 UYE196689:UYE196694 VIA196689:VIA196694 VRW196689:VRW196694 WBS196689:WBS196694 WLO196689:WLO196694 WVK196689:WVK196694 I262225:K262230 IY262225:IY262230 SU262225:SU262230 ACQ262225:ACQ262230 AMM262225:AMM262230 AWI262225:AWI262230 BGE262225:BGE262230 BQA262225:BQA262230 BZW262225:BZW262230 CJS262225:CJS262230 CTO262225:CTO262230 DDK262225:DDK262230 DNG262225:DNG262230 DXC262225:DXC262230 EGY262225:EGY262230 EQU262225:EQU262230 FAQ262225:FAQ262230 FKM262225:FKM262230 FUI262225:FUI262230 GEE262225:GEE262230 GOA262225:GOA262230 GXW262225:GXW262230 HHS262225:HHS262230 HRO262225:HRO262230 IBK262225:IBK262230 ILG262225:ILG262230 IVC262225:IVC262230 JEY262225:JEY262230 JOU262225:JOU262230 JYQ262225:JYQ262230 KIM262225:KIM262230 KSI262225:KSI262230 LCE262225:LCE262230 LMA262225:LMA262230 LVW262225:LVW262230 MFS262225:MFS262230 MPO262225:MPO262230 MZK262225:MZK262230 NJG262225:NJG262230 NTC262225:NTC262230 OCY262225:OCY262230 OMU262225:OMU262230 OWQ262225:OWQ262230 PGM262225:PGM262230 PQI262225:PQI262230 QAE262225:QAE262230 QKA262225:QKA262230 QTW262225:QTW262230 RDS262225:RDS262230 RNO262225:RNO262230 RXK262225:RXK262230 SHG262225:SHG262230 SRC262225:SRC262230 TAY262225:TAY262230 TKU262225:TKU262230 TUQ262225:TUQ262230 UEM262225:UEM262230 UOI262225:UOI262230 UYE262225:UYE262230 VIA262225:VIA262230 VRW262225:VRW262230 WBS262225:WBS262230 WLO262225:WLO262230 WVK262225:WVK262230 I327761:K327766 IY327761:IY327766 SU327761:SU327766 ACQ327761:ACQ327766 AMM327761:AMM327766 AWI327761:AWI327766 BGE327761:BGE327766 BQA327761:BQA327766 BZW327761:BZW327766 CJS327761:CJS327766 CTO327761:CTO327766 DDK327761:DDK327766 DNG327761:DNG327766 DXC327761:DXC327766 EGY327761:EGY327766 EQU327761:EQU327766 FAQ327761:FAQ327766 FKM327761:FKM327766 FUI327761:FUI327766 GEE327761:GEE327766 GOA327761:GOA327766 GXW327761:GXW327766 HHS327761:HHS327766 HRO327761:HRO327766 IBK327761:IBK327766 ILG327761:ILG327766 IVC327761:IVC327766 JEY327761:JEY327766 JOU327761:JOU327766 JYQ327761:JYQ327766 KIM327761:KIM327766 KSI327761:KSI327766 LCE327761:LCE327766 LMA327761:LMA327766 LVW327761:LVW327766 MFS327761:MFS327766 MPO327761:MPO327766 MZK327761:MZK327766 NJG327761:NJG327766 NTC327761:NTC327766 OCY327761:OCY327766 OMU327761:OMU327766 OWQ327761:OWQ327766 PGM327761:PGM327766 PQI327761:PQI327766 QAE327761:QAE327766 QKA327761:QKA327766 QTW327761:QTW327766 RDS327761:RDS327766 RNO327761:RNO327766 RXK327761:RXK327766 SHG327761:SHG327766 SRC327761:SRC327766 TAY327761:TAY327766 TKU327761:TKU327766 TUQ327761:TUQ327766 UEM327761:UEM327766 UOI327761:UOI327766 UYE327761:UYE327766 VIA327761:VIA327766 VRW327761:VRW327766 WBS327761:WBS327766 WLO327761:WLO327766 WVK327761:WVK327766 I393297:K393302 IY393297:IY393302 SU393297:SU393302 ACQ393297:ACQ393302 AMM393297:AMM393302 AWI393297:AWI393302 BGE393297:BGE393302 BQA393297:BQA393302 BZW393297:BZW393302 CJS393297:CJS393302 CTO393297:CTO393302 DDK393297:DDK393302 DNG393297:DNG393302 DXC393297:DXC393302 EGY393297:EGY393302 EQU393297:EQU393302 FAQ393297:FAQ393302 FKM393297:FKM393302 FUI393297:FUI393302 GEE393297:GEE393302 GOA393297:GOA393302 GXW393297:GXW393302 HHS393297:HHS393302 HRO393297:HRO393302 IBK393297:IBK393302 ILG393297:ILG393302 IVC393297:IVC393302 JEY393297:JEY393302 JOU393297:JOU393302 JYQ393297:JYQ393302 KIM393297:KIM393302 KSI393297:KSI393302 LCE393297:LCE393302 LMA393297:LMA393302 LVW393297:LVW393302 MFS393297:MFS393302 MPO393297:MPO393302 MZK393297:MZK393302 NJG393297:NJG393302 NTC393297:NTC393302 OCY393297:OCY393302 OMU393297:OMU393302 OWQ393297:OWQ393302 PGM393297:PGM393302 PQI393297:PQI393302 QAE393297:QAE393302 QKA393297:QKA393302 QTW393297:QTW393302 RDS393297:RDS393302 RNO393297:RNO393302 RXK393297:RXK393302 SHG393297:SHG393302 SRC393297:SRC393302 TAY393297:TAY393302 TKU393297:TKU393302 TUQ393297:TUQ393302 UEM393297:UEM393302 UOI393297:UOI393302 UYE393297:UYE393302 VIA393297:VIA393302 VRW393297:VRW393302 WBS393297:WBS393302 WLO393297:WLO393302 WVK393297:WVK393302 I458833:K458838 IY458833:IY458838 SU458833:SU458838 ACQ458833:ACQ458838 AMM458833:AMM458838 AWI458833:AWI458838 BGE458833:BGE458838 BQA458833:BQA458838 BZW458833:BZW458838 CJS458833:CJS458838 CTO458833:CTO458838 DDK458833:DDK458838 DNG458833:DNG458838 DXC458833:DXC458838 EGY458833:EGY458838 EQU458833:EQU458838 FAQ458833:FAQ458838 FKM458833:FKM458838 FUI458833:FUI458838 GEE458833:GEE458838 GOA458833:GOA458838 GXW458833:GXW458838 HHS458833:HHS458838 HRO458833:HRO458838 IBK458833:IBK458838 ILG458833:ILG458838 IVC458833:IVC458838 JEY458833:JEY458838 JOU458833:JOU458838 JYQ458833:JYQ458838 KIM458833:KIM458838 KSI458833:KSI458838 LCE458833:LCE458838 LMA458833:LMA458838 LVW458833:LVW458838 MFS458833:MFS458838 MPO458833:MPO458838 MZK458833:MZK458838 NJG458833:NJG458838 NTC458833:NTC458838 OCY458833:OCY458838 OMU458833:OMU458838 OWQ458833:OWQ458838 PGM458833:PGM458838 PQI458833:PQI458838 QAE458833:QAE458838 QKA458833:QKA458838 QTW458833:QTW458838 RDS458833:RDS458838 RNO458833:RNO458838 RXK458833:RXK458838 SHG458833:SHG458838 SRC458833:SRC458838 TAY458833:TAY458838 TKU458833:TKU458838 TUQ458833:TUQ458838 UEM458833:UEM458838 UOI458833:UOI458838 UYE458833:UYE458838 VIA458833:VIA458838 VRW458833:VRW458838 WBS458833:WBS458838 WLO458833:WLO458838 WVK458833:WVK458838 I524369:K524374 IY524369:IY524374 SU524369:SU524374 ACQ524369:ACQ524374 AMM524369:AMM524374 AWI524369:AWI524374 BGE524369:BGE524374 BQA524369:BQA524374 BZW524369:BZW524374 CJS524369:CJS524374 CTO524369:CTO524374 DDK524369:DDK524374 DNG524369:DNG524374 DXC524369:DXC524374 EGY524369:EGY524374 EQU524369:EQU524374 FAQ524369:FAQ524374 FKM524369:FKM524374 FUI524369:FUI524374 GEE524369:GEE524374 GOA524369:GOA524374 GXW524369:GXW524374 HHS524369:HHS524374 HRO524369:HRO524374 IBK524369:IBK524374 ILG524369:ILG524374 IVC524369:IVC524374 JEY524369:JEY524374 JOU524369:JOU524374 JYQ524369:JYQ524374 KIM524369:KIM524374 KSI524369:KSI524374 LCE524369:LCE524374 LMA524369:LMA524374 LVW524369:LVW524374 MFS524369:MFS524374 MPO524369:MPO524374 MZK524369:MZK524374 NJG524369:NJG524374 NTC524369:NTC524374 OCY524369:OCY524374 OMU524369:OMU524374 OWQ524369:OWQ524374 PGM524369:PGM524374 PQI524369:PQI524374 QAE524369:QAE524374 QKA524369:QKA524374 QTW524369:QTW524374 RDS524369:RDS524374 RNO524369:RNO524374 RXK524369:RXK524374 SHG524369:SHG524374 SRC524369:SRC524374 TAY524369:TAY524374 TKU524369:TKU524374 TUQ524369:TUQ524374 UEM524369:UEM524374 UOI524369:UOI524374 UYE524369:UYE524374 VIA524369:VIA524374 VRW524369:VRW524374 WBS524369:WBS524374 WLO524369:WLO524374 WVK524369:WVK524374 I589905:K589910 IY589905:IY589910 SU589905:SU589910 ACQ589905:ACQ589910 AMM589905:AMM589910 AWI589905:AWI589910 BGE589905:BGE589910 BQA589905:BQA589910 BZW589905:BZW589910 CJS589905:CJS589910 CTO589905:CTO589910 DDK589905:DDK589910 DNG589905:DNG589910 DXC589905:DXC589910 EGY589905:EGY589910 EQU589905:EQU589910 FAQ589905:FAQ589910 FKM589905:FKM589910 FUI589905:FUI589910 GEE589905:GEE589910 GOA589905:GOA589910 GXW589905:GXW589910 HHS589905:HHS589910 HRO589905:HRO589910 IBK589905:IBK589910 ILG589905:ILG589910 IVC589905:IVC589910 JEY589905:JEY589910 JOU589905:JOU589910 JYQ589905:JYQ589910 KIM589905:KIM589910 KSI589905:KSI589910 LCE589905:LCE589910 LMA589905:LMA589910 LVW589905:LVW589910 MFS589905:MFS589910 MPO589905:MPO589910 MZK589905:MZK589910 NJG589905:NJG589910 NTC589905:NTC589910 OCY589905:OCY589910 OMU589905:OMU589910 OWQ589905:OWQ589910 PGM589905:PGM589910 PQI589905:PQI589910 QAE589905:QAE589910 QKA589905:QKA589910 QTW589905:QTW589910 RDS589905:RDS589910 RNO589905:RNO589910 RXK589905:RXK589910 SHG589905:SHG589910 SRC589905:SRC589910 TAY589905:TAY589910 TKU589905:TKU589910 TUQ589905:TUQ589910 UEM589905:UEM589910 UOI589905:UOI589910 UYE589905:UYE589910 VIA589905:VIA589910 VRW589905:VRW589910 WBS589905:WBS589910 WLO589905:WLO589910 WVK589905:WVK589910 I655441:K655446 IY655441:IY655446 SU655441:SU655446 ACQ655441:ACQ655446 AMM655441:AMM655446 AWI655441:AWI655446 BGE655441:BGE655446 BQA655441:BQA655446 BZW655441:BZW655446 CJS655441:CJS655446 CTO655441:CTO655446 DDK655441:DDK655446 DNG655441:DNG655446 DXC655441:DXC655446 EGY655441:EGY655446 EQU655441:EQU655446 FAQ655441:FAQ655446 FKM655441:FKM655446 FUI655441:FUI655446 GEE655441:GEE655446 GOA655441:GOA655446 GXW655441:GXW655446 HHS655441:HHS655446 HRO655441:HRO655446 IBK655441:IBK655446 ILG655441:ILG655446 IVC655441:IVC655446 JEY655441:JEY655446 JOU655441:JOU655446 JYQ655441:JYQ655446 KIM655441:KIM655446 KSI655441:KSI655446 LCE655441:LCE655446 LMA655441:LMA655446 LVW655441:LVW655446 MFS655441:MFS655446 MPO655441:MPO655446 MZK655441:MZK655446 NJG655441:NJG655446 NTC655441:NTC655446 OCY655441:OCY655446 OMU655441:OMU655446 OWQ655441:OWQ655446 PGM655441:PGM655446 PQI655441:PQI655446 QAE655441:QAE655446 QKA655441:QKA655446 QTW655441:QTW655446 RDS655441:RDS655446 RNO655441:RNO655446 RXK655441:RXK655446 SHG655441:SHG655446 SRC655441:SRC655446 TAY655441:TAY655446 TKU655441:TKU655446 TUQ655441:TUQ655446 UEM655441:UEM655446 UOI655441:UOI655446 UYE655441:UYE655446 VIA655441:VIA655446 VRW655441:VRW655446 WBS655441:WBS655446 WLO655441:WLO655446 WVK655441:WVK655446 I720977:K720982 IY720977:IY720982 SU720977:SU720982 ACQ720977:ACQ720982 AMM720977:AMM720982 AWI720977:AWI720982 BGE720977:BGE720982 BQA720977:BQA720982 BZW720977:BZW720982 CJS720977:CJS720982 CTO720977:CTO720982 DDK720977:DDK720982 DNG720977:DNG720982 DXC720977:DXC720982 EGY720977:EGY720982 EQU720977:EQU720982 FAQ720977:FAQ720982 FKM720977:FKM720982 FUI720977:FUI720982 GEE720977:GEE720982 GOA720977:GOA720982 GXW720977:GXW720982 HHS720977:HHS720982 HRO720977:HRO720982 IBK720977:IBK720982 ILG720977:ILG720982 IVC720977:IVC720982 JEY720977:JEY720982 JOU720977:JOU720982 JYQ720977:JYQ720982 KIM720977:KIM720982 KSI720977:KSI720982 LCE720977:LCE720982 LMA720977:LMA720982 LVW720977:LVW720982 MFS720977:MFS720982 MPO720977:MPO720982 MZK720977:MZK720982 NJG720977:NJG720982 NTC720977:NTC720982 OCY720977:OCY720982 OMU720977:OMU720982 OWQ720977:OWQ720982 PGM720977:PGM720982 PQI720977:PQI720982 QAE720977:QAE720982 QKA720977:QKA720982 QTW720977:QTW720982 RDS720977:RDS720982 RNO720977:RNO720982 RXK720977:RXK720982 SHG720977:SHG720982 SRC720977:SRC720982 TAY720977:TAY720982 TKU720977:TKU720982 TUQ720977:TUQ720982 UEM720977:UEM720982 UOI720977:UOI720982 UYE720977:UYE720982 VIA720977:VIA720982 VRW720977:VRW720982 WBS720977:WBS720982 WLO720977:WLO720982 WVK720977:WVK720982 I786513:K786518 IY786513:IY786518 SU786513:SU786518 ACQ786513:ACQ786518 AMM786513:AMM786518 AWI786513:AWI786518 BGE786513:BGE786518 BQA786513:BQA786518 BZW786513:BZW786518 CJS786513:CJS786518 CTO786513:CTO786518 DDK786513:DDK786518 DNG786513:DNG786518 DXC786513:DXC786518 EGY786513:EGY786518 EQU786513:EQU786518 FAQ786513:FAQ786518 FKM786513:FKM786518 FUI786513:FUI786518 GEE786513:GEE786518 GOA786513:GOA786518 GXW786513:GXW786518 HHS786513:HHS786518 HRO786513:HRO786518 IBK786513:IBK786518 ILG786513:ILG786518 IVC786513:IVC786518 JEY786513:JEY786518 JOU786513:JOU786518 JYQ786513:JYQ786518 KIM786513:KIM786518 KSI786513:KSI786518 LCE786513:LCE786518 LMA786513:LMA786518 LVW786513:LVW786518 MFS786513:MFS786518 MPO786513:MPO786518 MZK786513:MZK786518 NJG786513:NJG786518 NTC786513:NTC786518 OCY786513:OCY786518 OMU786513:OMU786518 OWQ786513:OWQ786518 PGM786513:PGM786518 PQI786513:PQI786518 QAE786513:QAE786518 QKA786513:QKA786518 QTW786513:QTW786518 RDS786513:RDS786518 RNO786513:RNO786518 RXK786513:RXK786518 SHG786513:SHG786518 SRC786513:SRC786518 TAY786513:TAY786518 TKU786513:TKU786518 TUQ786513:TUQ786518 UEM786513:UEM786518 UOI786513:UOI786518 UYE786513:UYE786518 VIA786513:VIA786518 VRW786513:VRW786518 WBS786513:WBS786518 WLO786513:WLO786518 WVK786513:WVK786518 I852049:K852054 IY852049:IY852054 SU852049:SU852054 ACQ852049:ACQ852054 AMM852049:AMM852054 AWI852049:AWI852054 BGE852049:BGE852054 BQA852049:BQA852054 BZW852049:BZW852054 CJS852049:CJS852054 CTO852049:CTO852054 DDK852049:DDK852054 DNG852049:DNG852054 DXC852049:DXC852054 EGY852049:EGY852054 EQU852049:EQU852054 FAQ852049:FAQ852054 FKM852049:FKM852054 FUI852049:FUI852054 GEE852049:GEE852054 GOA852049:GOA852054 GXW852049:GXW852054 HHS852049:HHS852054 HRO852049:HRO852054 IBK852049:IBK852054 ILG852049:ILG852054 IVC852049:IVC852054 JEY852049:JEY852054 JOU852049:JOU852054 JYQ852049:JYQ852054 KIM852049:KIM852054 KSI852049:KSI852054 LCE852049:LCE852054 LMA852049:LMA852054 LVW852049:LVW852054 MFS852049:MFS852054 MPO852049:MPO852054 MZK852049:MZK852054 NJG852049:NJG852054 NTC852049:NTC852054 OCY852049:OCY852054 OMU852049:OMU852054 OWQ852049:OWQ852054 PGM852049:PGM852054 PQI852049:PQI852054 QAE852049:QAE852054 QKA852049:QKA852054 QTW852049:QTW852054 RDS852049:RDS852054 RNO852049:RNO852054 RXK852049:RXK852054 SHG852049:SHG852054 SRC852049:SRC852054 TAY852049:TAY852054 TKU852049:TKU852054 TUQ852049:TUQ852054 UEM852049:UEM852054 UOI852049:UOI852054 UYE852049:UYE852054 VIA852049:VIA852054 VRW852049:VRW852054 WBS852049:WBS852054 WLO852049:WLO852054 WVK852049:WVK852054 I917585:K917590 IY917585:IY917590 SU917585:SU917590 ACQ917585:ACQ917590 AMM917585:AMM917590 AWI917585:AWI917590 BGE917585:BGE917590 BQA917585:BQA917590 BZW917585:BZW917590 CJS917585:CJS917590 CTO917585:CTO917590 DDK917585:DDK917590 DNG917585:DNG917590 DXC917585:DXC917590 EGY917585:EGY917590 EQU917585:EQU917590 FAQ917585:FAQ917590 FKM917585:FKM917590 FUI917585:FUI917590 GEE917585:GEE917590 GOA917585:GOA917590 GXW917585:GXW917590 HHS917585:HHS917590 HRO917585:HRO917590 IBK917585:IBK917590 ILG917585:ILG917590 IVC917585:IVC917590 JEY917585:JEY917590 JOU917585:JOU917590 JYQ917585:JYQ917590 KIM917585:KIM917590 KSI917585:KSI917590 LCE917585:LCE917590 LMA917585:LMA917590 LVW917585:LVW917590 MFS917585:MFS917590 MPO917585:MPO917590 MZK917585:MZK917590 NJG917585:NJG917590 NTC917585:NTC917590 OCY917585:OCY917590 OMU917585:OMU917590 OWQ917585:OWQ917590 PGM917585:PGM917590 PQI917585:PQI917590 QAE917585:QAE917590 QKA917585:QKA917590 QTW917585:QTW917590 RDS917585:RDS917590 RNO917585:RNO917590 RXK917585:RXK917590 SHG917585:SHG917590 SRC917585:SRC917590 TAY917585:TAY917590 TKU917585:TKU917590 TUQ917585:TUQ917590 UEM917585:UEM917590 UOI917585:UOI917590 UYE917585:UYE917590 VIA917585:VIA917590 VRW917585:VRW917590 WBS917585:WBS917590 WLO917585:WLO917590 WVK917585:WVK917590 I983121:K983126 IY983121:IY983126 SU983121:SU983126 ACQ983121:ACQ983126 AMM983121:AMM983126 AWI983121:AWI983126 BGE983121:BGE983126 BQA983121:BQA983126 BZW983121:BZW983126 CJS983121:CJS983126 CTO983121:CTO983126 DDK983121:DDK983126 DNG983121:DNG983126 DXC983121:DXC983126 EGY983121:EGY983126 EQU983121:EQU983126 FAQ983121:FAQ983126 FKM983121:FKM983126 FUI983121:FUI983126 GEE983121:GEE983126 GOA983121:GOA983126 GXW983121:GXW983126 HHS983121:HHS983126 HRO983121:HRO983126 IBK983121:IBK983126 ILG983121:ILG983126 IVC983121:IVC983126 JEY983121:JEY983126 JOU983121:JOU983126 JYQ983121:JYQ983126 KIM983121:KIM983126 KSI983121:KSI983126 LCE983121:LCE983126 LMA983121:LMA983126 LVW983121:LVW983126 MFS983121:MFS983126 MPO983121:MPO983126 MZK983121:MZK983126 NJG983121:NJG983126 NTC983121:NTC983126 OCY983121:OCY983126 OMU983121:OMU983126 OWQ983121:OWQ983126 PGM983121:PGM983126 PQI983121:PQI983126 QAE983121:QAE983126 QKA983121:QKA983126 QTW983121:QTW983126 RDS983121:RDS983126 RNO983121:RNO983126 RXK983121:RXK983126 SHG983121:SHG983126 SRC983121:SRC983126 TAY983121:TAY983126 TKU983121:TKU983126 TUQ983121:TUQ983126 UEM983121:UEM983126 UOI983121:UOI983126 UYE983121:UYE983126 VIA983121:VIA983126 VRW983121:VRW983126 WBS983121:WBS983126 WLO983121:WLO983126 WVK983121:WVK983126 IW65625 SS65625 ACO65625 AMK65625 AWG65625 BGC65625 BPY65625 BZU65625 CJQ65625 CTM65625 DDI65625 DNE65625 DXA65625 EGW65625 EQS65625 FAO65625 FKK65625 FUG65625 GEC65625 GNY65625 GXU65625 HHQ65625 HRM65625 IBI65625 ILE65625 IVA65625 JEW65625 JOS65625 JYO65625 KIK65625 KSG65625 LCC65625 LLY65625 LVU65625 MFQ65625 MPM65625 MZI65625 NJE65625 NTA65625 OCW65625 OMS65625 OWO65625 PGK65625 PQG65625 QAC65625 QJY65625 QTU65625 RDQ65625 RNM65625 RXI65625 SHE65625 SRA65625 TAW65625 TKS65625 TUO65625 UEK65625 UOG65625 UYC65625 VHY65625 VRU65625 WBQ65625 WLM65625 WVI65625 IW131161 SS131161 ACO131161 AMK131161 AWG131161 BGC131161 BPY131161 BZU131161 CJQ131161 CTM131161 DDI131161 DNE131161 DXA131161 EGW131161 EQS131161 FAO131161 FKK131161 FUG131161 GEC131161 GNY131161 GXU131161 HHQ131161 HRM131161 IBI131161 ILE131161 IVA131161 JEW131161 JOS131161 JYO131161 KIK131161 KSG131161 LCC131161 LLY131161 LVU131161 MFQ131161 MPM131161 MZI131161 NJE131161 NTA131161 OCW131161 OMS131161 OWO131161 PGK131161 PQG131161 QAC131161 QJY131161 QTU131161 RDQ131161 RNM131161 RXI131161 SHE131161 SRA131161 TAW131161 TKS131161 TUO131161 UEK131161 UOG131161 UYC131161 VHY131161 VRU131161 WBQ131161 WLM131161 WVI131161 IW196697 SS196697 ACO196697 AMK196697 AWG196697 BGC196697 BPY196697 BZU196697 CJQ196697 CTM196697 DDI196697 DNE196697 DXA196697 EGW196697 EQS196697 FAO196697 FKK196697 FUG196697 GEC196697 GNY196697 GXU196697 HHQ196697 HRM196697 IBI196697 ILE196697 IVA196697 JEW196697 JOS196697 JYO196697 KIK196697 KSG196697 LCC196697 LLY196697 LVU196697 MFQ196697 MPM196697 MZI196697 NJE196697 NTA196697 OCW196697 OMS196697 OWO196697 PGK196697 PQG196697 QAC196697 QJY196697 QTU196697 RDQ196697 RNM196697 RXI196697 SHE196697 SRA196697 TAW196697 TKS196697 TUO196697 UEK196697 UOG196697 UYC196697 VHY196697 VRU196697 WBQ196697 WLM196697 WVI196697 IW262233 SS262233 ACO262233 AMK262233 AWG262233 BGC262233 BPY262233 BZU262233 CJQ262233 CTM262233 DDI262233 DNE262233 DXA262233 EGW262233 EQS262233 FAO262233 FKK262233 FUG262233 GEC262233 GNY262233 GXU262233 HHQ262233 HRM262233 IBI262233 ILE262233 IVA262233 JEW262233 JOS262233 JYO262233 KIK262233 KSG262233 LCC262233 LLY262233 LVU262233 MFQ262233 MPM262233 MZI262233 NJE262233 NTA262233 OCW262233 OMS262233 OWO262233 PGK262233 PQG262233 QAC262233 QJY262233 QTU262233 RDQ262233 RNM262233 RXI262233 SHE262233 SRA262233 TAW262233 TKS262233 TUO262233 UEK262233 UOG262233 UYC262233 VHY262233 VRU262233 WBQ262233 WLM262233 WVI262233 IW327769 SS327769 ACO327769 AMK327769 AWG327769 BGC327769 BPY327769 BZU327769 CJQ327769 CTM327769 DDI327769 DNE327769 DXA327769 EGW327769 EQS327769 FAO327769 FKK327769 FUG327769 GEC327769 GNY327769 GXU327769 HHQ327769 HRM327769 IBI327769 ILE327769 IVA327769 JEW327769 JOS327769 JYO327769 KIK327769 KSG327769 LCC327769 LLY327769 LVU327769 MFQ327769 MPM327769 MZI327769 NJE327769 NTA327769 OCW327769 OMS327769 OWO327769 PGK327769 PQG327769 QAC327769 QJY327769 QTU327769 RDQ327769 RNM327769 RXI327769 SHE327769 SRA327769 TAW327769 TKS327769 TUO327769 UEK327769 UOG327769 UYC327769 VHY327769 VRU327769 WBQ327769 WLM327769 WVI327769 IW393305 SS393305 ACO393305 AMK393305 AWG393305 BGC393305 BPY393305 BZU393305 CJQ393305 CTM393305 DDI393305 DNE393305 DXA393305 EGW393305 EQS393305 FAO393305 FKK393305 FUG393305 GEC393305 GNY393305 GXU393305 HHQ393305 HRM393305 IBI393305 ILE393305 IVA393305 JEW393305 JOS393305 JYO393305 KIK393305 KSG393305 LCC393305 LLY393305 LVU393305 MFQ393305 MPM393305 MZI393305 NJE393305 NTA393305 OCW393305 OMS393305 OWO393305 PGK393305 PQG393305 QAC393305 QJY393305 QTU393305 RDQ393305 RNM393305 RXI393305 SHE393305 SRA393305 TAW393305 TKS393305 TUO393305 UEK393305 UOG393305 UYC393305 VHY393305 VRU393305 WBQ393305 WLM393305 WVI393305 IW458841 SS458841 ACO458841 AMK458841 AWG458841 BGC458841 BPY458841 BZU458841 CJQ458841 CTM458841 DDI458841 DNE458841 DXA458841 EGW458841 EQS458841 FAO458841 FKK458841 FUG458841 GEC458841 GNY458841 GXU458841 HHQ458841 HRM458841 IBI458841 ILE458841 IVA458841 JEW458841 JOS458841 JYO458841 KIK458841 KSG458841 LCC458841 LLY458841 LVU458841 MFQ458841 MPM458841 MZI458841 NJE458841 NTA458841 OCW458841 OMS458841 OWO458841 PGK458841 PQG458841 QAC458841 QJY458841 QTU458841 RDQ458841 RNM458841 RXI458841 SHE458841 SRA458841 TAW458841 TKS458841 TUO458841 UEK458841 UOG458841 UYC458841 VHY458841 VRU458841 WBQ458841 WLM458841 WVI458841 IW524377 SS524377 ACO524377 AMK524377 AWG524377 BGC524377 BPY524377 BZU524377 CJQ524377 CTM524377 DDI524377 DNE524377 DXA524377 EGW524377 EQS524377 FAO524377 FKK524377 FUG524377 GEC524377 GNY524377 GXU524377 HHQ524377 HRM524377 IBI524377 ILE524377 IVA524377 JEW524377 JOS524377 JYO524377 KIK524377 KSG524377 LCC524377 LLY524377 LVU524377 MFQ524377 MPM524377 MZI524377 NJE524377 NTA524377 OCW524377 OMS524377 OWO524377 PGK524377 PQG524377 QAC524377 QJY524377 QTU524377 RDQ524377 RNM524377 RXI524377 SHE524377 SRA524377 TAW524377 TKS524377 TUO524377 UEK524377 UOG524377 UYC524377 VHY524377 VRU524377 WBQ524377 WLM524377 WVI524377 IW589913 SS589913 ACO589913 AMK589913 AWG589913 BGC589913 BPY589913 BZU589913 CJQ589913 CTM589913 DDI589913 DNE589913 DXA589913 EGW589913 EQS589913 FAO589913 FKK589913 FUG589913 GEC589913 GNY589913 GXU589913 HHQ589913 HRM589913 IBI589913 ILE589913 IVA589913 JEW589913 JOS589913 JYO589913 KIK589913 KSG589913 LCC589913 LLY589913 LVU589913 MFQ589913 MPM589913 MZI589913 NJE589913 NTA589913 OCW589913 OMS589913 OWO589913 PGK589913 PQG589913 QAC589913 QJY589913 QTU589913 RDQ589913 RNM589913 RXI589913 SHE589913 SRA589913 TAW589913 TKS589913 TUO589913 UEK589913 UOG589913 UYC589913 VHY589913 VRU589913 WBQ589913 WLM589913 WVI589913 IW655449 SS655449 ACO655449 AMK655449 AWG655449 BGC655449 BPY655449 BZU655449 CJQ655449 CTM655449 DDI655449 DNE655449 DXA655449 EGW655449 EQS655449 FAO655449 FKK655449 FUG655449 GEC655449 GNY655449 GXU655449 HHQ655449 HRM655449 IBI655449 ILE655449 IVA655449 JEW655449 JOS655449 JYO655449 KIK655449 KSG655449 LCC655449 LLY655449 LVU655449 MFQ655449 MPM655449 MZI655449 NJE655449 NTA655449 OCW655449 OMS655449 OWO655449 PGK655449 PQG655449 QAC655449 QJY655449 QTU655449 RDQ655449 RNM655449 RXI655449 SHE655449 SRA655449 TAW655449 TKS655449 TUO655449 UEK655449 UOG655449 UYC655449 VHY655449 VRU655449 WBQ655449 WLM655449 WVI655449 IW720985 SS720985 ACO720985 AMK720985 AWG720985 BGC720985 BPY720985 BZU720985 CJQ720985 CTM720985 DDI720985 DNE720985 DXA720985 EGW720985 EQS720985 FAO720985 FKK720985 FUG720985 GEC720985 GNY720985 GXU720985 HHQ720985 HRM720985 IBI720985 ILE720985 IVA720985 JEW720985 JOS720985 JYO720985 KIK720985 KSG720985 LCC720985 LLY720985 LVU720985 MFQ720985 MPM720985 MZI720985 NJE720985 NTA720985 OCW720985 OMS720985 OWO720985 PGK720985 PQG720985 QAC720985 QJY720985 QTU720985 RDQ720985 RNM720985 RXI720985 SHE720985 SRA720985 TAW720985 TKS720985 TUO720985 UEK720985 UOG720985 UYC720985 VHY720985 VRU720985 WBQ720985 WLM720985 WVI720985 IW786521 SS786521 ACO786521 AMK786521 AWG786521 BGC786521 BPY786521 BZU786521 CJQ786521 CTM786521 DDI786521 DNE786521 DXA786521 EGW786521 EQS786521 FAO786521 FKK786521 FUG786521 GEC786521 GNY786521 GXU786521 HHQ786521 HRM786521 IBI786521 ILE786521 IVA786521 JEW786521 JOS786521 JYO786521 KIK786521 KSG786521 LCC786521 LLY786521 LVU786521 MFQ786521 MPM786521 MZI786521 NJE786521 NTA786521 OCW786521 OMS786521 OWO786521 PGK786521 PQG786521 QAC786521 QJY786521 QTU786521 RDQ786521 RNM786521 RXI786521 SHE786521 SRA786521 TAW786521 TKS786521 TUO786521 UEK786521 UOG786521 UYC786521 VHY786521 VRU786521 WBQ786521 WLM786521 WVI786521 IW852057 SS852057 ACO852057 AMK852057 AWG852057 BGC852057 BPY852057 BZU852057 CJQ852057 CTM852057 DDI852057 DNE852057 DXA852057 EGW852057 EQS852057 FAO852057 FKK852057 FUG852057 GEC852057 GNY852057 GXU852057 HHQ852057 HRM852057 IBI852057 ILE852057 IVA852057 JEW852057 JOS852057 JYO852057 KIK852057 KSG852057 LCC852057 LLY852057 LVU852057 MFQ852057 MPM852057 MZI852057 NJE852057 NTA852057 OCW852057 OMS852057 OWO852057 PGK852057 PQG852057 QAC852057 QJY852057 QTU852057 RDQ852057 RNM852057 RXI852057 SHE852057 SRA852057 TAW852057 TKS852057 TUO852057 UEK852057 UOG852057 UYC852057 VHY852057 VRU852057 WBQ852057 WLM852057 WVI852057 IW917593 SS917593 ACO917593 AMK917593 AWG917593 BGC917593 BPY917593 BZU917593 CJQ917593 CTM917593 DDI917593 DNE917593 DXA917593 EGW917593 EQS917593 FAO917593 FKK917593 FUG917593 GEC917593 GNY917593 GXU917593 HHQ917593 HRM917593 IBI917593 ILE917593 IVA917593 JEW917593 JOS917593 JYO917593 KIK917593 KSG917593 LCC917593 LLY917593 LVU917593 MFQ917593 MPM917593 MZI917593 NJE917593 NTA917593 OCW917593 OMS917593 OWO917593 PGK917593 PQG917593 QAC917593 QJY917593 QTU917593 RDQ917593 RNM917593 RXI917593 SHE917593 SRA917593 TAW917593 TKS917593 TUO917593 UEK917593 UOG917593 UYC917593 VHY917593 VRU917593 WBQ917593 WLM917593 WVI917593 IW983129 SS983129 ACO983129 AMK983129 AWG983129 BGC983129 BPY983129 BZU983129 CJQ983129 CTM983129 DDI983129 DNE983129 DXA983129 EGW983129 EQS983129 FAO983129 FKK983129 FUG983129 GEC983129 GNY983129 GXU983129 HHQ983129 HRM983129 IBI983129 ILE983129 IVA983129 JEW983129 JOS983129 JYO983129 KIK983129 KSG983129 LCC983129 LLY983129 LVU983129 MFQ983129 MPM983129 MZI983129 NJE983129 NTA983129 OCW983129 OMS983129 OWO983129 PGK983129 PQG983129 QAC983129 QJY983129 QTU983129 RDQ983129 RNM983129 RXI983129 SHE983129 SRA983129 TAW983129 TKS983129 TUO983129 UEK983129 UOG983129 UYC983129 VHY983129 VRU983129 WBQ983129 WLM983129 WVI983129 I65625:K65625 IY65625 SU65625 ACQ65625 AMM65625 AWI65625 BGE65625 BQA65625 BZW65625 CJS65625 CTO65625 DDK65625 DNG65625 DXC65625 EGY65625 EQU65625 FAQ65625 FKM65625 FUI65625 GEE65625 GOA65625 GXW65625 HHS65625 HRO65625 IBK65625 ILG65625 IVC65625 JEY65625 JOU65625 JYQ65625 KIM65625 KSI65625 LCE65625 LMA65625 LVW65625 MFS65625 MPO65625 MZK65625 NJG65625 NTC65625 OCY65625 OMU65625 OWQ65625 PGM65625 PQI65625 QAE65625 QKA65625 QTW65625 RDS65625 RNO65625 RXK65625 SHG65625 SRC65625 TAY65625 TKU65625 TUQ65625 UEM65625 UOI65625 UYE65625 VIA65625 VRW65625 WBS65625 WLO65625 WVK65625 I131161:K131161 IY131161 SU131161 ACQ131161 AMM131161 AWI131161 BGE131161 BQA131161 BZW131161 CJS131161 CTO131161 DDK131161 DNG131161 DXC131161 EGY131161 EQU131161 FAQ131161 FKM131161 FUI131161 GEE131161 GOA131161 GXW131161 HHS131161 HRO131161 IBK131161 ILG131161 IVC131161 JEY131161 JOU131161 JYQ131161 KIM131161 KSI131161 LCE131161 LMA131161 LVW131161 MFS131161 MPO131161 MZK131161 NJG131161 NTC131161 OCY131161 OMU131161 OWQ131161 PGM131161 PQI131161 QAE131161 QKA131161 QTW131161 RDS131161 RNO131161 RXK131161 SHG131161 SRC131161 TAY131161 TKU131161 TUQ131161 UEM131161 UOI131161 UYE131161 VIA131161 VRW131161 WBS131161 WLO131161 WVK131161 I196697:K196697 IY196697 SU196697 ACQ196697 AMM196697 AWI196697 BGE196697 BQA196697 BZW196697 CJS196697 CTO196697 DDK196697 DNG196697 DXC196697 EGY196697 EQU196697 FAQ196697 FKM196697 FUI196697 GEE196697 GOA196697 GXW196697 HHS196697 HRO196697 IBK196697 ILG196697 IVC196697 JEY196697 JOU196697 JYQ196697 KIM196697 KSI196697 LCE196697 LMA196697 LVW196697 MFS196697 MPO196697 MZK196697 NJG196697 NTC196697 OCY196697 OMU196697 OWQ196697 PGM196697 PQI196697 QAE196697 QKA196697 QTW196697 RDS196697 RNO196697 RXK196697 SHG196697 SRC196697 TAY196697 TKU196697 TUQ196697 UEM196697 UOI196697 UYE196697 VIA196697 VRW196697 WBS196697 WLO196697 WVK196697 I262233:K262233 IY262233 SU262233 ACQ262233 AMM262233 AWI262233 BGE262233 BQA262233 BZW262233 CJS262233 CTO262233 DDK262233 DNG262233 DXC262233 EGY262233 EQU262233 FAQ262233 FKM262233 FUI262233 GEE262233 GOA262233 GXW262233 HHS262233 HRO262233 IBK262233 ILG262233 IVC262233 JEY262233 JOU262233 JYQ262233 KIM262233 KSI262233 LCE262233 LMA262233 LVW262233 MFS262233 MPO262233 MZK262233 NJG262233 NTC262233 OCY262233 OMU262233 OWQ262233 PGM262233 PQI262233 QAE262233 QKA262233 QTW262233 RDS262233 RNO262233 RXK262233 SHG262233 SRC262233 TAY262233 TKU262233 TUQ262233 UEM262233 UOI262233 UYE262233 VIA262233 VRW262233 WBS262233 WLO262233 WVK262233 I327769:K327769 IY327769 SU327769 ACQ327769 AMM327769 AWI327769 BGE327769 BQA327769 BZW327769 CJS327769 CTO327769 DDK327769 DNG327769 DXC327769 EGY327769 EQU327769 FAQ327769 FKM327769 FUI327769 GEE327769 GOA327769 GXW327769 HHS327769 HRO327769 IBK327769 ILG327769 IVC327769 JEY327769 JOU327769 JYQ327769 KIM327769 KSI327769 LCE327769 LMA327769 LVW327769 MFS327769 MPO327769 MZK327769 NJG327769 NTC327769 OCY327769 OMU327769 OWQ327769 PGM327769 PQI327769 QAE327769 QKA327769 QTW327769 RDS327769 RNO327769 RXK327769 SHG327769 SRC327769 TAY327769 TKU327769 TUQ327769 UEM327769 UOI327769 UYE327769 VIA327769 VRW327769 WBS327769 WLO327769 WVK327769 I393305:K393305 IY393305 SU393305 ACQ393305 AMM393305 AWI393305 BGE393305 BQA393305 BZW393305 CJS393305 CTO393305 DDK393305 DNG393305 DXC393305 EGY393305 EQU393305 FAQ393305 FKM393305 FUI393305 GEE393305 GOA393305 GXW393305 HHS393305 HRO393305 IBK393305 ILG393305 IVC393305 JEY393305 JOU393305 JYQ393305 KIM393305 KSI393305 LCE393305 LMA393305 LVW393305 MFS393305 MPO393305 MZK393305 NJG393305 NTC393305 OCY393305 OMU393305 OWQ393305 PGM393305 PQI393305 QAE393305 QKA393305 QTW393305 RDS393305 RNO393305 RXK393305 SHG393305 SRC393305 TAY393305 TKU393305 TUQ393305 UEM393305 UOI393305 UYE393305 VIA393305 VRW393305 WBS393305 WLO393305 WVK393305 I458841:K458841 IY458841 SU458841 ACQ458841 AMM458841 AWI458841 BGE458841 BQA458841 BZW458841 CJS458841 CTO458841 DDK458841 DNG458841 DXC458841 EGY458841 EQU458841 FAQ458841 FKM458841 FUI458841 GEE458841 GOA458841 GXW458841 HHS458841 HRO458841 IBK458841 ILG458841 IVC458841 JEY458841 JOU458841 JYQ458841 KIM458841 KSI458841 LCE458841 LMA458841 LVW458841 MFS458841 MPO458841 MZK458841 NJG458841 NTC458841 OCY458841 OMU458841 OWQ458841 PGM458841 PQI458841 QAE458841 QKA458841 QTW458841 RDS458841 RNO458841 RXK458841 SHG458841 SRC458841 TAY458841 TKU458841 TUQ458841 UEM458841 UOI458841 UYE458841 VIA458841 VRW458841 WBS458841 WLO458841 WVK458841 I524377:K524377 IY524377 SU524377 ACQ524377 AMM524377 AWI524377 BGE524377 BQA524377 BZW524377 CJS524377 CTO524377 DDK524377 DNG524377 DXC524377 EGY524377 EQU524377 FAQ524377 FKM524377 FUI524377 GEE524377 GOA524377 GXW524377 HHS524377 HRO524377 IBK524377 ILG524377 IVC524377 JEY524377 JOU524377 JYQ524377 KIM524377 KSI524377 LCE524377 LMA524377 LVW524377 MFS524377 MPO524377 MZK524377 NJG524377 NTC524377 OCY524377 OMU524377 OWQ524377 PGM524377 PQI524377 QAE524377 QKA524377 QTW524377 RDS524377 RNO524377 RXK524377 SHG524377 SRC524377 TAY524377 TKU524377 TUQ524377 UEM524377 UOI524377 UYE524377 VIA524377 VRW524377 WBS524377 WLO524377 WVK524377 I589913:K589913 IY589913 SU589913 ACQ589913 AMM589913 AWI589913 BGE589913 BQA589913 BZW589913 CJS589913 CTO589913 DDK589913 DNG589913 DXC589913 EGY589913 EQU589913 FAQ589913 FKM589913 FUI589913 GEE589913 GOA589913 GXW589913 HHS589913 HRO589913 IBK589913 ILG589913 IVC589913 JEY589913 JOU589913 JYQ589913 KIM589913 KSI589913 LCE589913 LMA589913 LVW589913 MFS589913 MPO589913 MZK589913 NJG589913 NTC589913 OCY589913 OMU589913 OWQ589913 PGM589913 PQI589913 QAE589913 QKA589913 QTW589913 RDS589913 RNO589913 RXK589913 SHG589913 SRC589913 TAY589913 TKU589913 TUQ589913 UEM589913 UOI589913 UYE589913 VIA589913 VRW589913 WBS589913 WLO589913 WVK589913 I655449:K655449 IY655449 SU655449 ACQ655449 AMM655449 AWI655449 BGE655449 BQA655449 BZW655449 CJS655449 CTO655449 DDK655449 DNG655449 DXC655449 EGY655449 EQU655449 FAQ655449 FKM655449 FUI655449 GEE655449 GOA655449 GXW655449 HHS655449 HRO655449 IBK655449 ILG655449 IVC655449 JEY655449 JOU655449 JYQ655449 KIM655449 KSI655449 LCE655449 LMA655449 LVW655449 MFS655449 MPO655449 MZK655449 NJG655449 NTC655449 OCY655449 OMU655449 OWQ655449 PGM655449 PQI655449 QAE655449 QKA655449 QTW655449 RDS655449 RNO655449 RXK655449 SHG655449 SRC655449 TAY655449 TKU655449 TUQ655449 UEM655449 UOI655449 UYE655449 VIA655449 VRW655449 WBS655449 WLO655449 WVK655449 I720985:K720985 IY720985 SU720985 ACQ720985 AMM720985 AWI720985 BGE720985 BQA720985 BZW720985 CJS720985 CTO720985 DDK720985 DNG720985 DXC720985 EGY720985 EQU720985 FAQ720985 FKM720985 FUI720985 GEE720985 GOA720985 GXW720985 HHS720985 HRO720985 IBK720985 ILG720985 IVC720985 JEY720985 JOU720985 JYQ720985 KIM720985 KSI720985 LCE720985 LMA720985 LVW720985 MFS720985 MPO720985 MZK720985 NJG720985 NTC720985 OCY720985 OMU720985 OWQ720985 PGM720985 PQI720985 QAE720985 QKA720985 QTW720985 RDS720985 RNO720985 RXK720985 SHG720985 SRC720985 TAY720985 TKU720985 TUQ720985 UEM720985 UOI720985 UYE720985 VIA720985 VRW720985 WBS720985 WLO720985 WVK720985 I786521:K786521 IY786521 SU786521 ACQ786521 AMM786521 AWI786521 BGE786521 BQA786521 BZW786521 CJS786521 CTO786521 DDK786521 DNG786521 DXC786521 EGY786521 EQU786521 FAQ786521 FKM786521 FUI786521 GEE786521 GOA786521 GXW786521 HHS786521 HRO786521 IBK786521 ILG786521 IVC786521 JEY786521 JOU786521 JYQ786521 KIM786521 KSI786521 LCE786521 LMA786521 LVW786521 MFS786521 MPO786521 MZK786521 NJG786521 NTC786521 OCY786521 OMU786521 OWQ786521 PGM786521 PQI786521 QAE786521 QKA786521 QTW786521 RDS786521 RNO786521 RXK786521 SHG786521 SRC786521 TAY786521 TKU786521 TUQ786521 UEM786521 UOI786521 UYE786521 VIA786521 VRW786521 WBS786521 WLO786521 WVK786521 I852057:K852057 IY852057 SU852057 ACQ852057 AMM852057 AWI852057 BGE852057 BQA852057 BZW852057 CJS852057 CTO852057 DDK852057 DNG852057 DXC852057 EGY852057 EQU852057 FAQ852057 FKM852057 FUI852057 GEE852057 GOA852057 GXW852057 HHS852057 HRO852057 IBK852057 ILG852057 IVC852057 JEY852057 JOU852057 JYQ852057 KIM852057 KSI852057 LCE852057 LMA852057 LVW852057 MFS852057 MPO852057 MZK852057 NJG852057 NTC852057 OCY852057 OMU852057 OWQ852057 PGM852057 PQI852057 QAE852057 QKA852057 QTW852057 RDS852057 RNO852057 RXK852057 SHG852057 SRC852057 TAY852057 TKU852057 TUQ852057 UEM852057 UOI852057 UYE852057 VIA852057 VRW852057 WBS852057 WLO852057 WVK852057 I917593:K917593 IY917593 SU917593 ACQ917593 AMM917593 AWI917593 BGE917593 BQA917593 BZW917593 CJS917593 CTO917593 DDK917593 DNG917593 DXC917593 EGY917593 EQU917593 FAQ917593 FKM917593 FUI917593 GEE917593 GOA917593 GXW917593 HHS917593 HRO917593 IBK917593 ILG917593 IVC917593 JEY917593 JOU917593 JYQ917593 KIM917593 KSI917593 LCE917593 LMA917593 LVW917593 MFS917593 MPO917593 MZK917593 NJG917593 NTC917593 OCY917593 OMU917593 OWQ917593 PGM917593 PQI917593 QAE917593 QKA917593 QTW917593 RDS917593 RNO917593 RXK917593 SHG917593 SRC917593 TAY917593 TKU917593 TUQ917593 UEM917593 UOI917593 UYE917593 VIA917593 VRW917593 WBS917593 WLO917593 WVK917593 I983129:K983129 IY983129 SU983129 ACQ983129 AMM983129 AWI983129 BGE983129 BQA983129 BZW983129 CJS983129 CTO983129 DDK983129 DNG983129 DXC983129 EGY983129 EQU983129 FAQ983129 FKM983129 FUI983129 GEE983129 GOA983129 GXW983129 HHS983129 HRO983129 IBK983129 ILG983129 IVC983129 JEY983129 JOU983129 JYQ983129 KIM983129 KSI983129 LCE983129 LMA983129 LVW983129 MFS983129 MPO983129 MZK983129 NJG983129 NTC983129 OCY983129 OMU983129 OWQ983129 PGM983129 PQI983129 QAE983129 QKA983129 QTW983129 RDS983129 RNO983129 RXK983129 SHG983129 SRC983129 TAY983129 TKU983129 TUQ983129 UEM983129 UOI983129 UYE983129 VIA983129 VRW983129 WBS983129 WLO983129 WVK983129 IW34 SS34 ACO34 AMK34 AWG34 BGC34 BPY34 BZU34 CJQ34 CTM34 DDI34 DNE34 DXA34 EGW34 EQS34 FAO34 FKK34 FUG34 GEC34 GNY34 GXU34 HHQ34 HRM34 IBI34 ILE34 IVA34 JEW34 JOS34 JYO34 KIK34 KSG34 LCC34 LLY34 LVU34 MFQ34 MPM34 MZI34 NJE34 NTA34 OCW34 OMS34 OWO34 PGK34 PQG34 QAC34 QJY34 QTU34 RDQ34 RNM34 RXI34 SHE34 SRA34 TAW34 TKS34 TUO34 UEK34 UOG34 UYC34 VHY34 VRU34 WBQ34 WLM34 WVI34 K27:K28 IY34 SU34 ACQ34 AMM34 AWI34 BGE34 BQA34 BZW34 CJS34 CTO34 DDK34 DNG34 DXC34 EGY34 EQU34 FAQ34 FKM34 FUI34 GEE34 GOA34 GXW34 HHS34 HRO34 IBK34 ILG34 IVC34 JEY34 JOU34 JYQ34 KIM34 KSI34 LCE34 LMA34 LVW34 MFS34 MPO34 MZK34 NJG34 NTC34 OCY34 OMU34 OWQ34 PGM34 PQI34 QAE34 QKA34 QTW34 RDS34 RNO34 RXK34 SHG34 SRC34 TAY34 TKU34 TUQ34 UEM34 UOI34 UYE34 VIA34 VRW34 WBS34 WLO34 WVK34 IW48 SS48 ACO48 AMK48 AWG48 BGC48 BPY48 BZU48 CJQ48 CTM48 DDI48 DNE48 DXA48 EGW48 EQS48 FAO48 FKK48 FUG48 GEC48 GNY48 GXU48 HHQ48 HRM48 IBI48 ILE48 IVA48 JEW48 JOS48 JYO48 KIK48 KSG48 LCC48 LLY48 LVU48 MFQ48 MPM48 MZI48 NJE48 NTA48 OCW48 OMS48 OWO48 PGK48 PQG48 QAC48 QJY48 QTU48 RDQ48 RNM48 RXI48 SHE48 SRA48 TAW48 TKS48 TUO48 UEK48 UOG48 UYC48 VHY48 VRU48 WBQ48 WLM48 WVI48 K39:K45 IY48 SU48 ACQ48 AMM48 AWI48 BGE48 BQA48 BZW48 CJS48 CTO48 DDK48 DNG48 DXC48 EGY48 EQU48 FAQ48 FKM48 FUI48 GEE48 GOA48 GXW48 HHS48 HRO48 IBK48 ILG48 IVC48 JEY48 JOU48 JYQ48 KIM48 KSI48 LCE48 LMA48 LVW48 MFS48 MPO48 MZK48 NJG48 NTC48 OCY48 OMU48 OWQ48 PGM48 PQI48 QAE48 QKA48 QTW48 RDS48 RNO48 RXK48 SHG48 SRC48 TAY48 TKU48 TUQ48 UEM48 UOI48 UYE48 VIA48 VRW48 WBS48 WLO48 IW61:IW62 SS61:SS62 ACO61:ACO62 AMK61:AMK62 AWG61:AWG62 BGC61:BGC62 BPY61:BPY62 BZU61:BZU62 CJQ61:CJQ62 CTM61:CTM62 DDI61:DDI62 DNE61:DNE62 DXA61:DXA62 EGW61:EGW62 EQS61:EQS62 FAO61:FAO62 FKK61:FKK62 FUG61:FUG62 GEC61:GEC62 GNY61:GNY62 GXU61:GXU62 HHQ61:HHQ62 HRM61:HRM62 IBI61:IBI62 ILE61:ILE62 IVA61:IVA62 JEW61:JEW62 JOS61:JOS62 JYO61:JYO62 KIK61:KIK62 KSG61:KSG62 LCC61:LCC62 LLY61:LLY62 LVU61:LVU62 MFQ61:MFQ62 MPM61:MPM62 MZI61:MZI62 NJE61:NJE62 NTA61:NTA62 OCW61:OCW62 OMS61:OMS62 OWO61:OWO62 PGK61:PGK62 PQG61:PQG62 QAC61:QAC62 QJY61:QJY62 QTU61:QTU62 RDQ61:RDQ62 RNM61:RNM62 RXI61:RXI62 SHE61:SHE62 SRA61:SRA62 TAW61:TAW62 TKS61:TKS62 TUO61:TUO62 UEK61:UEK62 UOG61:UOG62 UYC61:UYC62 VHY61:VHY62 VRU61:VRU62 WBQ61:WBQ62 WLM61:WLM62 WVI61:WVI62 IY61:IY62 SU61:SU62 ACQ61:ACQ62 AMM61:AMM62 AWI61:AWI62 BGE61:BGE62 BQA61:BQA62 BZW61:BZW62 CJS61:CJS62 CTO61:CTO62 DDK61:DDK62 DNG61:DNG62 DXC61:DXC62 EGY61:EGY62 EQU61:EQU62 FAQ61:FAQ62 FKM61:FKM62 FUI61:FUI62 GEE61:GEE62 GOA61:GOA62 GXW61:GXW62 HHS61:HHS62 HRO61:HRO62 IBK61:IBK62 ILG61:ILG62 IVC61:IVC62 JEY61:JEY62 JOU61:JOU62 JYQ61:JYQ62 KIM61:KIM62 KSI61:KSI62 LCE61:LCE62 LMA61:LMA62 LVW61:LVW62 MFS61:MFS62 MPO61:MPO62 MZK61:MZK62 NJG61:NJG62 NTC61:NTC62 OCY61:OCY62 OMU61:OMU62 OWQ61:OWQ62 PGM61:PGM62 PQI61:PQI62 QAE61:QAE62 QKA61:QKA62 QTW61:QTW62 RDS61:RDS62 RNO61:RNO62 RXK61:RXK62 SHG61:SHG62 SRC61:SRC62 TAY61:TAY62 TKU61:TKU62 TUQ61:TUQ62 UEM61:UEM62 UOI61:UOI62 UYE61:UYE62 VIA61:VIA62 VRW61:VRW62 WBS61:WBS62 WLO61:WLO62 WVK61:WVK62 K50:K52 IW68 SS68 ACO68 AMK68 AWG68 BGC68 BPY68 BZU68 CJQ68 CTM68 DDI68 DNE68 DXA68 EGW68 EQS68 FAO68 FKK68 FUG68 GEC68 GNY68 GXU68 HHQ68 HRM68 IBI68 ILE68 IVA68 JEW68 JOS68 JYO68 KIK68 KSG68 LCC68 LLY68 LVU68 MFQ68 MPM68 MZI68 NJE68 NTA68 OCW68 OMS68 OWO68 PGK68 PQG68 QAC68 QJY68 QTU68 RDQ68 RNM68 RXI68 SHE68 SRA68 TAW68 TKS68 TUO68 UEK68 UOG68 UYC68 VHY68 VRU68 WBQ68 WLM68 WVI68 IY68 SU68 ACQ68 AMM68 AWI68 BGE68 BQA68 BZW68 CJS68 CTO68 DDK68 DNG68 DXC68 EGY68 EQU68 FAQ68 FKM68 FUI68 GEE68 GOA68 GXW68 HHS68 HRO68 IBK68 ILG68 IVC68 JEY68 JOU68 JYQ68 KIM68 KSI68 LCE68 LMA68 LVW68 MFS68 MPO68 MZK68 NJG68 NTC68 OCY68 OMU68 OWQ68 PGM68 PQI68 QAE68 QKA68 QTW68 RDS68 RNO68 RXK68 SHG68 SRC68 TAY68 TKU68 TUQ68 UEM68 UOI68 UYE68 VIA68 VRW68 WBS68 WLO68 WVK68 K61:K62 IW75 SS75 ACO75 AMK75 AWG75 BGC75 BPY75 BZU75 CJQ75 CTM75 DDI75 DNE75 DXA75 EGW75 EQS75 FAO75 FKK75 FUG75 GEC75 GNY75 GXU75 HHQ75 HRM75 IBI75 ILE75 IVA75 JEW75 JOS75 JYO75 KIK75 KSG75 LCC75 LLY75 LVU75 MFQ75 MPM75 MZI75 NJE75 NTA75 OCW75 OMS75 OWO75 PGK75 PQG75 QAC75 QJY75 QTU75 RDQ75 RNM75 RXI75 SHE75 SRA75 TAW75 TKS75 TUO75 UEK75 UOG75 UYC75 VHY75 VRU75 WBQ75 WLM75 WVI75 K70:K72 IY75 SU75 ACQ75 AMM75 AWI75 BGE75 BQA75 BZW75 CJS75 CTO75 DDK75 DNG75 DXC75 EGY75 EQU75 FAQ75 FKM75 FUI75 GEE75 GOA75 GXW75 HHS75 HRO75 IBK75 ILG75 IVC75 JEY75 JOU75 JYQ75 KIM75 KSI75 LCE75 LMA75 LVW75 MFS75 MPO75 MZK75 NJG75 NTC75 OCY75 OMU75 OWQ75 PGM75 PQI75 QAE75 QKA75 QTW75 RDS75 RNO75 RXK75 SHG75 SRC75 TAY75 TKU75 TUQ75 UEM75 UOI75 UYE75 VIA75 VRW75 WBS75 WLO75 WVK75 K36 WVK56:WVK57 WLO56:WLO57 WBS56:WBS57 VRW56:VRW57 VIA56:VIA57 UYE56:UYE57 UOI56:UOI57 UEM56:UEM57 TUQ56:TUQ57 TKU56:TKU57 TAY56:TAY57 SRC56:SRC57 SHG56:SHG57 RXK56:RXK57 RNO56:RNO57 RDS56:RDS57 QTW56:QTW57 QKA56:QKA57 QAE56:QAE57 PQI56:PQI57 PGM56:PGM57 OWQ56:OWQ57 OMU56:OMU57 OCY56:OCY57 NTC56:NTC57 NJG56:NJG57 MZK56:MZK57 MPO56:MPO57 MFS56:MFS57 LVW56:LVW57 LMA56:LMA57 LCE56:LCE57 KSI56:KSI57 KIM56:KIM57 JYQ56:JYQ57 JOU56:JOU57 JEY56:JEY57 IVC56:IVC57 ILG56:ILG57 IBK56:IBK57 HRO56:HRO57 HHS56:HHS57 GXW56:GXW57 GOA56:GOA57 GEE56:GEE57 FUI56:FUI57 FKM56:FKM57 FAQ56:FAQ57 EQU56:EQU57 EGY56:EGY57 DXC56:DXC57 DNG56:DNG57 DDK56:DDK57 CTO56:CTO57 CJS56:CJS57 BZW56:BZW57 BQA56:BQA57 BGE56:BGE57 AWI56:AWI57 AMM56:AMM57 ACQ56:ACQ57 SU56:SU57 IY56:IY57 K15:K18 WVI56:WVI57 WLM56:WLM57 WBQ56:WBQ57 VRU56:VRU57 VHY56:VHY57 UYC56:UYC57 UOG56:UOG57 UEK56:UEK57 TUO56:TUO57 TKS56:TKS57 TAW56:TAW57 SRA56:SRA57 SHE56:SHE57 RXI56:RXI57 RNM56:RNM57 RDQ56:RDQ57 QTU56:QTU57 QJY56:QJY57 QAC56:QAC57 PQG56:PQG57 PGK56:PGK57 OWO56:OWO57 OMS56:OMS57 OCW56:OCW57 NTA56:NTA57 NJE56:NJE57 MZI56:MZI57 MPM56:MPM57 MFQ56:MFQ57 LVU56:LVU57 LLY56:LLY57 LCC56:LCC57 KSG56:KSG57 KIK56:KIK57 JYO56:JYO57 JOS56:JOS57 JEW56:JEW57 IVA56:IVA57 ILE56:ILE57 IBI56:IBI57 HRM56:HRM57 HHQ56:HHQ57 GXU56:GXU57 GNY56:GNY57 GEC56:GEC57 FUG56:FUG57 FKK56:FKK57 FAO56:FAO57 EQS56:EQS57 EGW56:EGW57 DXA56:DXA57 DNE56:DNE57 DDI56:DDI57 CTM56:CTM57 CJQ56:CJQ57 BZU56:BZU57 BPY56:BPY57 BGC56:BGC57 AWG56:AWG57 AMK56:AMK57 ACO56:ACO57 SS56:SS57 IW56:IW57 K81 WVK24:WVK25 WVK15:WVK18 J57 WLO15:WLO18 IW24:IW25 IW15:IW18 SS24:SS25 SS15:SS18 ACO24:ACO25 ACO15:ACO18 AMK24:AMK25 AMK15:AMK18 AWG24:AWG25 AWG15:AWG18 BGC24:BGC25 BGC15:BGC18 BPY24:BPY25 BPY15:BPY18 BZU24:BZU25 BZU15:BZU18 CJQ24:CJQ25 CJQ15:CJQ18 CTM24:CTM25 CTM15:CTM18 DDI24:DDI25 DDI15:DDI18 DNE24:DNE25 DNE15:DNE18 DXA24:DXA25 DXA15:DXA18 EGW24:EGW25 EGW15:EGW18 EQS24:EQS25 EQS15:EQS18 FAO24:FAO25 FAO15:FAO18 FKK24:FKK25 FKK15:FKK18 FUG24:FUG25 FUG15:FUG18 GEC24:GEC25 GEC15:GEC18 GNY24:GNY25 GNY15:GNY18 GXU24:GXU25 GXU15:GXU18 HHQ24:HHQ25 HHQ15:HHQ18 HRM24:HRM25 HRM15:HRM18 IBI24:IBI25 IBI15:IBI18 ILE24:ILE25 ILE15:ILE18 IVA24:IVA25 IVA15:IVA18 JEW24:JEW25 JEW15:JEW18 JOS24:JOS25 JOS15:JOS18 JYO24:JYO25 JYO15:JYO18 KIK24:KIK25 KIK15:KIK18 KSG24:KSG25 KSG15:KSG18 LCC24:LCC25 LCC15:LCC18 LLY24:LLY25 LLY15:LLY18 LVU24:LVU25 LVU15:LVU18 MFQ24:MFQ25 MFQ15:MFQ18 MPM24:MPM25 MPM15:MPM18 MZI24:MZI25 MZI15:MZI18 NJE24:NJE25 NJE15:NJE18 NTA24:NTA25 NTA15:NTA18 OCW24:OCW25 OCW15:OCW18 OMS24:OMS25 OMS15:OMS18 OWO24:OWO25 OWO15:OWO18 PGK24:PGK25 PGK15:PGK18 PQG24:PQG25 PQG15:PQG18 QAC24:QAC25 QAC15:QAC18 QJY24:QJY25 QJY15:QJY18 QTU24:QTU25 QTU15:QTU18 RDQ24:RDQ25 RDQ15:RDQ18 RNM24:RNM25 RNM15:RNM18 RXI24:RXI25 RXI15:RXI18 SHE24:SHE25 SHE15:SHE18 SRA24:SRA25 SRA15:SRA18 TAW24:TAW25 TAW15:TAW18 TKS24:TKS25 TKS15:TKS18 TUO24:TUO25 TUO15:TUO18 UEK24:UEK25 UEK15:UEK18 UOG24:UOG25 UOG15:UOG18 UYC24:UYC25 UYC15:UYC18 VHY24:VHY25 VHY15:VHY18 VRU24:VRU25 VRU15:VRU18 WBQ24:WBQ25 WBQ15:WBQ18 WLM24:WLM25 WLM15:WLM18 WVI24:WVI25 WVI15:WVI18 IY24:IY25 IY15:IY18 SU24:SU25 SU15:SU18 ACQ24:ACQ25 ACQ15:ACQ18 AMM24:AMM25 AMM15:AMM18 AWI24:AWI25 AWI15:AWI18 BGE24:BGE25 BGE15:BGE18 BQA24:BQA25 BQA15:BQA18 BZW24:BZW25 BZW15:BZW18 CJS24:CJS25 CJS15:CJS18 CTO24:CTO25 CTO15:CTO18 DDK24:DDK25 DDK15:DDK18 DNG24:DNG25 DNG15:DNG18 DXC24:DXC25 DXC15:DXC18 EGY24:EGY25 EGY15:EGY18 EQU24:EQU25 EQU15:EQU18 FAQ24:FAQ25 FAQ15:FAQ18 FKM24:FKM25 FKM15:FKM18 FUI24:FUI25 FUI15:FUI18 GEE24:GEE25 GEE15:GEE18 GOA24:GOA25 GOA15:GOA18 GXW24:GXW25 GXW15:GXW18 HHS24:HHS25 HHS15:HHS18 HRO24:HRO25 HRO15:HRO18 IBK24:IBK25 IBK15:IBK18 ILG24:ILG25 ILG15:ILG18 IVC24:IVC25 IVC15:IVC18 JEY24:JEY25 JEY15:JEY18 JOU24:JOU25 JOU15:JOU18 JYQ24:JYQ25 JYQ15:JYQ18 KIM24:KIM25 KIM15:KIM18 KSI24:KSI25 KSI15:KSI18 LCE24:LCE25 LCE15:LCE18 LMA24:LMA25 LMA15:LMA18 LVW24:LVW25 LVW15:LVW18 MFS24:MFS25 MFS15:MFS18 MPO24:MPO25 MPO15:MPO18 MZK24:MZK25 MZK15:MZK18 NJG24:NJG25 NJG15:NJG18 NTC24:NTC25 NTC15:NTC18 OCY24:OCY25 OCY15:OCY18 OMU24:OMU25 OMU15:OMU18 OWQ24:OWQ25 OWQ15:OWQ18 PGM24:PGM25 PGM15:PGM18 PQI24:PQI25 PQI15:PQI18 QAE24:QAE25 QAE15:QAE18 QKA24:QKA25 QKA15:QKA18 QTW24:QTW25 QTW15:QTW18 RDS24:RDS25 RDS15:RDS18 RNO24:RNO25 RNO15:RNO18 RXK24:RXK25 RXK15:RXK18 SHG24:SHG25 SHG15:SHG18 SRC24:SRC25 SRC15:SRC18 TAY24:TAY25 TAY15:TAY18 TKU24:TKU25 TKU15:TKU18 TUQ24:TUQ25 TUQ15:TUQ18 UEM24:UEM25 UEM15:UEM18 UOI24:UOI25 UOI15:UOI18 UYE24:UYE25 UYE15:UYE18 VIA24:VIA25 VIA15:VIA18 VRW24:VRW25 VRW15:VRW18 WBS24:WBS25 WBS15:WBS18 WLO24:WLO25 I15:I18 I56:I57 K56:K57 I24:I25 I27:I28 I34 I36 I39:I45 I48 I50:I52 I61:I62 I68 I70:I72 I75 K65 I81 WVK54 WLO54 WBS54 VRW54 VIA54 UYE54 UOI54 UEM54 TUQ54 TKU54 TAY54 SRC54 SHG54 RXK54 RNO54 RDS54 QTW54 QKA54 QAE54 PQI54 PGM54 OWQ54 OMU54 OCY54 NTC54 NJG54 MZK54 MPO54 MFS54 LVW54 LMA54 LCE54 KSI54 KIM54 JYQ54 JOU54 JEY54 IVC54 ILG54 IBK54 HRO54 HHS54 GXW54 GOA54 GEE54 FUI54 FKM54 FAQ54 EQU54 EGY54 DXC54 DNG54 DDK54 CTO54 CJS54 BZW54 BQA54 BGE54 AWI54 AMM54 ACQ54 SU54 IY54 WVI54 WLM54 WBQ54 VRU54 VHY54 UYC54 UOG54 UEK54 TUO54 TKS54 TAW54 SRA54 SHE54 RXI54 RNM54 RDQ54 QTU54 QJY54 QAC54 PQG54 PGK54 OWO54 OMS54 OCW54 NTA54 NJE54 MZI54 MPM54 MFQ54 LVU54 LLY54 LCC54 KSG54 KIK54 JYO54 JOS54 JEW54 IVA54 ILE54 IBI54 HRM54 HHQ54 GXU54 GNY54 GEC54 FUG54 FKK54 FAO54 EQS54 EGW54 DXA54 DNE54 DDI54 CTM54 CJQ54 BZU54 BPY54 BGC54 AWG54 AMK54 ACO54 SS54 IW54 I54 K54 WVK83:WVK89 IW83:IW89 SS83:SS89 ACO83:ACO89 AMK83:AMK89 AWG83:AWG89 BGC83:BGC89 BPY83:BPY89 BZU83:BZU89 CJQ83:CJQ89 CTM83:CTM89 DDI83:DDI89 DNE83:DNE89 DXA83:DXA89 EGW83:EGW89 EQS83:EQS89 FAO83:FAO89 FKK83:FKK89 FUG83:FUG89 GEC83:GEC89 GNY83:GNY89 GXU83:GXU89 HHQ83:HHQ89 HRM83:HRM89 IBI83:IBI89 ILE83:ILE89 IVA83:IVA89 JEW83:JEW89 JOS83:JOS89 JYO83:JYO89 KIK83:KIK89 KSG83:KSG89 LCC83:LCC89 LLY83:LLY89 LVU83:LVU89 MFQ83:MFQ89 MPM83:MPM89 MZI83:MZI89 NJE83:NJE89 NTA83:NTA89 OCW83:OCW89 OMS83:OMS89 OWO83:OWO89 PGK83:PGK89 PQG83:PQG89 QAC83:QAC89 QJY83:QJY89 QTU83:QTU89 RDQ83:RDQ89 RNM83:RNM89 RXI83:RXI89 SHE83:SHE89 SRA83:SRA89 TAW83:TAW89 TKS83:TKS89 TUO83:TUO89 UEK83:UEK89 UOG83:UOG89 UYC83:UYC89 VHY83:VHY89 VRU83:VRU89 WBQ83:WBQ89 WLM83:WLM89 WVI83:WVI89 IY83:IY89 SU83:SU89 ACQ83:ACQ89 AMM83:AMM89 AWI83:AWI89 BGE83:BGE89 BQA83:BQA89 BZW83:BZW89 CJS83:CJS89 CTO83:CTO89 DDK83:DDK89 DNG83:DNG89 DXC83:DXC89 EGY83:EGY89 EQU83:EQU89 FAQ83:FAQ89 FKM83:FKM89 FUI83:FUI89 GEE83:GEE89 GOA83:GOA89 GXW83:GXW89 HHS83:HHS89 HRO83:HRO89 IBK83:IBK89 ILG83:ILG89 IVC83:IVC89 JEY83:JEY89 JOU83:JOU89 JYQ83:JYQ89 KIM83:KIM89 KSI83:KSI89 LCE83:LCE89 LMA83:LMA89 LVW83:LVW89 MFS83:MFS89 MPO83:MPO89 MZK83:MZK89 NJG83:NJG89 NTC83:NTC89 OCY83:OCY89 OMU83:OMU89 OWQ83:OWQ89 PGM83:PGM89 PQI83:PQI89 QAE83:QAE89 QKA83:QKA89 QTW83:QTW89 RDS83:RDS89 RNO83:RNO89 RXK83:RXK89 SHG83:SHG89 SRC83:SRC89 TAY83:TAY89 TKU83:TKU89 TUQ83:TUQ89 UEM83:UEM89 UOI83:UOI89 UYE83:UYE89 VIA83:VIA89 VRW83:VRW89 WBS83:WBS89 WLO83:WLO89 I83:I89 K83:K89 I84:K84 J87:J88 WVK65 WLO65 WBS65 VRW65 VIA65 UYE65 UOI65 UEM65 TUQ65 TKU65 TAY65 SRC65 SHG65 RXK65 RNO65 RDS65 QTW65 QKA65 QAE65 PQI65 PGM65 OWQ65 OMU65 OCY65 NTC65 NJG65 MZK65 MPO65 MFS65 LVW65 LMA65 LCE65 KSI65 KIM65 JYQ65 JOU65 JEY65 IVC65 ILG65 IBK65 HRO65 HHS65 GXW65 GOA65 GEE65 FUI65 FKM65 FAQ65 EQU65 EGY65 DXC65 DNG65 DDK65 CTO65 CJS65 BZW65 BQA65 BGE65 AWI65 AMM65 ACQ65 SU65 IY65 WVI65 WLM65 WBQ65 VRU65 VHY65 UYC65 UOG65 UEK65 TUO65 TKS65 TAW65 SRA65 SHE65 RXI65 RNM65 RDQ65 QTU65 QJY65 QAC65 PQG65 PGK65 OWO65 OMS65 OCW65 NTA65 NJE65 MZI65 MPM65 MFQ65 LVU65 LLY65 LCC65 KSG65 KIK65 JYO65 JOS65 JEW65 IVA65 ILE65 IBI65 HRM65 HHQ65 GXU65 GNY65 GEC65 FUG65 FKK65 FAO65 EQS65 EGW65 DXA65 DNE65 DDI65 CTM65 CJQ65 BZU65 BPY65 BGC65 AWG65 AMK65 ACO65 SS65 IW65 I65 IW77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4"/>
  <sheetViews>
    <sheetView workbookViewId="0">
      <selection activeCell="K12" sqref="K12"/>
    </sheetView>
  </sheetViews>
  <sheetFormatPr baseColWidth="10" defaultRowHeight="12.75" x14ac:dyDescent="0.2"/>
  <cols>
    <col min="1" max="16384" width="11.42578125" style="2"/>
  </cols>
  <sheetData>
    <row r="1" spans="1:5" ht="25.5" x14ac:dyDescent="0.2">
      <c r="A1" s="3" t="s">
        <v>132</v>
      </c>
      <c r="B1" s="3" t="s">
        <v>133</v>
      </c>
      <c r="C1" s="3" t="s">
        <v>134</v>
      </c>
      <c r="D1" s="3" t="s">
        <v>4</v>
      </c>
      <c r="E1" s="3" t="s">
        <v>135</v>
      </c>
    </row>
    <row r="2" spans="1:5" x14ac:dyDescent="0.2">
      <c r="A2" s="6" t="s">
        <v>30</v>
      </c>
      <c r="B2" s="7">
        <f>COUNTIF(Kriterienkatalog!$B:$B, A2)</f>
        <v>29</v>
      </c>
      <c r="C2" s="7">
        <f>COUNTIFS(Kriterienkatalog!B:B,A2,Kriterienkatalog!I:I,"",Kriterienkatalog!K:K,"")</f>
        <v>29</v>
      </c>
      <c r="D2" s="7">
        <f>COUNTIFS(Kriterienkatalog!B:B,A2,Kriterienkatalog!K:K,"x")</f>
        <v>0</v>
      </c>
      <c r="E2" s="8">
        <f>COUNTIFS(Kriterienkatalog!B:B,A2,Kriterienkatalog!I:I,"x",Kriterienkatalog!K:K,"x")</f>
        <v>0</v>
      </c>
    </row>
    <row r="3" spans="1:5" x14ac:dyDescent="0.2">
      <c r="A3" s="6" t="s">
        <v>36</v>
      </c>
      <c r="B3" s="7">
        <f>COUNTIF(Kriterienkatalog!$B:$B, A3)</f>
        <v>3</v>
      </c>
      <c r="C3" s="7">
        <f>COUNTIFS(Kriterienkatalog!$B:$B, A3,Kriterienkatalog!K:K,"",Kriterienkatalog!I:I,"")</f>
        <v>3</v>
      </c>
      <c r="D3" s="9"/>
      <c r="E3" s="8">
        <f>COUNTIFS(Kriterienkatalog!$B:$B, A3,Kriterienkatalog!K:K,"x",Kriterienkatalog!I:I,"x")</f>
        <v>0</v>
      </c>
    </row>
    <row r="4" spans="1:5" x14ac:dyDescent="0.2">
      <c r="A4" s="10" t="s">
        <v>37</v>
      </c>
      <c r="B4" s="11">
        <f>COUNTIF(Kriterienkatalog!$B:$B, A4)</f>
        <v>10</v>
      </c>
      <c r="C4" s="11">
        <f>COUNTIFS(Kriterienkatalog!$B:$B, A4,Kriterienkatalog!L:L,"")</f>
        <v>10</v>
      </c>
      <c r="D4" s="12"/>
      <c r="E4" s="13"/>
    </row>
  </sheetData>
  <sheetProtection algorithmName="SHA-512" hashValue="tm/AbyXcCdPM1h67y0UU+E75aGSMj2neCOmWx5/YR1CTwg0gnjRbibHznLU4cE0fpscK7Y2CuW8K5gHMrHqJAA==" saltValue="E0WE++Q1O+GkSturMFvleg==" spinCount="100000" sheet="1" formatColumns="0" formatRows="0" autoFilter="0"/>
  <conditionalFormatting sqref="A1:E1">
    <cfRule type="cellIs" dxfId="2" priority="1" stopIfTrue="1" operator="equal">
      <formula>"Bietername in Titelblatt eingeben"</formula>
    </cfRule>
    <cfRule type="cellIs" priority="2" stopIfTrue="1" operator="notEqual">
      <formula>"Bietername in Titelblatt eingeben"</formula>
    </cfRule>
  </conditionalFormatting>
  <conditionalFormatting sqref="C2:C4">
    <cfRule type="cellIs" dxfId="1" priority="4" stopIfTrue="1" operator="greaterThan">
      <formula>0</formula>
    </cfRule>
  </conditionalFormatting>
  <conditionalFormatting sqref="D2">
    <cfRule type="cellIs" dxfId="0" priority="3" stopIfTrue="1" operator="greaterThan">
      <formula>0</formula>
    </cfRule>
  </conditionalFormatting>
  <printOptions horizontalCentered="1"/>
  <pageMargins left="0.55118110236220474" right="0.78740157480314965" top="1.1811023622047245" bottom="0.98425196850393704" header="0.51181102362204722" footer="0.51181102362204722"/>
  <pageSetup paperSize="9" orientation="portrait" r:id="rId1"/>
  <headerFooter alignWithMargins="0">
    <oddHeader>&amp;L&amp;"Arial,Standard"&amp;10&amp;K000000Vergabeverfahren
„Versand von Schreiben aus 
Fachverfahren“&amp;R&amp;"Arial,Standard"&amp;10&amp;K000000 Seite &amp;P(&amp;N)
Hinweise</oddHeader>
    <oddFooter>&amp;L&amp;K000000&amp;F&amp;"Arial,Standard"&amp;10  &amp;R&amp;10&amp;K09-089&amp;D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84C1092EC72F394CB8775BBE2FE40340" ma:contentTypeVersion="0" ma:contentTypeDescription="Ein neues Dokument erstellen." ma:contentTypeScope="" ma:versionID="b038c63b45eb990ea07b7eef67875d3a">
  <xsd:schema xmlns:xsd="http://www.w3.org/2001/XMLSchema" xmlns:xs="http://www.w3.org/2001/XMLSchema" xmlns:p="http://schemas.microsoft.com/office/2006/metadata/properties" targetNamespace="http://schemas.microsoft.com/office/2006/metadata/properties" ma:root="true" ma:fieldsID="66c4a6dd5ef775a5269b08f7de37f93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E4A94B9-EBCD-4182-8039-A2CF6D0269E2}">
  <ds:schemaRefs>
    <ds:schemaRef ds:uri="http://schemas.microsoft.com/sharepoint/v3/contenttype/forms"/>
  </ds:schemaRefs>
</ds:datastoreItem>
</file>

<file path=customXml/itemProps2.xml><?xml version="1.0" encoding="utf-8"?>
<ds:datastoreItem xmlns:ds="http://schemas.openxmlformats.org/officeDocument/2006/customXml" ds:itemID="{9529A28A-94F3-4F14-98B3-8D02193D47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316D321C-FB70-4257-986E-5094D018F702}">
  <ds:schemaRefs>
    <ds:schemaRef ds:uri="http://schemas.openxmlformats.org/package/2006/metadata/core-properties"/>
    <ds:schemaRef ds:uri="http://schemas.microsoft.com/office/2006/metadata/properties"/>
    <ds:schemaRef ds:uri="http://www.w3.org/XML/1998/namespace"/>
    <ds:schemaRef ds:uri="http://schemas.microsoft.com/office/2006/documentManagement/types"/>
    <ds:schemaRef ds:uri="http://purl.org/dc/dcmitype/"/>
    <ds:schemaRef ds:uri="http://schemas.microsoft.com/office/infopath/2007/PartnerControls"/>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6</vt:i4>
      </vt:variant>
    </vt:vector>
  </HeadingPairs>
  <TitlesOfParts>
    <vt:vector size="10" baseType="lpstr">
      <vt:lpstr>Titelblatt</vt:lpstr>
      <vt:lpstr>Hinweise</vt:lpstr>
      <vt:lpstr>Kriterienkatalog</vt:lpstr>
      <vt:lpstr>Checkliste</vt:lpstr>
      <vt:lpstr>Titelblatt!_Toc134431170</vt:lpstr>
      <vt:lpstr>Titelblatt!_Toc134431171</vt:lpstr>
      <vt:lpstr>Titelblatt!_Toc134436538</vt:lpstr>
      <vt:lpstr>Hinweise!Druckbereich</vt:lpstr>
      <vt:lpstr>Titelblatt!Druckbereich</vt:lpstr>
      <vt:lpstr>Kriterienkatalog!Drucktitel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Plaspohl, Stephan</dc:creator>
  <cp:lastModifiedBy>Vogt Anja</cp:lastModifiedBy>
  <cp:lastPrinted>2025-03-28T13:18:45Z</cp:lastPrinted>
  <dcterms:created xsi:type="dcterms:W3CDTF">2025-03-28T13:01:15Z</dcterms:created>
  <dcterms:modified xsi:type="dcterms:W3CDTF">2025-11-12T10:25:04Z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0x01010084C1092EC72F394CB8775BBE2FE40340</vt:lpwstr>
  </property>
</Properties>
</file>