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age 06 Wertungsmatrix" sheetId="1" state="visible" r:id="rId3"/>
  </sheets>
  <definedNames>
    <definedName function="false" hidden="false" localSheetId="0" name="_xlnm.Print_Area" vbProcedure="false">'Anlage 06 Wertungsmatrix'!$C$1:$L$71</definedName>
    <definedName function="false" hidden="false" localSheetId="0" name="_xlnm.Print_Titles" vbProcedure="false">'Anlage 06 Wertungsmatrix'!$1:$3</definedName>
    <definedName function="false" hidden="false" name="Excel_BuiltIn_Print_Area_1" vbProcedure="false">#REF!</definedName>
    <definedName function="false" hidden="false" name="_1Excel_BuiltIn_Print_Area_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<sst xmlns="http://schemas.openxmlformats.org/spreadsheetml/2006/main" count="86" uniqueCount="50">
  <si>
    <t xml:space="preserve">Ausschreibung 2026-020 Stadt Zirndorf Essensbelieferung</t>
  </si>
  <si>
    <t xml:space="preserve">Zuschlagskriterien / Wertungsmatrix</t>
  </si>
  <si>
    <t xml:space="preserve">I</t>
  </si>
  <si>
    <t xml:space="preserve">Gesamtpunktzahl UH</t>
  </si>
  <si>
    <t xml:space="preserve">max.</t>
  </si>
  <si>
    <t xml:space="preserve">Gesamtpunktzahl Glas</t>
  </si>
  <si>
    <t xml:space="preserve">Angebotspreis</t>
  </si>
  <si>
    <t xml:space="preserve">Jahressumme Wareneinsatz</t>
  </si>
  <si>
    <t xml:space="preserve">Jahressumme Personal/Betriebskostenkosten</t>
  </si>
  <si>
    <t xml:space="preserve">Sonderreinigung</t>
  </si>
  <si>
    <t xml:space="preserve">Jahresarbeitsstunden Unterhaltsreinigung</t>
  </si>
  <si>
    <t xml:space="preserve">Jahresarbeitsstunden Reinigungskräfte</t>
  </si>
  <si>
    <t xml:space="preserve">Jahresarbeitsstunden Vorarbeiter /in</t>
  </si>
  <si>
    <t xml:space="preserve">Jahresarbeitsstunden Objektleiter</t>
  </si>
  <si>
    <t xml:space="preserve">Qualität</t>
  </si>
  <si>
    <t xml:space="preserve">Geschmack der Speisen</t>
  </si>
  <si>
    <t xml:space="preserve">Optik und Geruch der Speisen</t>
  </si>
  <si>
    <t xml:space="preserve">Haptik</t>
  </si>
  <si>
    <t xml:space="preserve">Temperatur</t>
  </si>
  <si>
    <t xml:space="preserve">Variabilität der Speisepläne</t>
  </si>
  <si>
    <t xml:space="preserve">Schulungsaufwand</t>
  </si>
  <si>
    <t xml:space="preserve">Schulungsaufwand pro Schulung 120 min</t>
  </si>
  <si>
    <t xml:space="preserve">Schulungsaufwand pro Schulung 90 min</t>
  </si>
  <si>
    <t xml:space="preserve">Schulungsaufwand pro Schulung 60 min</t>
  </si>
  <si>
    <t xml:space="preserve"> </t>
  </si>
  <si>
    <t xml:space="preserve">Qualifikation  Objektbetreuung-Vorarbeiter/in</t>
  </si>
  <si>
    <t xml:space="preserve">Qualifikation Objektbetreuung "Geselle"</t>
  </si>
  <si>
    <t xml:space="preserve">Qualifikation Objektbetreuung "Fachkraft Reinigungs- und Hygienetechnik"</t>
  </si>
  <si>
    <t xml:space="preserve">Qualifikation Objektbetreuung "gepr. Objektleitung"</t>
  </si>
  <si>
    <t xml:space="preserve">Kontrollhäufigkeit</t>
  </si>
  <si>
    <t xml:space="preserve">Kontrollhäufigkeit täglich</t>
  </si>
  <si>
    <t xml:space="preserve">Kontrollhäufigkeit 3 x pro Woche</t>
  </si>
  <si>
    <t xml:space="preserve">Kontrollhäufigkeit  1 x wöchentlich</t>
  </si>
  <si>
    <t xml:space="preserve">Kontrollqualität</t>
  </si>
  <si>
    <t xml:space="preserve">interne und externe elektronische Kontrollen</t>
  </si>
  <si>
    <t xml:space="preserve">interne elektronische Kontrollen</t>
  </si>
  <si>
    <t xml:space="preserve">interne Kontrollen (Papierversion</t>
  </si>
  <si>
    <t xml:space="preserve">Preis Glas- und Fensterreinigung</t>
  </si>
  <si>
    <t xml:space="preserve">Reinigung mit Rahmen</t>
  </si>
  <si>
    <t xml:space="preserve">Reinigung ohne Rahmen</t>
  </si>
  <si>
    <t xml:space="preserve">Die Punkteermittlung erfolgt gemäß der unten beschriebenen Berechnungsmethoden mit zwei Stellen nach dem Komma. Bei Gleichheit der Gesamtpunktzahl  entscheidet das Kriterium günstigster Preis.</t>
  </si>
  <si>
    <r>
      <rPr>
        <sz val="10"/>
        <rFont val="Arial"/>
        <family val="2"/>
        <charset val="1"/>
      </rPr>
      <t xml:space="preserve">Zuschlagskriterium </t>
    </r>
    <r>
      <rPr>
        <b val="true"/>
        <sz val="10"/>
        <rFont val="Arial"/>
        <family val="2"/>
        <charset val="1"/>
      </rPr>
      <t xml:space="preserve">Preis</t>
    </r>
  </si>
  <si>
    <t xml:space="preserve">Bei der Position "Preis", wird bei allen einzelnen Unterpunkten der preisniedrigste Bieter mit der Maximalpunktzahl bewertet. Alle weiteren Bieter werden in Relation zum preisniedrigsten bepunktet.  </t>
  </si>
  <si>
    <t xml:space="preserve">(Niedrigster Angebotspreis / aktuellen Angebotspreis) x ( Maximalpunktzahl )</t>
  </si>
  <si>
    <r>
      <rPr>
        <sz val="10"/>
        <rFont val="Arial"/>
        <family val="2"/>
        <charset val="1"/>
      </rPr>
      <t xml:space="preserve">Zuschlagskriterium </t>
    </r>
    <r>
      <rPr>
        <b val="true"/>
        <sz val="10"/>
        <rFont val="Arial"/>
        <family val="2"/>
        <charset val="1"/>
      </rPr>
      <t xml:space="preserve">Jahresarbeitsstunden</t>
    </r>
  </si>
  <si>
    <t xml:space="preserve">Bei der Position "Jahresarbeitsstunden", wird bei allen einzelnen Unterpunkten der Bieter mit den höchsten Jahresarbeitsstunden mit der Maximalpunktzahl bewertet. Alle weiteren Bieter werden in Relation zum Punkthöchsten bepunktet.  </t>
  </si>
  <si>
    <t xml:space="preserve">(eigene Jahresarbeitsstunden / höchste Jahresarbeitsstunden) x ( Maximalpunktzahl )</t>
  </si>
  <si>
    <r>
      <rPr>
        <sz val="10"/>
        <rFont val="Arial"/>
        <family val="2"/>
        <charset val="1"/>
      </rPr>
      <t xml:space="preserve">Zuschlagskriterium </t>
    </r>
    <r>
      <rPr>
        <b val="true"/>
        <sz val="10"/>
        <rFont val="Arial"/>
        <family val="2"/>
        <charset val="1"/>
      </rPr>
      <t xml:space="preserve">Qualität</t>
    </r>
  </si>
  <si>
    <t xml:space="preserve">Bei der Position "Qualität", wird bei allen einzelnen Unterpunkten der Bieter anhand der erreichten Einzelpunkte bewertet. Der Bieter wird mit der Gesamtsumme der erreichten  Einzelpunkte bepunktet.</t>
  </si>
  <si>
    <t xml:space="preserve">(absolute Summe der in den einzelnen Positionen erreichten Punkte 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</si>
</sst>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\ [$€-1]_-;\-* #,##0.00\ [$€-1]_-;_-* \-??\ [$€-1]_-"/>
    <numFmt numFmtId="166" formatCode="#,##0.00"/>
    <numFmt numFmtId="167" formatCode="0.00"/>
    <numFmt numFmtId="168" formatCode="0"/>
    <numFmt numFmtId="169" formatCode="0.00\ %"/>
    <numFmt numFmtId="170" formatCode="#,##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1"/>
      <color theme="3" tint="0.3999"/>
      <name val="Arial"/>
      <family val="2"/>
      <charset val="1"/>
    </font>
    <font>
      <sz val="6"/>
      <name val="Arial"/>
      <family val="2"/>
      <charset val="1"/>
    </font>
    <font>
      <b val="true"/>
      <sz val="14"/>
      <name val="Arial"/>
      <family val="2"/>
      <charset val="1"/>
    </font>
    <font>
      <sz val="20"/>
      <name val="Arial"/>
      <family val="2"/>
      <charset val="1"/>
    </font>
    <font>
      <sz val="10"/>
      <color rgb="FFFF0000"/>
      <name val="Arial"/>
      <family val="2"/>
      <charset val="1"/>
    </font>
    <font>
      <sz val="6"/>
      <color rgb="FFFF0000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FFFF00"/>
      <name val="Arial"/>
      <family val="2"/>
      <charset val="1"/>
    </font>
    <font>
      <b val="true"/>
      <sz val="11"/>
      <color rgb="FF0070C0"/>
      <name val="Arial"/>
      <family val="2"/>
      <charset val="1"/>
    </font>
    <font>
      <sz val="10"/>
      <color rgb="FF0070C0"/>
      <name val="Arial"/>
      <family val="2"/>
      <charset val="1"/>
    </font>
    <font>
      <b val="true"/>
      <sz val="10"/>
      <color rgb="FF0070C0"/>
      <name val="Arial"/>
      <family val="2"/>
      <charset val="1"/>
    </font>
    <font>
      <b val="true"/>
      <sz val="10"/>
      <name val="Arial"/>
      <family val="2"/>
      <charset val="1"/>
    </font>
    <font>
      <sz val="15"/>
      <name val="Arial"/>
      <family val="2"/>
      <charset val="1"/>
    </font>
    <font>
      <sz val="12"/>
      <color rgb="FFFF000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2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rgb="FF00B050"/>
      <name val="Arial"/>
      <family val="2"/>
      <charset val="1"/>
    </font>
    <font>
      <sz val="6"/>
      <color rgb="FF00B050"/>
      <name val="Arial"/>
      <family val="2"/>
      <charset val="1"/>
    </font>
    <font>
      <b val="true"/>
      <sz val="12"/>
      <color theme="0"/>
      <name val="Arial"/>
      <family val="2"/>
      <charset val="1"/>
    </font>
    <font>
      <sz val="35"/>
      <color rgb="FFFF0000"/>
      <name val="Arial"/>
      <family val="2"/>
      <charset val="1"/>
    </font>
    <font>
      <b val="true"/>
      <sz val="6"/>
      <name val="Arial"/>
      <family val="2"/>
      <charset val="1"/>
    </font>
    <font>
      <sz val="15"/>
      <color rgb="FFFF0000"/>
      <name val="Arial"/>
      <family val="2"/>
      <charset val="1"/>
    </font>
    <font>
      <b val="true"/>
      <sz val="20"/>
      <color theme="1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00B050"/>
      </patternFill>
    </fill>
    <fill>
      <patternFill patternType="solid">
        <fgColor rgb="FFFFCC00"/>
        <bgColor rgb="FFFFC000"/>
      </patternFill>
    </fill>
    <fill>
      <patternFill patternType="solid">
        <fgColor rgb="FF0066CC"/>
        <bgColor rgb="FF0070C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000"/>
      </patternFill>
    </fill>
    <fill>
      <patternFill patternType="solid">
        <fgColor rgb="FFFFFFCC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CC00"/>
      </patternFill>
    </fill>
    <fill>
      <patternFill patternType="solid">
        <fgColor rgb="FFFFC000"/>
        <bgColor rgb="FFFFCC00"/>
      </patternFill>
    </fill>
    <fill>
      <patternFill patternType="solid">
        <fgColor rgb="FF00B050"/>
        <bgColor rgb="FF00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1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41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6" fontId="0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7" fontId="0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4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41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9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4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0" fillId="0" borderId="0" xfId="41" applyFont="true" applyBorder="true" applyAlignment="true" applyProtection="true">
      <alignment horizontal="left" vertical="top" textRotation="0" wrapText="true" indent="0" shrinkToFit="false"/>
      <protection locked="true" hidden="tru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41" applyFont="true" applyBorder="false" applyAlignment="true" applyProtection="true">
      <alignment horizontal="justify" vertical="center" textRotation="0" wrapText="false" indent="0" shrinkToFit="false"/>
      <protection locked="true" hidden="true"/>
    </xf>
    <xf numFmtId="164" fontId="13" fillId="0" borderId="0" xfId="41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13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5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8" fontId="15" fillId="16" borderId="0" xfId="4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true"/>
    </xf>
    <xf numFmtId="169" fontId="16" fillId="17" borderId="0" xfId="4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8" fontId="9" fillId="0" borderId="0" xfId="41" applyFont="true" applyBorder="false" applyAlignment="true" applyProtection="true">
      <alignment horizontal="justify" vertical="center" textRotation="0" wrapText="false" indent="0" shrinkToFit="false"/>
      <protection locked="true" hidden="true"/>
    </xf>
    <xf numFmtId="166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1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15" fillId="16" borderId="0" xfId="0" applyFont="true" applyBorder="false" applyAlignment="true" applyProtection="true">
      <alignment horizontal="right" vertical="center" textRotation="0" wrapText="false" indent="0" shrinkToFit="false"/>
      <protection locked="false" hidden="true"/>
    </xf>
    <xf numFmtId="169" fontId="1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9" fontId="20" fillId="18" borderId="0" xfId="0" applyFont="true" applyBorder="true" applyAlignment="true" applyProtection="true">
      <alignment horizontal="center" vertical="center" textRotation="90" wrapText="false" indent="0" shrinkToFit="false"/>
      <protection locked="true" hidden="tru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6" fontId="0" fillId="0" borderId="6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0" fillId="16" borderId="0" xfId="0" applyFont="false" applyBorder="false" applyAlignment="true" applyProtection="true">
      <alignment horizontal="right" vertical="center" textRotation="0" wrapText="false" indent="0" shrinkToFit="false"/>
      <protection locked="false" hidden="true"/>
    </xf>
    <xf numFmtId="169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true"/>
    </xf>
    <xf numFmtId="164" fontId="9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9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9" fontId="23" fillId="19" borderId="0" xfId="0" applyFont="true" applyBorder="true" applyAlignment="true" applyProtection="true">
      <alignment horizontal="center" vertical="center" textRotation="90" wrapText="false" indent="0" shrinkToFit="false"/>
      <protection locked="true" hidden="true"/>
    </xf>
    <xf numFmtId="169" fontId="24" fillId="20" borderId="10" xfId="0" applyFont="true" applyBorder="true" applyAlignment="true" applyProtection="true">
      <alignment horizontal="center" vertical="center" textRotation="90" wrapText="false" indent="0" shrinkToFit="false"/>
      <protection locked="true" hidden="true"/>
    </xf>
    <xf numFmtId="164" fontId="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6" fontId="26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26" fillId="16" borderId="0" xfId="0" applyFont="true" applyBorder="false" applyAlignment="true" applyProtection="true">
      <alignment horizontal="right" vertical="center" textRotation="0" wrapText="false" indent="0" shrinkToFit="false"/>
      <protection locked="false" hidden="true"/>
    </xf>
    <xf numFmtId="169" fontId="2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66" fontId="9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9" fontId="2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9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4" fillId="0" borderId="0" xfId="0" applyFont="true" applyBorder="false" applyAlignment="true" applyProtection="true">
      <alignment horizontal="center" vertical="center" textRotation="90" wrapText="false" indent="0" shrinkToFit="false"/>
      <protection locked="true" hidden="true"/>
    </xf>
    <xf numFmtId="169" fontId="19" fillId="16" borderId="0" xfId="0" applyFont="true" applyBorder="false" applyAlignment="true" applyProtection="true">
      <alignment horizontal="right" vertical="center" textRotation="0" wrapText="false" indent="0" shrinkToFit="false"/>
      <protection locked="false" hidden="true"/>
    </xf>
    <xf numFmtId="169" fontId="23" fillId="18" borderId="0" xfId="0" applyFont="true" applyBorder="true" applyAlignment="true" applyProtection="true">
      <alignment horizontal="center" vertical="center" textRotation="90" wrapText="false" indent="0" shrinkToFit="false"/>
      <protection locked="true" hidden="true"/>
    </xf>
    <xf numFmtId="169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center" vertical="center" textRotation="90" wrapText="false" indent="0" shrinkToFit="false"/>
      <protection locked="true" hidden="true"/>
    </xf>
    <xf numFmtId="169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41" applyFont="true" applyBorder="false" applyAlignment="true" applyProtection="true">
      <alignment horizontal="justify" vertical="center" textRotation="0" wrapText="false" indent="0" shrinkToFit="false"/>
      <protection locked="true" hidden="true"/>
    </xf>
    <xf numFmtId="164" fontId="20" fillId="0" borderId="11" xfId="41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12" fillId="0" borderId="0" xfId="41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29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0" fontId="0" fillId="0" borderId="0" xfId="4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41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70" fontId="9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0" fontId="9" fillId="0" borderId="0" xfId="4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12" xfId="41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31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2" xfId="41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20" fillId="0" borderId="12" xfId="4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41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70" fontId="0" fillId="0" borderId="0" xfId="41" applyFont="true" applyBorder="false" applyAlignment="true" applyProtection="true">
      <alignment horizontal="justify" vertical="bottom" textRotation="0" wrapText="false" indent="0" shrinkToFit="false"/>
      <protection locked="true" hidden="true"/>
    </xf>
    <xf numFmtId="170" fontId="0" fillId="0" borderId="0" xfId="41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32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0" fontId="0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kzent1" xfId="20"/>
    <cellStyle name="20% - Akzent2" xfId="21"/>
    <cellStyle name="20% - Akzent3" xfId="22"/>
    <cellStyle name="20% - Akzent4" xfId="23"/>
    <cellStyle name="20% - Akzent5" xfId="24"/>
    <cellStyle name="20% - Akzent6" xfId="25"/>
    <cellStyle name="40% - Akzent1" xfId="26"/>
    <cellStyle name="40% - Akzent2" xfId="27"/>
    <cellStyle name="40% - Akzent3" xfId="28"/>
    <cellStyle name="40% - Akzent4" xfId="29"/>
    <cellStyle name="40% - Akzent5" xfId="30"/>
    <cellStyle name="40% - Akzent6" xfId="31"/>
    <cellStyle name="60% - Akzent1" xfId="32"/>
    <cellStyle name="60% - Akzent2" xfId="33"/>
    <cellStyle name="60% - Akzent3" xfId="34"/>
    <cellStyle name="60% - Akzent4" xfId="35"/>
    <cellStyle name="60% - Akzent5" xfId="36"/>
    <cellStyle name="60% - Akzent6" xfId="37"/>
    <cellStyle name="Ergebnis 1" xfId="38"/>
    <cellStyle name="Euro" xfId="39"/>
    <cellStyle name="Standard 2" xfId="40"/>
    <cellStyle name="Standard_Tabelle2" xfId="41"/>
    <cellStyle name="Überschrift 5" xfId="4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C0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1048576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0" ySplit="3" topLeftCell="A4" activePane="bottomLeft" state="frozen"/>
      <selection pane="topLeft" activeCell="B1" activeCellId="0" sqref="B1"/>
      <selection pane="bottomLeft" activeCell="C1" activeCellId="0" sqref="C1"/>
    </sheetView>
  </sheetViews>
  <sheetFormatPr defaultColWidth="11.43359375" defaultRowHeight="12.75" customHeight="false" zeroHeight="false" outlineLevelRow="0" outlineLevelCol="0"/>
  <cols>
    <col collapsed="false" customWidth="true" hidden="false" outlineLevel="0" max="1" min="1" style="1" width="30.43"/>
    <col collapsed="false" customWidth="true" hidden="false" outlineLevel="0" max="3" min="2" style="1" width="5.86"/>
    <col collapsed="false" customWidth="true" hidden="false" outlineLevel="0" max="4" min="4" style="1" width="5.29"/>
    <col collapsed="false" customWidth="true" hidden="false" outlineLevel="0" max="5" min="5" style="1" width="7"/>
    <col collapsed="false" customWidth="true" hidden="false" outlineLevel="0" max="6" min="6" style="1" width="7.16"/>
    <col collapsed="false" customWidth="true" hidden="false" outlineLevel="0" max="7" min="7" style="1" width="7"/>
    <col collapsed="false" customWidth="false" hidden="false" outlineLevel="0" max="9" min="8" style="1" width="11.43"/>
    <col collapsed="false" customWidth="true" hidden="false" outlineLevel="0" max="10" min="10" style="1" width="9.14"/>
    <col collapsed="false" customWidth="true" hidden="false" outlineLevel="0" max="11" min="11" style="1" width="5.57"/>
    <col collapsed="false" customWidth="true" hidden="false" outlineLevel="0" max="12" min="12" style="1" width="10.42"/>
    <col collapsed="false" customWidth="true" hidden="true" outlineLevel="0" max="13" min="13" style="2" width="10.29"/>
    <col collapsed="false" customWidth="true" hidden="true" outlineLevel="0" max="14" min="14" style="2" width="1.42"/>
    <col collapsed="false" customWidth="true" hidden="true" outlineLevel="0" max="15" min="15" style="3" width="9.42"/>
    <col collapsed="false" customWidth="true" hidden="true" outlineLevel="0" max="16" min="16" style="1" width="4.86"/>
    <col collapsed="false" customWidth="false" hidden="true" outlineLevel="0" max="17" min="17" style="4" width="11.43"/>
    <col collapsed="false" customWidth="true" hidden="false" outlineLevel="0" max="18" min="18" style="5" width="11.53"/>
    <col collapsed="false" customWidth="false" hidden="false" outlineLevel="0" max="24" min="19" style="6" width="11.43"/>
    <col collapsed="false" customWidth="false" hidden="false" outlineLevel="0" max="16384" min="25" style="1" width="11.43"/>
  </cols>
  <sheetData>
    <row r="1" customFormat="false" ht="13.8" hidden="false" customHeight="false" outlineLevel="0" collapsed="false">
      <c r="B1" s="7"/>
      <c r="C1" s="8" t="s">
        <v>0</v>
      </c>
      <c r="D1" s="7"/>
      <c r="E1" s="7"/>
      <c r="F1" s="7"/>
      <c r="G1" s="7"/>
      <c r="H1" s="7"/>
      <c r="I1" s="7"/>
      <c r="J1" s="7"/>
      <c r="K1" s="7"/>
      <c r="L1" s="7"/>
      <c r="M1" s="9"/>
      <c r="N1" s="9"/>
      <c r="O1" s="10"/>
      <c r="P1" s="7"/>
      <c r="Q1" s="11"/>
      <c r="S1" s="12"/>
      <c r="T1" s="7"/>
      <c r="U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13"/>
      <c r="AK1" s="13"/>
      <c r="AL1" s="13"/>
      <c r="AM1" s="13"/>
      <c r="AN1" s="13"/>
      <c r="AO1" s="13"/>
      <c r="AP1" s="13"/>
      <c r="AQ1" s="13"/>
      <c r="AR1" s="13"/>
    </row>
    <row r="2" s="14" customFormat="true" ht="12.75" hidden="false" customHeight="false" outlineLevel="0" collapsed="false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7"/>
      <c r="P2" s="15"/>
      <c r="Q2" s="17"/>
      <c r="R2" s="18"/>
      <c r="S2" s="19"/>
      <c r="T2" s="15"/>
      <c r="U2" s="15"/>
      <c r="V2" s="20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21"/>
      <c r="AK2" s="21"/>
      <c r="AL2" s="21"/>
      <c r="AM2" s="21"/>
      <c r="AN2" s="21"/>
      <c r="AO2" s="21"/>
      <c r="AP2" s="21"/>
      <c r="AQ2" s="21"/>
      <c r="AR2" s="21"/>
    </row>
    <row r="3" customFormat="false" ht="24.45" hidden="false" customHeight="true" outlineLevel="0" collapsed="false">
      <c r="C3" s="22" t="s">
        <v>1</v>
      </c>
      <c r="D3" s="22"/>
      <c r="E3" s="22"/>
      <c r="F3" s="22"/>
      <c r="G3" s="22"/>
      <c r="H3" s="22"/>
      <c r="I3" s="22"/>
      <c r="J3" s="22"/>
      <c r="K3" s="22"/>
      <c r="L3" s="22"/>
      <c r="M3" s="9"/>
      <c r="N3" s="9"/>
      <c r="O3" s="23"/>
      <c r="P3" s="24" t="s">
        <v>2</v>
      </c>
      <c r="Q3" s="11"/>
      <c r="S3" s="12"/>
      <c r="T3" s="25"/>
      <c r="U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13"/>
      <c r="AK3" s="13"/>
      <c r="AL3" s="13"/>
      <c r="AM3" s="13"/>
      <c r="AN3" s="13"/>
      <c r="AO3" s="13"/>
      <c r="AP3" s="13"/>
      <c r="AQ3" s="13"/>
      <c r="AR3" s="13"/>
    </row>
    <row r="4" s="14" customFormat="true" ht="12.75" hidden="false" customHeight="false" outlineLevel="0" collapsed="false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8"/>
      <c r="P4" s="28"/>
      <c r="Q4" s="17"/>
      <c r="S4" s="15"/>
      <c r="T4" s="17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K4" s="15"/>
      <c r="AL4" s="15"/>
      <c r="AM4" s="15"/>
      <c r="AN4" s="15"/>
      <c r="AO4" s="15"/>
      <c r="AP4" s="15"/>
      <c r="AQ4" s="15"/>
      <c r="AR4" s="15"/>
    </row>
    <row r="5" customFormat="false" ht="15" hidden="false" customHeight="false" outlineLevel="0" collapsed="false">
      <c r="B5" s="7"/>
      <c r="C5" s="29" t="s">
        <v>3</v>
      </c>
      <c r="D5" s="30"/>
      <c r="E5" s="30"/>
      <c r="F5" s="30"/>
      <c r="G5" s="30"/>
      <c r="H5" s="30"/>
      <c r="I5" s="30"/>
      <c r="J5" s="30"/>
      <c r="K5" s="30" t="s">
        <v>4</v>
      </c>
      <c r="L5" s="31" t="n">
        <v>10000</v>
      </c>
      <c r="M5" s="32"/>
      <c r="O5" s="33" t="n">
        <v>1</v>
      </c>
      <c r="P5" s="34"/>
      <c r="Q5" s="11"/>
      <c r="R5" s="1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K5" s="7"/>
      <c r="AL5" s="7"/>
      <c r="AM5" s="7"/>
      <c r="AN5" s="7"/>
      <c r="AO5" s="7"/>
      <c r="AP5" s="7"/>
      <c r="AQ5" s="7"/>
      <c r="AR5" s="7"/>
    </row>
    <row r="6" s="14" customFormat="true" ht="12.75" hidden="true" customHeight="false" outlineLevel="0" collapsed="false">
      <c r="B6" s="26"/>
      <c r="C6" s="26"/>
      <c r="D6" s="26"/>
      <c r="E6" s="26"/>
      <c r="F6" s="26"/>
      <c r="G6" s="26"/>
      <c r="H6" s="26"/>
      <c r="I6" s="26"/>
      <c r="J6" s="26"/>
      <c r="K6" s="26"/>
      <c r="L6" s="35"/>
      <c r="M6" s="27"/>
      <c r="N6" s="27"/>
      <c r="O6" s="28"/>
      <c r="P6" s="28"/>
      <c r="Q6" s="17"/>
      <c r="S6" s="15"/>
      <c r="T6" s="17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K6" s="15"/>
      <c r="AL6" s="15"/>
      <c r="AM6" s="15"/>
      <c r="AN6" s="15"/>
      <c r="AO6" s="15"/>
      <c r="AP6" s="15"/>
      <c r="AQ6" s="15"/>
      <c r="AR6" s="15"/>
    </row>
    <row r="7" customFormat="false" ht="15" hidden="true" customHeight="false" outlineLevel="0" collapsed="false">
      <c r="B7" s="7"/>
      <c r="C7" s="29" t="s">
        <v>5</v>
      </c>
      <c r="D7" s="30"/>
      <c r="E7" s="30"/>
      <c r="F7" s="30"/>
      <c r="G7" s="30"/>
      <c r="H7" s="30"/>
      <c r="I7" s="30"/>
      <c r="J7" s="30"/>
      <c r="K7" s="30" t="s">
        <v>4</v>
      </c>
      <c r="L7" s="31" t="n">
        <v>0</v>
      </c>
      <c r="M7" s="32"/>
      <c r="O7" s="33" t="n">
        <v>1</v>
      </c>
      <c r="P7" s="34"/>
      <c r="Q7" s="11"/>
      <c r="R7" s="1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K7" s="7"/>
      <c r="AL7" s="7"/>
      <c r="AM7" s="7"/>
      <c r="AN7" s="7"/>
      <c r="AO7" s="7"/>
      <c r="AP7" s="7"/>
      <c r="AQ7" s="7"/>
      <c r="AR7" s="7"/>
    </row>
    <row r="8" s="14" customFormat="true" ht="12.75" hidden="false" customHeight="false" outlineLevel="0" collapsed="false">
      <c r="C8" s="20"/>
      <c r="D8" s="20"/>
      <c r="E8" s="20"/>
      <c r="F8" s="20"/>
      <c r="G8" s="20"/>
      <c r="H8" s="20"/>
      <c r="I8" s="20"/>
      <c r="J8" s="20"/>
      <c r="K8" s="20"/>
      <c r="L8" s="36"/>
      <c r="M8" s="37"/>
      <c r="N8" s="38"/>
      <c r="O8" s="39"/>
      <c r="Q8" s="40"/>
      <c r="S8" s="20"/>
    </row>
    <row r="9" s="1" customFormat="true" ht="18.55" hidden="false" customHeight="false" outlineLevel="0" collapsed="false">
      <c r="C9" s="41" t="s">
        <v>6</v>
      </c>
      <c r="D9" s="42"/>
      <c r="E9" s="42"/>
      <c r="F9" s="42"/>
      <c r="G9" s="42"/>
      <c r="H9" s="42"/>
      <c r="I9" s="42"/>
      <c r="J9" s="42"/>
      <c r="K9" s="43" t="s">
        <v>4</v>
      </c>
      <c r="L9" s="44" t="n">
        <f aca="false">SUM($L$5*M9)</f>
        <v>5000</v>
      </c>
      <c r="M9" s="45" t="n">
        <v>0.5</v>
      </c>
      <c r="N9" s="46"/>
      <c r="O9" s="47" t="n">
        <f aca="false">SUM(M10:M13)</f>
        <v>1</v>
      </c>
      <c r="P9" s="48" t="s">
        <v>2</v>
      </c>
      <c r="Q9" s="4"/>
      <c r="S9" s="6"/>
    </row>
    <row r="10" s="1" customFormat="true" ht="12.75" hidden="false" customHeight="false" outlineLevel="0" collapsed="false">
      <c r="C10" s="49" t="s">
        <v>7</v>
      </c>
      <c r="D10" s="50"/>
      <c r="E10" s="50"/>
      <c r="F10" s="50"/>
      <c r="G10" s="50"/>
      <c r="H10" s="50"/>
      <c r="I10" s="50"/>
      <c r="J10" s="50"/>
      <c r="K10" s="6"/>
      <c r="L10" s="51" t="n">
        <f aca="false">SUM($L$9*M10)</f>
        <v>4000</v>
      </c>
      <c r="M10" s="52" t="n">
        <v>0.8</v>
      </c>
      <c r="N10" s="53"/>
      <c r="O10" s="47"/>
      <c r="P10" s="4"/>
      <c r="Q10" s="4"/>
      <c r="S10" s="6"/>
    </row>
    <row r="11" s="1" customFormat="true" ht="12.75" hidden="false" customHeight="false" outlineLevel="0" collapsed="false">
      <c r="C11" s="49" t="s">
        <v>8</v>
      </c>
      <c r="D11" s="50"/>
      <c r="E11" s="50"/>
      <c r="F11" s="50"/>
      <c r="G11" s="50"/>
      <c r="H11" s="50"/>
      <c r="I11" s="50"/>
      <c r="J11" s="50"/>
      <c r="K11" s="6"/>
      <c r="L11" s="51" t="n">
        <f aca="false">SUM($L$9*M11)</f>
        <v>1000</v>
      </c>
      <c r="M11" s="52" t="n">
        <v>0.2</v>
      </c>
      <c r="N11" s="53"/>
      <c r="O11" s="47"/>
      <c r="P11" s="4"/>
      <c r="Q11" s="4"/>
      <c r="S11" s="6"/>
    </row>
    <row r="12" s="1" customFormat="true" ht="12.75" hidden="true" customHeight="false" outlineLevel="0" collapsed="false">
      <c r="C12" s="49"/>
      <c r="D12" s="50"/>
      <c r="E12" s="50"/>
      <c r="F12" s="50"/>
      <c r="G12" s="50"/>
      <c r="H12" s="50"/>
      <c r="I12" s="50"/>
      <c r="J12" s="50"/>
      <c r="K12" s="6"/>
      <c r="L12" s="51" t="n">
        <f aca="false">SUM($L$9*M12)</f>
        <v>0</v>
      </c>
      <c r="M12" s="52" t="n">
        <v>0</v>
      </c>
      <c r="N12" s="53"/>
      <c r="O12" s="47"/>
      <c r="P12" s="4"/>
      <c r="Q12" s="4"/>
      <c r="S12" s="6"/>
    </row>
    <row r="13" s="1" customFormat="true" ht="12.75" hidden="true" customHeight="false" outlineLevel="0" collapsed="false">
      <c r="C13" s="49" t="s">
        <v>9</v>
      </c>
      <c r="D13" s="50"/>
      <c r="E13" s="50"/>
      <c r="F13" s="50"/>
      <c r="G13" s="50"/>
      <c r="H13" s="50"/>
      <c r="I13" s="50"/>
      <c r="J13" s="50"/>
      <c r="K13" s="6"/>
      <c r="L13" s="51" t="n">
        <f aca="false">SUM($L$9*M13)</f>
        <v>0</v>
      </c>
      <c r="M13" s="52" t="n">
        <v>0</v>
      </c>
      <c r="N13" s="53"/>
      <c r="O13" s="47"/>
      <c r="P13" s="4"/>
      <c r="R13" s="6"/>
    </row>
    <row r="14" s="14" customFormat="true" ht="15" hidden="false" customHeight="false" outlineLevel="0" collapsed="false">
      <c r="A14" s="1"/>
      <c r="C14" s="54"/>
      <c r="D14" s="55"/>
      <c r="E14" s="55"/>
      <c r="F14" s="55"/>
      <c r="G14" s="55"/>
      <c r="H14" s="55"/>
      <c r="I14" s="55"/>
      <c r="J14" s="55"/>
      <c r="K14" s="55"/>
      <c r="L14" s="56"/>
      <c r="M14" s="57"/>
      <c r="N14" s="57"/>
      <c r="O14" s="58"/>
      <c r="P14" s="40" t="s">
        <v>2</v>
      </c>
      <c r="R14" s="20"/>
    </row>
    <row r="15" s="1" customFormat="true" ht="18.55" hidden="true" customHeight="false" outlineLevel="0" collapsed="false">
      <c r="C15" s="41" t="s">
        <v>10</v>
      </c>
      <c r="D15" s="42"/>
      <c r="E15" s="42"/>
      <c r="F15" s="42"/>
      <c r="G15" s="42"/>
      <c r="H15" s="42"/>
      <c r="I15" s="42"/>
      <c r="J15" s="42"/>
      <c r="K15" s="42" t="s">
        <v>4</v>
      </c>
      <c r="L15" s="44" t="n">
        <f aca="false">SUM($L$5*M15)</f>
        <v>0</v>
      </c>
      <c r="M15" s="45" t="n">
        <v>0</v>
      </c>
      <c r="N15" s="46"/>
      <c r="O15" s="59" t="n">
        <f aca="false">SUM(M16:M18)</f>
        <v>1</v>
      </c>
      <c r="P15" s="48" t="s">
        <v>2</v>
      </c>
      <c r="R15" s="6"/>
    </row>
    <row r="16" s="1" customFormat="true" ht="12.75" hidden="true" customHeight="false" outlineLevel="0" collapsed="false">
      <c r="C16" s="49" t="s">
        <v>11</v>
      </c>
      <c r="D16" s="6"/>
      <c r="E16" s="6"/>
      <c r="F16" s="6"/>
      <c r="G16" s="6"/>
      <c r="H16" s="6"/>
      <c r="I16" s="6"/>
      <c r="J16" s="6"/>
      <c r="K16" s="6"/>
      <c r="L16" s="51" t="n">
        <f aca="false">SUM($L$15*M16)</f>
        <v>0</v>
      </c>
      <c r="M16" s="52" t="n">
        <v>0.7</v>
      </c>
      <c r="N16" s="53"/>
      <c r="O16" s="59"/>
      <c r="P16" s="4"/>
      <c r="R16" s="6"/>
    </row>
    <row r="17" s="1" customFormat="true" ht="12.75" hidden="true" customHeight="false" outlineLevel="0" collapsed="false">
      <c r="C17" s="49" t="s">
        <v>12</v>
      </c>
      <c r="D17" s="6"/>
      <c r="E17" s="6"/>
      <c r="F17" s="6"/>
      <c r="G17" s="6"/>
      <c r="H17" s="6"/>
      <c r="I17" s="6"/>
      <c r="J17" s="6"/>
      <c r="K17" s="6"/>
      <c r="L17" s="51" t="n">
        <f aca="false">SUM($L$15*M17)</f>
        <v>0</v>
      </c>
      <c r="M17" s="52" t="n">
        <v>0.3</v>
      </c>
      <c r="N17" s="53"/>
      <c r="O17" s="59"/>
      <c r="P17" s="4"/>
      <c r="R17" s="6"/>
    </row>
    <row r="18" s="1" customFormat="true" ht="12.75" hidden="true" customHeight="false" outlineLevel="0" collapsed="false">
      <c r="C18" s="49" t="s">
        <v>13</v>
      </c>
      <c r="D18" s="6"/>
      <c r="E18" s="6"/>
      <c r="F18" s="6"/>
      <c r="G18" s="6"/>
      <c r="H18" s="6"/>
      <c r="I18" s="6"/>
      <c r="J18" s="6"/>
      <c r="K18" s="6"/>
      <c r="L18" s="51" t="n">
        <f aca="false">SUM($L$15*M18)</f>
        <v>0</v>
      </c>
      <c r="M18" s="52" t="n">
        <v>0</v>
      </c>
      <c r="N18" s="53"/>
      <c r="O18" s="59"/>
      <c r="P18" s="4"/>
      <c r="R18" s="6"/>
    </row>
    <row r="19" s="14" customFormat="true" ht="15" hidden="true" customHeight="false" outlineLevel="0" collapsed="false">
      <c r="A19" s="1"/>
      <c r="C19" s="54"/>
      <c r="D19" s="55"/>
      <c r="E19" s="55"/>
      <c r="F19" s="55"/>
      <c r="G19" s="55"/>
      <c r="H19" s="55"/>
      <c r="I19" s="55"/>
      <c r="J19" s="55"/>
      <c r="K19" s="55"/>
      <c r="L19" s="56"/>
      <c r="M19" s="57"/>
      <c r="N19" s="57"/>
      <c r="O19" s="58"/>
      <c r="P19" s="40" t="s">
        <v>2</v>
      </c>
      <c r="R19" s="20"/>
    </row>
    <row r="20" s="1" customFormat="true" ht="18.55" hidden="false" customHeight="false" outlineLevel="0" collapsed="false">
      <c r="C20" s="41" t="s">
        <v>14</v>
      </c>
      <c r="D20" s="42"/>
      <c r="E20" s="42"/>
      <c r="F20" s="42"/>
      <c r="G20" s="42"/>
      <c r="H20" s="42"/>
      <c r="I20" s="42"/>
      <c r="J20" s="42"/>
      <c r="K20" s="42" t="s">
        <v>4</v>
      </c>
      <c r="L20" s="44" t="n">
        <f aca="false">SUM($L$5*M20)</f>
        <v>5000</v>
      </c>
      <c r="M20" s="45" t="n">
        <v>0.5</v>
      </c>
      <c r="N20" s="46"/>
      <c r="O20" s="60" t="n">
        <f aca="false">SUM(M22:M26)</f>
        <v>0.5</v>
      </c>
      <c r="P20" s="48" t="s">
        <v>2</v>
      </c>
      <c r="R20" s="6"/>
    </row>
    <row r="21" s="14" customFormat="true" ht="12.75" hidden="false" customHeight="false" outlineLevel="0" collapsed="false">
      <c r="C21" s="61"/>
      <c r="D21" s="20"/>
      <c r="E21" s="20"/>
      <c r="F21" s="20"/>
      <c r="G21" s="20"/>
      <c r="H21" s="20"/>
      <c r="I21" s="20"/>
      <c r="J21" s="20"/>
      <c r="K21" s="20"/>
      <c r="L21" s="62"/>
      <c r="M21" s="57"/>
      <c r="N21" s="57"/>
      <c r="O21" s="60"/>
      <c r="P21" s="40"/>
      <c r="R21" s="20"/>
    </row>
    <row r="22" s="1" customFormat="true" ht="12.75" hidden="false" customHeight="false" outlineLevel="0" collapsed="false">
      <c r="C22" s="63"/>
      <c r="D22" s="64" t="s">
        <v>15</v>
      </c>
      <c r="E22" s="65"/>
      <c r="F22" s="6"/>
      <c r="G22" s="6"/>
      <c r="H22" s="6"/>
      <c r="I22" s="6"/>
      <c r="J22" s="6"/>
      <c r="K22" s="6" t="s">
        <v>4</v>
      </c>
      <c r="L22" s="66" t="n">
        <f aca="false">SUM($L$20*M22)</f>
        <v>1000</v>
      </c>
      <c r="M22" s="67" t="n">
        <v>0.2</v>
      </c>
      <c r="N22" s="68"/>
      <c r="O22" s="60"/>
      <c r="P22" s="4"/>
      <c r="R22" s="23"/>
    </row>
    <row r="23" s="1" customFormat="true" ht="12.75" hidden="false" customHeight="false" outlineLevel="0" collapsed="false">
      <c r="C23" s="63"/>
      <c r="D23" s="64" t="s">
        <v>16</v>
      </c>
      <c r="E23" s="65"/>
      <c r="F23" s="6"/>
      <c r="G23" s="6"/>
      <c r="H23" s="6"/>
      <c r="I23" s="6"/>
      <c r="J23" s="6"/>
      <c r="K23" s="6" t="s">
        <v>4</v>
      </c>
      <c r="L23" s="66" t="n">
        <f aca="false">SUM($L$20*M23)</f>
        <v>250</v>
      </c>
      <c r="M23" s="68" t="n">
        <v>0.05</v>
      </c>
      <c r="N23" s="53"/>
      <c r="O23" s="60"/>
      <c r="P23" s="4"/>
      <c r="R23" s="6"/>
    </row>
    <row r="24" s="1" customFormat="true" ht="12.75" hidden="false" customHeight="false" outlineLevel="0" collapsed="false">
      <c r="C24" s="63"/>
      <c r="D24" s="64" t="s">
        <v>17</v>
      </c>
      <c r="E24" s="65"/>
      <c r="F24" s="6"/>
      <c r="G24" s="6"/>
      <c r="H24" s="6"/>
      <c r="I24" s="6"/>
      <c r="J24" s="6"/>
      <c r="K24" s="6" t="s">
        <v>4</v>
      </c>
      <c r="L24" s="66" t="n">
        <f aca="false">SUM($L$20*M24)</f>
        <v>250</v>
      </c>
      <c r="M24" s="68" t="n">
        <v>0.05</v>
      </c>
      <c r="N24" s="53"/>
      <c r="O24" s="60"/>
      <c r="P24" s="4"/>
      <c r="R24" s="6"/>
    </row>
    <row r="25" s="1" customFormat="true" ht="12.75" hidden="false" customHeight="false" outlineLevel="0" collapsed="false">
      <c r="C25" s="63"/>
      <c r="D25" s="64" t="s">
        <v>18</v>
      </c>
      <c r="E25" s="65"/>
      <c r="F25" s="6"/>
      <c r="G25" s="6"/>
      <c r="H25" s="6"/>
      <c r="I25" s="6"/>
      <c r="J25" s="6"/>
      <c r="K25" s="6" t="s">
        <v>4</v>
      </c>
      <c r="L25" s="66" t="n">
        <f aca="false">SUM($L$20*M25)</f>
        <v>500</v>
      </c>
      <c r="M25" s="68" t="n">
        <v>0.1</v>
      </c>
      <c r="N25" s="53"/>
      <c r="O25" s="60"/>
      <c r="P25" s="4"/>
      <c r="R25" s="6"/>
    </row>
    <row r="26" s="5" customFormat="true" ht="12.75" hidden="false" customHeight="false" outlineLevel="0" collapsed="false">
      <c r="A26" s="1"/>
      <c r="B26" s="1"/>
      <c r="C26" s="63"/>
      <c r="D26" s="69" t="s">
        <v>19</v>
      </c>
      <c r="E26" s="65"/>
      <c r="F26" s="6"/>
      <c r="G26" s="6"/>
      <c r="H26" s="6"/>
      <c r="I26" s="6"/>
      <c r="J26" s="6"/>
      <c r="K26" s="6" t="s">
        <v>4</v>
      </c>
      <c r="L26" s="66" t="n">
        <f aca="false">SUM($L$20*M26)</f>
        <v>500</v>
      </c>
      <c r="M26" s="68" t="n">
        <v>0.1</v>
      </c>
      <c r="N26" s="53"/>
      <c r="O26" s="60"/>
      <c r="P26" s="4"/>
      <c r="Q26" s="1"/>
      <c r="R26" s="6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="1" customFormat="true" ht="12.75" hidden="true" customHeight="false" outlineLevel="0" collapsed="false">
      <c r="C27" s="70" t="s">
        <v>20</v>
      </c>
      <c r="D27" s="65"/>
      <c r="E27" s="65"/>
      <c r="F27" s="6"/>
      <c r="G27" s="6"/>
      <c r="H27" s="6"/>
      <c r="I27" s="6"/>
      <c r="J27" s="6"/>
      <c r="K27" s="6"/>
      <c r="L27" s="51"/>
      <c r="M27" s="68"/>
      <c r="N27" s="53"/>
      <c r="O27" s="60"/>
      <c r="P27" s="4"/>
      <c r="R27" s="6"/>
    </row>
    <row r="28" s="1" customFormat="true" ht="12.75" hidden="true" customHeight="false" outlineLevel="0" collapsed="false">
      <c r="C28" s="63"/>
      <c r="D28" s="65" t="s">
        <v>21</v>
      </c>
      <c r="E28" s="65"/>
      <c r="F28" s="6"/>
      <c r="G28" s="6"/>
      <c r="H28" s="6"/>
      <c r="I28" s="6"/>
      <c r="J28" s="6"/>
      <c r="K28" s="6" t="s">
        <v>4</v>
      </c>
      <c r="L28" s="66" t="n">
        <f aca="false">SUM($L$20*M28)</f>
        <v>0</v>
      </c>
      <c r="M28" s="67" t="n">
        <v>0</v>
      </c>
      <c r="N28" s="68"/>
      <c r="O28" s="60"/>
      <c r="P28" s="4"/>
      <c r="R28" s="6"/>
    </row>
    <row r="29" s="1" customFormat="true" ht="12.75" hidden="true" customHeight="false" outlineLevel="0" collapsed="false">
      <c r="C29" s="63"/>
      <c r="D29" s="65" t="s">
        <v>22</v>
      </c>
      <c r="E29" s="65"/>
      <c r="F29" s="6"/>
      <c r="G29" s="6"/>
      <c r="H29" s="6"/>
      <c r="I29" s="6"/>
      <c r="J29" s="6"/>
      <c r="K29" s="6"/>
      <c r="L29" s="51" t="n">
        <f aca="false">SUM(L28/2)</f>
        <v>0</v>
      </c>
      <c r="M29" s="53"/>
      <c r="N29" s="53"/>
      <c r="O29" s="60"/>
      <c r="P29" s="4"/>
      <c r="R29" s="6"/>
    </row>
    <row r="30" s="1" customFormat="true" ht="12.75" hidden="true" customHeight="false" outlineLevel="0" collapsed="false">
      <c r="C30" s="49"/>
      <c r="D30" s="6" t="s">
        <v>23</v>
      </c>
      <c r="E30" s="6"/>
      <c r="F30" s="6"/>
      <c r="G30" s="6"/>
      <c r="H30" s="6"/>
      <c r="I30" s="6"/>
      <c r="J30" s="6"/>
      <c r="K30" s="6"/>
      <c r="L30" s="51" t="n">
        <v>0</v>
      </c>
      <c r="M30" s="53"/>
      <c r="N30" s="53"/>
      <c r="O30" s="60"/>
      <c r="P30" s="4"/>
      <c r="R30" s="6" t="s">
        <v>24</v>
      </c>
    </row>
    <row r="31" s="14" customFormat="true" ht="12.75" hidden="false" customHeight="false" outlineLevel="0" collapsed="false">
      <c r="C31" s="54"/>
      <c r="D31" s="55"/>
      <c r="E31" s="55"/>
      <c r="F31" s="55"/>
      <c r="G31" s="55"/>
      <c r="H31" s="55"/>
      <c r="I31" s="55"/>
      <c r="J31" s="55"/>
      <c r="K31" s="55"/>
      <c r="L31" s="56"/>
      <c r="M31" s="57"/>
      <c r="N31" s="57"/>
      <c r="O31" s="60"/>
      <c r="P31" s="40"/>
      <c r="R31" s="20"/>
    </row>
    <row r="32" s="1" customFormat="true" ht="12.75" hidden="true" customHeight="false" outlineLevel="0" collapsed="false">
      <c r="C32" s="71" t="s">
        <v>25</v>
      </c>
      <c r="D32" s="6"/>
      <c r="E32" s="6"/>
      <c r="F32" s="6"/>
      <c r="G32" s="6"/>
      <c r="H32" s="6"/>
      <c r="I32" s="6"/>
      <c r="J32" s="6"/>
      <c r="K32" s="6"/>
      <c r="L32" s="51"/>
      <c r="M32" s="53"/>
      <c r="N32" s="72"/>
      <c r="O32" s="60"/>
      <c r="P32" s="4"/>
      <c r="R32" s="6"/>
    </row>
    <row r="33" s="1" customFormat="true" ht="12.75" hidden="true" customHeight="false" outlineLevel="0" collapsed="false">
      <c r="C33" s="49"/>
      <c r="D33" s="6" t="s">
        <v>26</v>
      </c>
      <c r="E33" s="6"/>
      <c r="F33" s="6"/>
      <c r="G33" s="6"/>
      <c r="H33" s="6"/>
      <c r="I33" s="6"/>
      <c r="J33" s="6"/>
      <c r="K33" s="6" t="s">
        <v>4</v>
      </c>
      <c r="L33" s="66" t="n">
        <f aca="false">SUM($L$20*M33)</f>
        <v>0</v>
      </c>
      <c r="M33" s="67" t="n">
        <v>0</v>
      </c>
      <c r="N33" s="68"/>
      <c r="O33" s="60"/>
      <c r="P33" s="4"/>
      <c r="R33" s="6"/>
    </row>
    <row r="34" s="1" customFormat="true" ht="12.75" hidden="true" customHeight="false" outlineLevel="0" collapsed="false">
      <c r="A34" s="1" t="s">
        <v>24</v>
      </c>
      <c r="C34" s="49"/>
      <c r="D34" s="6" t="s">
        <v>27</v>
      </c>
      <c r="E34" s="6"/>
      <c r="F34" s="6"/>
      <c r="G34" s="6"/>
      <c r="H34" s="6"/>
      <c r="I34" s="6"/>
      <c r="J34" s="6"/>
      <c r="K34" s="6"/>
      <c r="L34" s="51" t="n">
        <f aca="false">SUM(L33/2)</f>
        <v>0</v>
      </c>
      <c r="M34" s="53"/>
      <c r="N34" s="72"/>
      <c r="O34" s="60"/>
      <c r="P34" s="4"/>
      <c r="R34" s="6"/>
    </row>
    <row r="35" s="1" customFormat="true" ht="12.75" hidden="true" customHeight="false" outlineLevel="0" collapsed="false">
      <c r="C35" s="49"/>
      <c r="D35" s="6" t="s">
        <v>28</v>
      </c>
      <c r="E35" s="6"/>
      <c r="F35" s="6"/>
      <c r="G35" s="6"/>
      <c r="H35" s="6"/>
      <c r="I35" s="6"/>
      <c r="J35" s="6"/>
      <c r="K35" s="6"/>
      <c r="L35" s="51" t="n">
        <v>0</v>
      </c>
      <c r="M35" s="53"/>
      <c r="N35" s="72"/>
      <c r="O35" s="60"/>
      <c r="P35" s="4"/>
      <c r="R35" s="6"/>
    </row>
    <row r="36" s="14" customFormat="true" ht="12.75" hidden="true" customHeight="false" outlineLevel="0" collapsed="false">
      <c r="C36" s="61"/>
      <c r="D36" s="20"/>
      <c r="E36" s="20"/>
      <c r="F36" s="20"/>
      <c r="G36" s="20"/>
      <c r="H36" s="20"/>
      <c r="I36" s="20"/>
      <c r="J36" s="20"/>
      <c r="K36" s="20"/>
      <c r="L36" s="62"/>
      <c r="M36" s="57"/>
      <c r="N36" s="57"/>
      <c r="O36" s="60"/>
      <c r="P36" s="40"/>
      <c r="R36" s="20"/>
    </row>
    <row r="37" s="1" customFormat="true" ht="12.75" hidden="true" customHeight="false" outlineLevel="0" collapsed="false">
      <c r="C37" s="71" t="s">
        <v>29</v>
      </c>
      <c r="D37" s="6"/>
      <c r="E37" s="6"/>
      <c r="F37" s="6"/>
      <c r="G37" s="6"/>
      <c r="H37" s="6"/>
      <c r="I37" s="6"/>
      <c r="J37" s="6"/>
      <c r="K37" s="6"/>
      <c r="L37" s="51"/>
      <c r="M37" s="53"/>
      <c r="N37" s="72"/>
      <c r="O37" s="60"/>
      <c r="P37" s="4"/>
      <c r="R37" s="6"/>
    </row>
    <row r="38" s="1" customFormat="true" ht="12.75" hidden="true" customHeight="false" outlineLevel="0" collapsed="false">
      <c r="C38" s="49"/>
      <c r="D38" s="69" t="s">
        <v>30</v>
      </c>
      <c r="E38" s="6"/>
      <c r="F38" s="6"/>
      <c r="G38" s="6"/>
      <c r="H38" s="6"/>
      <c r="I38" s="6"/>
      <c r="J38" s="6"/>
      <c r="K38" s="6" t="s">
        <v>4</v>
      </c>
      <c r="L38" s="66" t="n">
        <f aca="false">SUM($L$20*M38)</f>
        <v>0</v>
      </c>
      <c r="M38" s="67" t="n">
        <v>0</v>
      </c>
      <c r="N38" s="68"/>
      <c r="O38" s="60"/>
      <c r="P38" s="4"/>
      <c r="R38" s="6"/>
    </row>
    <row r="39" s="1" customFormat="true" ht="12.75" hidden="true" customHeight="false" outlineLevel="0" collapsed="false">
      <c r="C39" s="49"/>
      <c r="D39" s="6" t="s">
        <v>31</v>
      </c>
      <c r="E39" s="6"/>
      <c r="F39" s="6"/>
      <c r="G39" s="6"/>
      <c r="H39" s="6"/>
      <c r="I39" s="6"/>
      <c r="J39" s="6"/>
      <c r="K39" s="6"/>
      <c r="L39" s="51" t="n">
        <f aca="false">SUM(L38/2)</f>
        <v>0</v>
      </c>
      <c r="M39" s="53"/>
      <c r="N39" s="72"/>
      <c r="O39" s="60"/>
      <c r="P39" s="4"/>
      <c r="R39" s="6"/>
    </row>
    <row r="40" s="1" customFormat="true" ht="12.75" hidden="true" customHeight="false" outlineLevel="0" collapsed="false">
      <c r="C40" s="49"/>
      <c r="D40" s="69" t="s">
        <v>32</v>
      </c>
      <c r="E40" s="6"/>
      <c r="F40" s="6"/>
      <c r="G40" s="6"/>
      <c r="H40" s="6"/>
      <c r="I40" s="6"/>
      <c r="J40" s="6"/>
      <c r="K40" s="6"/>
      <c r="L40" s="51" t="n">
        <v>0</v>
      </c>
      <c r="M40" s="53"/>
      <c r="N40" s="72"/>
      <c r="O40" s="60"/>
      <c r="P40" s="4"/>
      <c r="R40" s="6"/>
    </row>
    <row r="41" s="14" customFormat="true" ht="12.75" hidden="true" customHeight="false" outlineLevel="0" collapsed="false">
      <c r="C41" s="61"/>
      <c r="D41" s="20"/>
      <c r="E41" s="20"/>
      <c r="F41" s="20"/>
      <c r="G41" s="20"/>
      <c r="H41" s="20"/>
      <c r="I41" s="20"/>
      <c r="J41" s="20"/>
      <c r="K41" s="20"/>
      <c r="L41" s="62"/>
      <c r="M41" s="57"/>
      <c r="N41" s="57"/>
      <c r="O41" s="60"/>
      <c r="P41" s="40"/>
      <c r="R41" s="20"/>
    </row>
    <row r="42" s="1" customFormat="true" ht="12.75" hidden="true" customHeight="false" outlineLevel="0" collapsed="false">
      <c r="C42" s="70" t="s">
        <v>33</v>
      </c>
      <c r="D42" s="6"/>
      <c r="E42" s="6"/>
      <c r="F42" s="6"/>
      <c r="G42" s="6"/>
      <c r="H42" s="6"/>
      <c r="I42" s="6"/>
      <c r="J42" s="6"/>
      <c r="K42" s="6"/>
      <c r="L42" s="51"/>
      <c r="M42" s="53"/>
      <c r="N42" s="53"/>
      <c r="O42" s="60"/>
      <c r="P42" s="4"/>
      <c r="R42" s="6"/>
    </row>
    <row r="43" s="1" customFormat="true" ht="12.75" hidden="true" customHeight="false" outlineLevel="0" collapsed="false">
      <c r="C43" s="49"/>
      <c r="D43" s="6" t="s">
        <v>34</v>
      </c>
      <c r="E43" s="6"/>
      <c r="F43" s="6"/>
      <c r="G43" s="6"/>
      <c r="H43" s="6"/>
      <c r="I43" s="6"/>
      <c r="J43" s="6"/>
      <c r="K43" s="6" t="s">
        <v>4</v>
      </c>
      <c r="L43" s="66" t="n">
        <f aca="false">SUM($L$20*M43)</f>
        <v>0</v>
      </c>
      <c r="M43" s="67" t="n">
        <v>0</v>
      </c>
      <c r="N43" s="68"/>
      <c r="O43" s="60"/>
      <c r="P43" s="4"/>
      <c r="R43" s="23"/>
    </row>
    <row r="44" s="1" customFormat="true" ht="12.75" hidden="true" customHeight="false" outlineLevel="0" collapsed="false">
      <c r="C44" s="49"/>
      <c r="D44" s="6" t="s">
        <v>35</v>
      </c>
      <c r="E44" s="6"/>
      <c r="F44" s="6"/>
      <c r="G44" s="6"/>
      <c r="H44" s="6"/>
      <c r="I44" s="6"/>
      <c r="J44" s="6"/>
      <c r="K44" s="6"/>
      <c r="L44" s="51" t="n">
        <f aca="false">SUM(L43/2)</f>
        <v>0</v>
      </c>
      <c r="M44" s="68"/>
      <c r="N44" s="53"/>
      <c r="O44" s="60"/>
      <c r="P44" s="4"/>
      <c r="R44" s="6"/>
    </row>
    <row r="45" s="1" customFormat="true" ht="12.75" hidden="true" customHeight="false" outlineLevel="0" collapsed="false">
      <c r="C45" s="49"/>
      <c r="D45" s="6" t="s">
        <v>36</v>
      </c>
      <c r="E45" s="6"/>
      <c r="F45" s="6"/>
      <c r="G45" s="6"/>
      <c r="H45" s="6"/>
      <c r="I45" s="6"/>
      <c r="J45" s="6"/>
      <c r="K45" s="6"/>
      <c r="L45" s="51" t="n">
        <v>0</v>
      </c>
      <c r="M45" s="68"/>
      <c r="N45" s="53"/>
      <c r="O45" s="60"/>
      <c r="P45" s="4"/>
      <c r="R45" s="6"/>
    </row>
    <row r="46" s="14" customFormat="true" ht="12.75" hidden="true" customHeight="false" outlineLevel="0" collapsed="false">
      <c r="C46" s="61"/>
      <c r="D46" s="20"/>
      <c r="E46" s="20"/>
      <c r="F46" s="20"/>
      <c r="G46" s="20"/>
      <c r="H46" s="20"/>
      <c r="I46" s="20"/>
      <c r="J46" s="20"/>
      <c r="K46" s="20"/>
      <c r="L46" s="73"/>
      <c r="M46" s="74"/>
      <c r="N46" s="57"/>
      <c r="O46" s="60"/>
      <c r="P46" s="40"/>
      <c r="R46" s="20"/>
    </row>
    <row r="47" s="14" customFormat="true" ht="12.75" hidden="true" customHeight="false" outlineLevel="0" collapsed="false">
      <c r="C47" s="54"/>
      <c r="D47" s="55"/>
      <c r="E47" s="55"/>
      <c r="F47" s="55"/>
      <c r="G47" s="55"/>
      <c r="H47" s="55"/>
      <c r="I47" s="55"/>
      <c r="J47" s="55"/>
      <c r="K47" s="55"/>
      <c r="L47" s="56"/>
      <c r="M47" s="57"/>
      <c r="N47" s="75"/>
      <c r="O47" s="60"/>
      <c r="P47" s="40"/>
      <c r="R47" s="20"/>
    </row>
    <row r="48" s="14" customFormat="true" ht="12.75" hidden="true" customHeight="false" outlineLevel="0" collapsed="false">
      <c r="C48" s="20"/>
      <c r="D48" s="20"/>
      <c r="E48" s="20"/>
      <c r="F48" s="20"/>
      <c r="G48" s="20"/>
      <c r="H48" s="20"/>
      <c r="I48" s="20"/>
      <c r="J48" s="20"/>
      <c r="K48" s="20"/>
      <c r="L48" s="36"/>
      <c r="M48" s="57"/>
      <c r="N48" s="75"/>
      <c r="O48" s="76"/>
      <c r="P48" s="40"/>
      <c r="R48" s="20"/>
    </row>
    <row r="49" s="14" customFormat="true" ht="12.75" hidden="true" customHeight="false" outlineLevel="0" collapsed="false">
      <c r="C49" s="20"/>
      <c r="D49" s="20"/>
      <c r="E49" s="20"/>
      <c r="F49" s="20"/>
      <c r="G49" s="20"/>
      <c r="H49" s="20"/>
      <c r="I49" s="20"/>
      <c r="J49" s="20"/>
      <c r="K49" s="20"/>
      <c r="L49" s="36"/>
      <c r="M49" s="57"/>
      <c r="N49" s="75"/>
      <c r="O49" s="76"/>
      <c r="P49" s="40"/>
      <c r="R49" s="20"/>
    </row>
    <row r="50" s="1" customFormat="true" ht="18.75" hidden="true" customHeight="true" outlineLevel="0" collapsed="false">
      <c r="C50" s="41" t="s">
        <v>37</v>
      </c>
      <c r="D50" s="42"/>
      <c r="E50" s="42"/>
      <c r="F50" s="42"/>
      <c r="G50" s="42"/>
      <c r="H50" s="42"/>
      <c r="I50" s="42"/>
      <c r="J50" s="42"/>
      <c r="K50" s="43" t="s">
        <v>4</v>
      </c>
      <c r="L50" s="44" t="n">
        <f aca="false">SUM($L$7*M50)</f>
        <v>0</v>
      </c>
      <c r="M50" s="77" t="n">
        <v>1</v>
      </c>
      <c r="N50" s="46"/>
      <c r="O50" s="78" t="n">
        <f aca="false">SUM(M51:M52)</f>
        <v>1</v>
      </c>
      <c r="P50" s="48" t="s">
        <v>2</v>
      </c>
      <c r="Q50" s="4"/>
      <c r="S50" s="6"/>
    </row>
    <row r="51" s="1" customFormat="true" ht="12.75" hidden="true" customHeight="false" outlineLevel="0" collapsed="false">
      <c r="C51" s="49" t="s">
        <v>38</v>
      </c>
      <c r="D51" s="50"/>
      <c r="E51" s="50"/>
      <c r="F51" s="50"/>
      <c r="G51" s="50"/>
      <c r="H51" s="50"/>
      <c r="I51" s="50"/>
      <c r="J51" s="50"/>
      <c r="K51" s="6"/>
      <c r="L51" s="51" t="n">
        <f aca="false">SUM($L$50*M51)</f>
        <v>0</v>
      </c>
      <c r="M51" s="52" t="n">
        <v>0.6</v>
      </c>
      <c r="N51" s="53"/>
      <c r="O51" s="78"/>
      <c r="P51" s="4"/>
      <c r="Q51" s="4"/>
      <c r="S51" s="6"/>
    </row>
    <row r="52" s="1" customFormat="true" ht="12.75" hidden="true" customHeight="false" outlineLevel="0" collapsed="false">
      <c r="C52" s="49" t="s">
        <v>39</v>
      </c>
      <c r="D52" s="50"/>
      <c r="E52" s="50"/>
      <c r="F52" s="50"/>
      <c r="G52" s="50"/>
      <c r="H52" s="50"/>
      <c r="I52" s="50"/>
      <c r="J52" s="50"/>
      <c r="K52" s="6"/>
      <c r="L52" s="51" t="n">
        <f aca="false">SUM($L$50*M52)</f>
        <v>0</v>
      </c>
      <c r="M52" s="52" t="n">
        <v>0.4</v>
      </c>
      <c r="N52" s="53"/>
      <c r="O52" s="78"/>
      <c r="P52" s="4"/>
      <c r="R52" s="6"/>
    </row>
    <row r="53" s="14" customFormat="true" ht="12.75" hidden="true" customHeight="false" outlineLevel="0" collapsed="false">
      <c r="C53" s="54"/>
      <c r="D53" s="55"/>
      <c r="E53" s="55"/>
      <c r="F53" s="55"/>
      <c r="G53" s="55"/>
      <c r="H53" s="55"/>
      <c r="I53" s="55"/>
      <c r="J53" s="55"/>
      <c r="K53" s="55"/>
      <c r="L53" s="56"/>
      <c r="M53" s="57"/>
      <c r="N53" s="57"/>
      <c r="O53" s="79"/>
      <c r="P53" s="40" t="s">
        <v>2</v>
      </c>
      <c r="R53" s="20"/>
    </row>
    <row r="54" s="14" customFormat="true" ht="12.75" hidden="false" customHeight="false" outlineLevel="0" collapsed="false">
      <c r="C54" s="20"/>
      <c r="D54" s="20"/>
      <c r="E54" s="20"/>
      <c r="F54" s="20"/>
      <c r="G54" s="20"/>
      <c r="H54" s="20"/>
      <c r="I54" s="20"/>
      <c r="J54" s="20"/>
      <c r="K54" s="20"/>
      <c r="L54" s="36"/>
      <c r="M54" s="57"/>
      <c r="N54" s="75"/>
      <c r="O54" s="80"/>
      <c r="P54" s="40"/>
      <c r="R54" s="20"/>
    </row>
    <row r="55" s="14" customFormat="true" ht="12.75" hidden="true" customHeight="false" outlineLevel="0" collapsed="false">
      <c r="C55" s="20"/>
      <c r="D55" s="20"/>
      <c r="E55" s="20"/>
      <c r="F55" s="20"/>
      <c r="G55" s="20"/>
      <c r="H55" s="20"/>
      <c r="I55" s="20"/>
      <c r="J55" s="20"/>
      <c r="K55" s="20"/>
      <c r="L55" s="36"/>
      <c r="M55" s="57"/>
      <c r="N55" s="75"/>
      <c r="O55" s="80"/>
      <c r="P55" s="40"/>
      <c r="R55" s="20"/>
    </row>
    <row r="56" s="14" customFormat="true" ht="12.75" hidden="true" customHeight="false" outlineLevel="0" collapsed="false">
      <c r="C56" s="20"/>
      <c r="D56" s="20"/>
      <c r="E56" s="20"/>
      <c r="F56" s="20"/>
      <c r="G56" s="20"/>
      <c r="H56" s="20"/>
      <c r="I56" s="20"/>
      <c r="J56" s="20"/>
      <c r="K56" s="20"/>
      <c r="L56" s="36"/>
      <c r="M56" s="57"/>
      <c r="N56" s="75"/>
      <c r="O56" s="80"/>
      <c r="P56" s="40"/>
      <c r="R56" s="20"/>
    </row>
    <row r="57" s="14" customFormat="true" ht="12.75" hidden="true" customHeight="false" outlineLevel="0" collapsed="false">
      <c r="C57" s="20"/>
      <c r="D57" s="20"/>
      <c r="E57" s="20"/>
      <c r="F57" s="20"/>
      <c r="G57" s="20"/>
      <c r="H57" s="20"/>
      <c r="I57" s="20"/>
      <c r="J57" s="20"/>
      <c r="K57" s="20"/>
      <c r="L57" s="36"/>
      <c r="M57" s="57"/>
      <c r="N57" s="75"/>
      <c r="O57" s="80"/>
      <c r="P57" s="40"/>
      <c r="R57" s="20"/>
    </row>
    <row r="58" s="1" customFormat="true" ht="12.75" hidden="false" customHeight="false" outlineLevel="0" collapsed="false">
      <c r="C58" s="6"/>
      <c r="D58" s="6"/>
      <c r="E58" s="6"/>
      <c r="F58" s="6"/>
      <c r="G58" s="6"/>
      <c r="H58" s="6"/>
      <c r="I58" s="6"/>
      <c r="J58" s="6"/>
      <c r="K58" s="6"/>
      <c r="L58" s="23"/>
      <c r="M58" s="72"/>
      <c r="N58" s="72"/>
      <c r="O58" s="81"/>
      <c r="Q58" s="4"/>
      <c r="S58" s="6"/>
    </row>
    <row r="59" s="1" customFormat="true" ht="44.25" hidden="false" customHeight="true" outlineLevel="0" collapsed="false">
      <c r="B59" s="82"/>
      <c r="C59" s="83" t="s">
        <v>40</v>
      </c>
      <c r="D59" s="83"/>
      <c r="E59" s="83"/>
      <c r="F59" s="83"/>
      <c r="G59" s="83"/>
      <c r="H59" s="83"/>
      <c r="I59" s="83"/>
      <c r="J59" s="83"/>
      <c r="K59" s="83"/>
      <c r="L59" s="83"/>
      <c r="M59" s="84"/>
      <c r="N59" s="84"/>
      <c r="P59" s="85" t="s">
        <v>2</v>
      </c>
      <c r="S59" s="7"/>
      <c r="T59" s="7"/>
      <c r="U59" s="86"/>
      <c r="V59" s="86"/>
      <c r="W59" s="86"/>
      <c r="X59" s="7"/>
      <c r="Y59" s="7"/>
      <c r="Z59" s="7"/>
      <c r="AA59" s="7"/>
      <c r="AB59" s="7"/>
      <c r="AC59" s="7"/>
      <c r="AD59" s="7"/>
      <c r="AE59" s="7"/>
      <c r="AK59" s="7"/>
      <c r="AL59" s="7"/>
      <c r="AM59" s="7"/>
      <c r="AN59" s="7"/>
      <c r="AO59" s="7"/>
      <c r="AP59" s="7"/>
      <c r="AQ59" s="7"/>
      <c r="AR59" s="7"/>
    </row>
    <row r="60" s="14" customFormat="true" ht="12.75" hidden="false" customHeight="false" outlineLevel="0" collapsed="false"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27"/>
      <c r="N60" s="27"/>
      <c r="P60" s="28" t="s">
        <v>2</v>
      </c>
      <c r="S60" s="88"/>
      <c r="T60" s="89"/>
      <c r="U60" s="89"/>
      <c r="V60" s="89"/>
      <c r="W60" s="89"/>
      <c r="X60" s="15"/>
      <c r="Y60" s="15"/>
      <c r="Z60" s="15"/>
      <c r="AA60" s="15"/>
      <c r="AB60" s="15"/>
      <c r="AC60" s="15"/>
      <c r="AD60" s="15"/>
      <c r="AE60" s="15"/>
      <c r="AK60" s="15"/>
      <c r="AL60" s="15"/>
      <c r="AM60" s="15"/>
      <c r="AN60" s="15"/>
      <c r="AO60" s="15"/>
      <c r="AP60" s="15"/>
      <c r="AQ60" s="15"/>
      <c r="AR60" s="15"/>
    </row>
    <row r="61" s="1" customFormat="true" ht="18.55" hidden="false" customHeight="true" outlineLevel="0" collapsed="false">
      <c r="B61" s="82"/>
      <c r="C61" s="90" t="s">
        <v>41</v>
      </c>
      <c r="D61" s="90"/>
      <c r="E61" s="90"/>
      <c r="F61" s="90"/>
      <c r="G61" s="90"/>
      <c r="H61" s="90"/>
      <c r="I61" s="90"/>
      <c r="J61" s="90"/>
      <c r="K61" s="90"/>
      <c r="L61" s="90"/>
      <c r="M61" s="84"/>
      <c r="N61" s="84"/>
      <c r="P61" s="91" t="s">
        <v>2</v>
      </c>
      <c r="S61" s="7"/>
      <c r="T61" s="7"/>
      <c r="U61" s="86"/>
      <c r="V61" s="86"/>
      <c r="W61" s="86"/>
      <c r="X61" s="7"/>
      <c r="Y61" s="7"/>
      <c r="Z61" s="7"/>
      <c r="AA61" s="7"/>
      <c r="AB61" s="7"/>
      <c r="AC61" s="7"/>
      <c r="AD61" s="7"/>
      <c r="AE61" s="7"/>
      <c r="AK61" s="7"/>
      <c r="AL61" s="7"/>
      <c r="AM61" s="7"/>
      <c r="AN61" s="7"/>
      <c r="AO61" s="7"/>
      <c r="AP61" s="7"/>
      <c r="AQ61" s="7"/>
      <c r="AR61" s="7"/>
    </row>
    <row r="62" s="1" customFormat="true" ht="42.15" hidden="false" customHeight="true" outlineLevel="0" collapsed="false">
      <c r="B62" s="82"/>
      <c r="D62" s="92" t="s">
        <v>42</v>
      </c>
      <c r="E62" s="92"/>
      <c r="F62" s="92"/>
      <c r="G62" s="92"/>
      <c r="H62" s="92"/>
      <c r="I62" s="92"/>
      <c r="J62" s="92"/>
      <c r="K62" s="92"/>
      <c r="L62" s="92"/>
      <c r="M62" s="84"/>
      <c r="N62" s="84"/>
      <c r="P62" s="85" t="s">
        <v>2</v>
      </c>
      <c r="S62" s="7"/>
      <c r="T62" s="11"/>
      <c r="U62" s="86"/>
      <c r="V62" s="86"/>
      <c r="W62" s="86"/>
      <c r="X62" s="7"/>
      <c r="Y62" s="7"/>
      <c r="Z62" s="7"/>
      <c r="AA62" s="7"/>
      <c r="AB62" s="7"/>
      <c r="AC62" s="7"/>
      <c r="AD62" s="7"/>
      <c r="AE62" s="7"/>
      <c r="AK62" s="7"/>
      <c r="AL62" s="7"/>
      <c r="AM62" s="7"/>
      <c r="AN62" s="7"/>
      <c r="AO62" s="7"/>
      <c r="AP62" s="7"/>
      <c r="AQ62" s="7"/>
      <c r="AR62" s="7"/>
    </row>
    <row r="63" s="1" customFormat="true" ht="18.55" hidden="false" customHeight="true" outlineLevel="0" collapsed="false">
      <c r="B63" s="82"/>
      <c r="C63" s="93" t="s">
        <v>43</v>
      </c>
      <c r="D63" s="93"/>
      <c r="E63" s="93"/>
      <c r="F63" s="93"/>
      <c r="G63" s="93"/>
      <c r="H63" s="93"/>
      <c r="I63" s="93"/>
      <c r="J63" s="93"/>
      <c r="K63" s="93"/>
      <c r="L63" s="93"/>
      <c r="M63" s="84"/>
      <c r="N63" s="84"/>
      <c r="P63" s="91" t="s">
        <v>2</v>
      </c>
      <c r="S63" s="7"/>
      <c r="T63" s="7"/>
      <c r="U63" s="7"/>
      <c r="V63" s="7"/>
      <c r="W63" s="7"/>
      <c r="X63" s="7"/>
      <c r="Y63" s="94"/>
      <c r="Z63" s="94"/>
      <c r="AA63" s="94"/>
      <c r="AB63" s="7"/>
      <c r="AC63" s="7"/>
      <c r="AD63" s="7"/>
      <c r="AE63" s="7"/>
      <c r="AK63" s="7"/>
      <c r="AL63" s="7"/>
      <c r="AM63" s="7"/>
      <c r="AN63" s="7"/>
      <c r="AO63" s="7"/>
      <c r="AP63" s="7"/>
      <c r="AQ63" s="7"/>
      <c r="AR63" s="7"/>
    </row>
    <row r="64" s="1" customFormat="true" ht="24.45" hidden="true" customHeight="false" outlineLevel="0" collapsed="false">
      <c r="B64" s="95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96"/>
      <c r="N64" s="96"/>
      <c r="P64" s="97" t="s">
        <v>2</v>
      </c>
      <c r="S64" s="98"/>
      <c r="T64" s="86"/>
      <c r="U64" s="86"/>
      <c r="V64" s="86"/>
      <c r="W64" s="86"/>
      <c r="X64" s="7"/>
      <c r="Y64" s="7"/>
      <c r="Z64" s="7"/>
      <c r="AA64" s="7"/>
      <c r="AB64" s="7"/>
      <c r="AC64" s="7"/>
      <c r="AD64" s="7"/>
      <c r="AE64" s="7"/>
      <c r="AK64" s="7"/>
      <c r="AL64" s="7"/>
      <c r="AM64" s="7"/>
      <c r="AN64" s="7"/>
      <c r="AO64" s="7"/>
      <c r="AP64" s="7"/>
      <c r="AQ64" s="7"/>
      <c r="AR64" s="7"/>
    </row>
    <row r="65" s="1" customFormat="true" ht="18.55" hidden="true" customHeight="true" outlineLevel="0" collapsed="false">
      <c r="B65" s="82"/>
      <c r="C65" s="92" t="s">
        <v>44</v>
      </c>
      <c r="D65" s="92"/>
      <c r="E65" s="92"/>
      <c r="F65" s="92"/>
      <c r="G65" s="92"/>
      <c r="H65" s="92"/>
      <c r="I65" s="92"/>
      <c r="J65" s="92"/>
      <c r="K65" s="92"/>
      <c r="L65" s="92"/>
      <c r="M65" s="84"/>
      <c r="N65" s="84"/>
      <c r="P65" s="91" t="s">
        <v>2</v>
      </c>
      <c r="S65" s="7"/>
      <c r="T65" s="7"/>
      <c r="U65" s="86"/>
      <c r="V65" s="86"/>
      <c r="W65" s="86"/>
      <c r="X65" s="7"/>
      <c r="Y65" s="7"/>
      <c r="Z65" s="7"/>
      <c r="AA65" s="7"/>
      <c r="AB65" s="7"/>
      <c r="AC65" s="7"/>
      <c r="AD65" s="7"/>
      <c r="AE65" s="7"/>
      <c r="AK65" s="7"/>
      <c r="AL65" s="7"/>
      <c r="AM65" s="7"/>
      <c r="AN65" s="7"/>
      <c r="AO65" s="7"/>
      <c r="AP65" s="7"/>
      <c r="AQ65" s="7"/>
      <c r="AR65" s="7"/>
    </row>
    <row r="66" s="1" customFormat="true" ht="42.15" hidden="true" customHeight="true" outlineLevel="0" collapsed="false">
      <c r="B66" s="82"/>
      <c r="D66" s="92" t="s">
        <v>45</v>
      </c>
      <c r="E66" s="92"/>
      <c r="F66" s="92"/>
      <c r="G66" s="92"/>
      <c r="H66" s="92"/>
      <c r="I66" s="92"/>
      <c r="J66" s="92"/>
      <c r="K66" s="92"/>
      <c r="L66" s="92"/>
      <c r="M66" s="84"/>
      <c r="N66" s="84"/>
      <c r="P66" s="85" t="s">
        <v>2</v>
      </c>
      <c r="S66" s="7"/>
      <c r="T66" s="11" t="s">
        <v>24</v>
      </c>
      <c r="U66" s="86"/>
      <c r="V66" s="86"/>
      <c r="W66" s="86"/>
      <c r="X66" s="7"/>
      <c r="Y66" s="7"/>
      <c r="Z66" s="7"/>
      <c r="AA66" s="7"/>
      <c r="AB66" s="7"/>
      <c r="AC66" s="7"/>
      <c r="AD66" s="7"/>
      <c r="AE66" s="7"/>
      <c r="AK66" s="7"/>
      <c r="AL66" s="7"/>
      <c r="AM66" s="7"/>
      <c r="AN66" s="7"/>
      <c r="AO66" s="7"/>
      <c r="AP66" s="7"/>
      <c r="AQ66" s="7"/>
      <c r="AR66" s="7"/>
    </row>
    <row r="67" s="1" customFormat="true" ht="18.55" hidden="true" customHeight="true" outlineLevel="0" collapsed="false">
      <c r="B67" s="82"/>
      <c r="C67" s="93" t="s">
        <v>46</v>
      </c>
      <c r="D67" s="93"/>
      <c r="E67" s="93"/>
      <c r="F67" s="93"/>
      <c r="G67" s="93"/>
      <c r="H67" s="93"/>
      <c r="I67" s="93"/>
      <c r="J67" s="93"/>
      <c r="K67" s="93"/>
      <c r="L67" s="93"/>
      <c r="M67" s="84"/>
      <c r="N67" s="84"/>
      <c r="P67" s="91" t="s">
        <v>2</v>
      </c>
      <c r="S67" s="7"/>
      <c r="T67" s="7"/>
      <c r="U67" s="7"/>
      <c r="V67" s="7"/>
      <c r="W67" s="7"/>
      <c r="X67" s="7"/>
      <c r="Y67" s="94"/>
      <c r="Z67" s="94"/>
      <c r="AA67" s="94"/>
      <c r="AB67" s="7"/>
      <c r="AC67" s="7"/>
      <c r="AD67" s="7"/>
      <c r="AE67" s="7"/>
      <c r="AK67" s="7"/>
      <c r="AL67" s="7"/>
      <c r="AM67" s="7"/>
      <c r="AN67" s="7"/>
      <c r="AO67" s="7"/>
      <c r="AP67" s="7"/>
      <c r="AQ67" s="7"/>
      <c r="AR67" s="7"/>
    </row>
    <row r="68" s="1" customFormat="true" ht="24.45" hidden="false" customHeight="false" outlineLevel="0" collapsed="false"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4"/>
      <c r="N68" s="84"/>
      <c r="P68" s="97" t="s">
        <v>2</v>
      </c>
      <c r="S68" s="7"/>
      <c r="T68" s="11"/>
      <c r="U68" s="86"/>
      <c r="V68" s="86"/>
      <c r="W68" s="86"/>
      <c r="X68" s="7"/>
      <c r="Y68" s="7"/>
      <c r="Z68" s="7"/>
      <c r="AA68" s="7"/>
      <c r="AB68" s="7"/>
      <c r="AC68" s="7"/>
      <c r="AD68" s="7"/>
      <c r="AE68" s="7"/>
      <c r="AK68" s="7"/>
      <c r="AL68" s="7"/>
      <c r="AM68" s="7"/>
      <c r="AN68" s="7"/>
      <c r="AO68" s="7"/>
      <c r="AP68" s="7"/>
      <c r="AQ68" s="7"/>
      <c r="AR68" s="7"/>
    </row>
    <row r="69" s="1" customFormat="true" ht="18.55" hidden="false" customHeight="true" outlineLevel="0" collapsed="false">
      <c r="B69" s="82"/>
      <c r="C69" s="92" t="s">
        <v>47</v>
      </c>
      <c r="D69" s="92"/>
      <c r="E69" s="92"/>
      <c r="F69" s="92"/>
      <c r="G69" s="92"/>
      <c r="H69" s="92"/>
      <c r="I69" s="92"/>
      <c r="J69" s="92"/>
      <c r="K69" s="92"/>
      <c r="L69" s="92"/>
      <c r="M69" s="84"/>
      <c r="N69" s="84"/>
      <c r="P69" s="91" t="s">
        <v>2</v>
      </c>
      <c r="S69" s="7"/>
      <c r="T69" s="11"/>
      <c r="U69" s="86"/>
      <c r="V69" s="86"/>
      <c r="W69" s="86"/>
      <c r="X69" s="7"/>
      <c r="Y69" s="7"/>
      <c r="Z69" s="7"/>
      <c r="AA69" s="7"/>
      <c r="AB69" s="7"/>
      <c r="AC69" s="7"/>
      <c r="AD69" s="7"/>
      <c r="AE69" s="7"/>
      <c r="AK69" s="7"/>
      <c r="AL69" s="7"/>
      <c r="AM69" s="7"/>
      <c r="AN69" s="7"/>
      <c r="AO69" s="7"/>
      <c r="AP69" s="7"/>
      <c r="AQ69" s="7"/>
      <c r="AR69" s="7"/>
    </row>
    <row r="70" s="1" customFormat="true" ht="42.15" hidden="false" customHeight="true" outlineLevel="0" collapsed="false">
      <c r="B70" s="82"/>
      <c r="D70" s="92" t="s">
        <v>48</v>
      </c>
      <c r="E70" s="92"/>
      <c r="F70" s="92"/>
      <c r="G70" s="92"/>
      <c r="H70" s="92"/>
      <c r="I70" s="92"/>
      <c r="J70" s="92"/>
      <c r="K70" s="92"/>
      <c r="L70" s="92"/>
      <c r="M70" s="84"/>
      <c r="N70" s="84"/>
      <c r="P70" s="85" t="s">
        <v>2</v>
      </c>
      <c r="S70" s="7"/>
      <c r="T70" s="11"/>
      <c r="U70" s="86"/>
      <c r="V70" s="86"/>
      <c r="W70" s="86"/>
      <c r="X70" s="7"/>
      <c r="Y70" s="7"/>
      <c r="Z70" s="7"/>
      <c r="AA70" s="7"/>
      <c r="AB70" s="7"/>
      <c r="AC70" s="7"/>
      <c r="AD70" s="7"/>
      <c r="AE70" s="7"/>
      <c r="AK70" s="7"/>
      <c r="AL70" s="7"/>
      <c r="AM70" s="7"/>
      <c r="AN70" s="7"/>
      <c r="AO70" s="7"/>
      <c r="AP70" s="7"/>
      <c r="AQ70" s="7"/>
      <c r="AR70" s="7"/>
    </row>
    <row r="71" s="1" customFormat="true" ht="18.55" hidden="false" customHeight="true" outlineLevel="0" collapsed="false">
      <c r="B71" s="82"/>
      <c r="C71" s="93" t="s">
        <v>49</v>
      </c>
      <c r="D71" s="93"/>
      <c r="E71" s="93"/>
      <c r="F71" s="93"/>
      <c r="G71" s="93"/>
      <c r="H71" s="93"/>
      <c r="I71" s="93"/>
      <c r="J71" s="93"/>
      <c r="K71" s="93"/>
      <c r="L71" s="93"/>
      <c r="M71" s="84"/>
      <c r="N71" s="84"/>
      <c r="P71" s="91" t="s">
        <v>2</v>
      </c>
      <c r="S71" s="7"/>
      <c r="T71" s="7"/>
      <c r="U71" s="7"/>
      <c r="V71" s="7"/>
      <c r="W71" s="7"/>
      <c r="X71" s="7"/>
      <c r="Y71" s="94"/>
      <c r="Z71" s="94"/>
      <c r="AA71" s="94"/>
      <c r="AB71" s="7"/>
      <c r="AC71" s="7"/>
      <c r="AD71" s="7"/>
      <c r="AE71" s="7"/>
      <c r="AK71" s="7"/>
      <c r="AL71" s="7"/>
      <c r="AM71" s="7"/>
      <c r="AN71" s="7"/>
      <c r="AO71" s="7"/>
      <c r="AP71" s="7"/>
      <c r="AQ71" s="7"/>
      <c r="AR71" s="7"/>
    </row>
    <row r="72" s="1" customFormat="true" ht="12.75" hidden="false" customHeight="false" outlineLevel="0" collapsed="false">
      <c r="L72" s="99"/>
      <c r="M72" s="72"/>
      <c r="N72" s="72"/>
      <c r="O72" s="81"/>
      <c r="Q72" s="4"/>
      <c r="S72" s="6"/>
    </row>
    <row r="73" s="1" customFormat="true" ht="12.75" hidden="false" customHeight="false" outlineLevel="0" collapsed="false">
      <c r="L73" s="99"/>
      <c r="M73" s="72"/>
      <c r="N73" s="72"/>
      <c r="O73" s="81"/>
      <c r="Q73" s="4"/>
      <c r="S73" s="6"/>
    </row>
    <row r="74" s="1" customFormat="true" ht="12.75" hidden="false" customHeight="false" outlineLevel="0" collapsed="false">
      <c r="L74" s="99"/>
      <c r="M74" s="72"/>
      <c r="N74" s="72"/>
      <c r="O74" s="81"/>
      <c r="Q74" s="4"/>
      <c r="S74" s="6"/>
    </row>
    <row r="75" s="1" customFormat="true" ht="12.75" hidden="false" customHeight="false" outlineLevel="0" collapsed="false">
      <c r="L75" s="99"/>
      <c r="M75" s="72"/>
      <c r="N75" s="72"/>
      <c r="O75" s="81"/>
      <c r="Q75" s="4"/>
      <c r="S75" s="6"/>
    </row>
    <row r="76" s="1" customFormat="true" ht="12.75" hidden="false" customHeight="false" outlineLevel="0" collapsed="false">
      <c r="L76" s="99"/>
      <c r="M76" s="72"/>
      <c r="N76" s="72"/>
      <c r="O76" s="81"/>
      <c r="Q76" s="4"/>
      <c r="S76" s="6"/>
    </row>
    <row r="77" s="1" customFormat="true" ht="12.75" hidden="false" customHeight="false" outlineLevel="0" collapsed="false">
      <c r="L77" s="99"/>
      <c r="M77" s="72"/>
      <c r="N77" s="72"/>
      <c r="O77" s="81"/>
      <c r="Q77" s="4"/>
      <c r="S77" s="6"/>
    </row>
    <row r="78" s="1" customFormat="true" ht="12.75" hidden="false" customHeight="false" outlineLevel="0" collapsed="false">
      <c r="L78" s="99"/>
      <c r="M78" s="72"/>
      <c r="N78" s="72"/>
      <c r="O78" s="81"/>
      <c r="Q78" s="4"/>
      <c r="S78" s="6"/>
    </row>
    <row r="79" s="1" customFormat="true" ht="12.75" hidden="false" customHeight="false" outlineLevel="0" collapsed="false">
      <c r="L79" s="99"/>
      <c r="M79" s="72"/>
      <c r="N79" s="72"/>
      <c r="O79" s="81"/>
      <c r="Q79" s="4"/>
      <c r="S79" s="6"/>
    </row>
    <row r="80" s="1" customFormat="true" ht="12.75" hidden="false" customHeight="false" outlineLevel="0" collapsed="false">
      <c r="L80" s="99"/>
      <c r="M80" s="72"/>
      <c r="N80" s="72"/>
      <c r="O80" s="81"/>
      <c r="Q80" s="4"/>
      <c r="S80" s="6"/>
    </row>
    <row r="81" s="1" customFormat="true" ht="12.75" hidden="false" customHeight="false" outlineLevel="0" collapsed="false">
      <c r="L81" s="99"/>
      <c r="M81" s="72"/>
      <c r="N81" s="72"/>
      <c r="O81" s="81"/>
      <c r="Q81" s="4"/>
      <c r="S81" s="6"/>
    </row>
    <row r="82" s="1" customFormat="true" ht="12.75" hidden="false" customHeight="false" outlineLevel="0" collapsed="false">
      <c r="L82" s="99"/>
      <c r="M82" s="72"/>
      <c r="N82" s="72"/>
      <c r="O82" s="81"/>
      <c r="Q82" s="4"/>
      <c r="S82" s="6"/>
    </row>
    <row r="83" s="1" customFormat="true" ht="12.75" hidden="false" customHeight="false" outlineLevel="0" collapsed="false">
      <c r="L83" s="99"/>
      <c r="M83" s="72"/>
      <c r="N83" s="72"/>
      <c r="O83" s="81"/>
      <c r="Q83" s="4"/>
      <c r="S83" s="6"/>
    </row>
    <row r="84" s="1" customFormat="true" ht="12.75" hidden="false" customHeight="false" outlineLevel="0" collapsed="false">
      <c r="L84" s="99"/>
      <c r="M84" s="72"/>
      <c r="N84" s="72"/>
      <c r="O84" s="81"/>
      <c r="Q84" s="4"/>
      <c r="S84" s="6"/>
    </row>
    <row r="85" s="1" customFormat="true" ht="12.75" hidden="false" customHeight="false" outlineLevel="0" collapsed="false">
      <c r="L85" s="99"/>
      <c r="M85" s="72"/>
      <c r="N85" s="72"/>
      <c r="O85" s="81"/>
      <c r="Q85" s="4"/>
      <c r="S85" s="6"/>
    </row>
    <row r="86" s="1" customFormat="true" ht="12.75" hidden="false" customHeight="false" outlineLevel="0" collapsed="false">
      <c r="L86" s="99"/>
      <c r="M86" s="72"/>
      <c r="N86" s="72"/>
      <c r="O86" s="81"/>
      <c r="Q86" s="4"/>
      <c r="S86" s="6"/>
    </row>
    <row r="87" s="1" customFormat="true" ht="12.75" hidden="false" customHeight="false" outlineLevel="0" collapsed="false">
      <c r="L87" s="99"/>
      <c r="M87" s="72"/>
      <c r="N87" s="72"/>
      <c r="O87" s="81"/>
      <c r="Q87" s="4"/>
      <c r="S87" s="6"/>
    </row>
    <row r="88" s="1" customFormat="true" ht="12.75" hidden="false" customHeight="false" outlineLevel="0" collapsed="false">
      <c r="L88" s="99"/>
      <c r="M88" s="72"/>
      <c r="N88" s="72"/>
      <c r="O88" s="81"/>
      <c r="Q88" s="4"/>
      <c r="S88" s="6"/>
    </row>
    <row r="89" s="1" customFormat="true" ht="12.75" hidden="false" customHeight="false" outlineLevel="0" collapsed="false">
      <c r="L89" s="99"/>
      <c r="M89" s="72"/>
      <c r="N89" s="72"/>
      <c r="O89" s="81"/>
      <c r="Q89" s="4"/>
      <c r="S89" s="6"/>
    </row>
    <row r="90" s="1" customFormat="true" ht="12.75" hidden="false" customHeight="false" outlineLevel="0" collapsed="false">
      <c r="L90" s="99"/>
      <c r="M90" s="72"/>
      <c r="N90" s="72"/>
      <c r="O90" s="81"/>
      <c r="Q90" s="4"/>
      <c r="S90" s="6"/>
    </row>
    <row r="91" s="1" customFormat="true" ht="12.75" hidden="false" customHeight="false" outlineLevel="0" collapsed="false">
      <c r="L91" s="99"/>
      <c r="M91" s="72"/>
      <c r="N91" s="72"/>
      <c r="O91" s="81"/>
      <c r="Q91" s="4"/>
      <c r="S91" s="6"/>
    </row>
    <row r="92" s="1" customFormat="true" ht="12.75" hidden="false" customHeight="false" outlineLevel="0" collapsed="false">
      <c r="L92" s="99"/>
      <c r="M92" s="72"/>
      <c r="N92" s="72"/>
      <c r="O92" s="81"/>
      <c r="Q92" s="4"/>
      <c r="S92" s="6"/>
    </row>
    <row r="93" s="1" customFormat="true" ht="12.75" hidden="false" customHeight="false" outlineLevel="0" collapsed="false">
      <c r="L93" s="99"/>
      <c r="M93" s="72"/>
      <c r="N93" s="72"/>
      <c r="O93" s="81"/>
      <c r="Q93" s="4"/>
      <c r="S93" s="6"/>
    </row>
    <row r="94" s="1" customFormat="true" ht="12.75" hidden="false" customHeight="false" outlineLevel="0" collapsed="false">
      <c r="L94" s="99"/>
      <c r="M94" s="72"/>
      <c r="N94" s="72"/>
      <c r="O94" s="81"/>
      <c r="Q94" s="4"/>
      <c r="S94" s="6"/>
    </row>
    <row r="95" s="1" customFormat="true" ht="12.75" hidden="false" customHeight="false" outlineLevel="0" collapsed="false">
      <c r="L95" s="99"/>
      <c r="M95" s="72"/>
      <c r="N95" s="72"/>
      <c r="O95" s="81"/>
      <c r="Q95" s="4"/>
      <c r="S95" s="6"/>
    </row>
    <row r="96" s="1" customFormat="true" ht="12.75" hidden="false" customHeight="false" outlineLevel="0" collapsed="false">
      <c r="L96" s="99"/>
      <c r="M96" s="72"/>
      <c r="N96" s="72"/>
      <c r="O96" s="81"/>
      <c r="Q96" s="4"/>
      <c r="S96" s="6"/>
    </row>
    <row r="97" s="1" customFormat="true" ht="12.75" hidden="false" customHeight="false" outlineLevel="0" collapsed="false">
      <c r="L97" s="99"/>
      <c r="M97" s="72"/>
      <c r="N97" s="72"/>
      <c r="O97" s="81"/>
      <c r="Q97" s="4"/>
      <c r="S97" s="6"/>
    </row>
    <row r="98" s="1" customFormat="true" ht="12.75" hidden="false" customHeight="false" outlineLevel="0" collapsed="false">
      <c r="L98" s="99"/>
      <c r="M98" s="72"/>
      <c r="N98" s="72"/>
      <c r="O98" s="81"/>
      <c r="Q98" s="4"/>
      <c r="S98" s="6"/>
    </row>
    <row r="99" s="1" customFormat="true" ht="12.75" hidden="false" customHeight="false" outlineLevel="0" collapsed="false">
      <c r="L99" s="99"/>
      <c r="M99" s="72"/>
      <c r="N99" s="72"/>
      <c r="O99" s="81"/>
      <c r="Q99" s="4"/>
      <c r="S99" s="6"/>
    </row>
    <row r="100" s="1" customFormat="true" ht="12.75" hidden="false" customHeight="false" outlineLevel="0" collapsed="false">
      <c r="L100" s="99"/>
      <c r="M100" s="72"/>
      <c r="N100" s="72"/>
      <c r="O100" s="81"/>
      <c r="Q100" s="4"/>
      <c r="S100" s="6"/>
    </row>
    <row r="101" s="1" customFormat="true" ht="12.75" hidden="false" customHeight="false" outlineLevel="0" collapsed="false">
      <c r="L101" s="99"/>
      <c r="M101" s="72"/>
      <c r="N101" s="72"/>
      <c r="O101" s="81"/>
      <c r="Q101" s="4"/>
      <c r="S101" s="6"/>
    </row>
    <row r="102" s="1" customFormat="true" ht="12.75" hidden="false" customHeight="false" outlineLevel="0" collapsed="false">
      <c r="L102" s="99"/>
      <c r="M102" s="72"/>
      <c r="N102" s="72"/>
      <c r="O102" s="81"/>
      <c r="Q102" s="4"/>
      <c r="S102" s="6"/>
    </row>
    <row r="103" s="1" customFormat="true" ht="12.75" hidden="false" customHeight="false" outlineLevel="0" collapsed="false">
      <c r="L103" s="99"/>
      <c r="M103" s="72"/>
      <c r="N103" s="72"/>
      <c r="O103" s="81"/>
      <c r="Q103" s="4"/>
      <c r="S103" s="6"/>
    </row>
    <row r="104" s="1" customFormat="true" ht="12.75" hidden="false" customHeight="false" outlineLevel="0" collapsed="false">
      <c r="L104" s="99"/>
      <c r="M104" s="72"/>
      <c r="N104" s="72"/>
      <c r="O104" s="81"/>
      <c r="Q104" s="4"/>
      <c r="S104" s="6"/>
    </row>
    <row r="105" s="1" customFormat="true" ht="12.75" hidden="false" customHeight="false" outlineLevel="0" collapsed="false">
      <c r="L105" s="99"/>
      <c r="M105" s="72"/>
      <c r="N105" s="72"/>
      <c r="O105" s="81"/>
      <c r="Q105" s="4"/>
      <c r="S105" s="6"/>
    </row>
    <row r="106" s="1" customFormat="true" ht="12.75" hidden="false" customHeight="false" outlineLevel="0" collapsed="false">
      <c r="L106" s="99"/>
      <c r="M106" s="72"/>
      <c r="N106" s="72"/>
      <c r="O106" s="81"/>
      <c r="Q106" s="4"/>
      <c r="S106" s="6"/>
    </row>
    <row r="107" s="1" customFormat="true" ht="12.75" hidden="false" customHeight="false" outlineLevel="0" collapsed="false">
      <c r="L107" s="99"/>
      <c r="M107" s="72"/>
      <c r="N107" s="72"/>
      <c r="O107" s="81"/>
      <c r="Q107" s="4"/>
      <c r="S107" s="6"/>
    </row>
    <row r="108" s="1" customFormat="true" ht="12.75" hidden="false" customHeight="false" outlineLevel="0" collapsed="false">
      <c r="L108" s="99"/>
      <c r="M108" s="72"/>
      <c r="N108" s="72"/>
      <c r="O108" s="81"/>
      <c r="Q108" s="4"/>
      <c r="S108" s="6"/>
    </row>
    <row r="109" s="1" customFormat="true" ht="12.75" hidden="false" customHeight="false" outlineLevel="0" collapsed="false">
      <c r="L109" s="99"/>
      <c r="M109" s="72"/>
      <c r="N109" s="72"/>
      <c r="O109" s="81"/>
      <c r="Q109" s="4"/>
      <c r="S109" s="6"/>
    </row>
    <row r="110" s="1" customFormat="true" ht="12.75" hidden="false" customHeight="false" outlineLevel="0" collapsed="false">
      <c r="L110" s="99"/>
      <c r="M110" s="72"/>
      <c r="N110" s="72"/>
      <c r="O110" s="81"/>
      <c r="Q110" s="4"/>
      <c r="S110" s="6"/>
    </row>
    <row r="111" s="1" customFormat="true" ht="12.75" hidden="false" customHeight="false" outlineLevel="0" collapsed="false">
      <c r="L111" s="99"/>
      <c r="M111" s="72"/>
      <c r="N111" s="72"/>
      <c r="O111" s="81"/>
      <c r="Q111" s="4"/>
      <c r="S111" s="6"/>
    </row>
    <row r="112" s="1" customFormat="true" ht="12.75" hidden="false" customHeight="false" outlineLevel="0" collapsed="false">
      <c r="L112" s="99"/>
      <c r="M112" s="72"/>
      <c r="N112" s="72"/>
      <c r="O112" s="81"/>
      <c r="Q112" s="4"/>
      <c r="S112" s="6"/>
    </row>
    <row r="113" s="1" customFormat="true" ht="12.75" hidden="false" customHeight="false" outlineLevel="0" collapsed="false">
      <c r="L113" s="99"/>
      <c r="M113" s="2"/>
      <c r="N113" s="2"/>
      <c r="O113" s="3"/>
      <c r="Q113" s="4"/>
      <c r="S113" s="6"/>
    </row>
    <row r="114" s="1" customFormat="true" ht="12.75" hidden="false" customHeight="false" outlineLevel="0" collapsed="false">
      <c r="L114" s="99"/>
      <c r="M114" s="2"/>
      <c r="N114" s="2"/>
      <c r="O114" s="3"/>
      <c r="Q114" s="4"/>
      <c r="S114" s="6"/>
    </row>
    <row r="115" s="1" customFormat="true" ht="12.75" hidden="false" customHeight="false" outlineLevel="0" collapsed="false">
      <c r="L115" s="99"/>
      <c r="M115" s="2"/>
      <c r="N115" s="2"/>
      <c r="O115" s="3"/>
      <c r="Q115" s="4"/>
      <c r="S115" s="6"/>
    </row>
    <row r="116" s="1" customFormat="true" ht="12.75" hidden="false" customHeight="false" outlineLevel="0" collapsed="false">
      <c r="L116" s="99"/>
      <c r="M116" s="2"/>
      <c r="N116" s="2"/>
      <c r="O116" s="3"/>
      <c r="Q116" s="4"/>
      <c r="S116" s="6"/>
    </row>
    <row r="117" s="1" customFormat="true" ht="12.75" hidden="false" customHeight="false" outlineLevel="0" collapsed="false">
      <c r="L117" s="99"/>
      <c r="M117" s="2"/>
      <c r="N117" s="2"/>
      <c r="O117" s="3"/>
      <c r="Q117" s="4"/>
      <c r="S117" s="6"/>
    </row>
    <row r="118" s="1" customFormat="true" ht="12.75" hidden="false" customHeight="false" outlineLevel="0" collapsed="false">
      <c r="L118" s="99"/>
      <c r="M118" s="2"/>
      <c r="N118" s="2"/>
      <c r="O118" s="3"/>
      <c r="Q118" s="4"/>
      <c r="S118" s="6"/>
    </row>
    <row r="119" s="1" customFormat="true" ht="12.75" hidden="false" customHeight="false" outlineLevel="0" collapsed="false">
      <c r="L119" s="99"/>
      <c r="M119" s="2"/>
      <c r="N119" s="2"/>
      <c r="O119" s="3"/>
      <c r="Q119" s="4"/>
      <c r="S119" s="6"/>
    </row>
    <row r="120" s="1" customFormat="true" ht="12.75" hidden="false" customHeight="false" outlineLevel="0" collapsed="false">
      <c r="L120" s="99"/>
      <c r="M120" s="2"/>
      <c r="N120" s="2"/>
      <c r="O120" s="3"/>
      <c r="Q120" s="4"/>
      <c r="S120" s="6"/>
    </row>
    <row r="121" s="1" customFormat="true" ht="12.75" hidden="false" customHeight="false" outlineLevel="0" collapsed="false">
      <c r="L121" s="99"/>
      <c r="M121" s="2"/>
      <c r="N121" s="2"/>
      <c r="O121" s="3"/>
      <c r="Q121" s="4"/>
      <c r="S121" s="6"/>
    </row>
    <row r="122" s="1" customFormat="true" ht="12.75" hidden="false" customHeight="false" outlineLevel="0" collapsed="false">
      <c r="L122" s="99"/>
      <c r="M122" s="2"/>
      <c r="N122" s="2"/>
      <c r="O122" s="3"/>
      <c r="Q122" s="4"/>
      <c r="S122" s="6"/>
    </row>
    <row r="123" s="1" customFormat="true" ht="12.75" hidden="false" customHeight="false" outlineLevel="0" collapsed="false">
      <c r="L123" s="99"/>
      <c r="M123" s="2"/>
      <c r="N123" s="2"/>
      <c r="O123" s="3"/>
      <c r="Q123" s="4"/>
      <c r="S123" s="6"/>
    </row>
    <row r="124" s="1" customFormat="true" ht="12.75" hidden="false" customHeight="false" outlineLevel="0" collapsed="false">
      <c r="L124" s="99"/>
      <c r="M124" s="2"/>
      <c r="N124" s="2"/>
      <c r="O124" s="3"/>
      <c r="Q124" s="4"/>
      <c r="S124" s="6"/>
    </row>
    <row r="125" s="1" customFormat="true" ht="12.75" hidden="false" customHeight="false" outlineLevel="0" collapsed="false">
      <c r="L125" s="99"/>
      <c r="M125" s="2"/>
      <c r="N125" s="2"/>
      <c r="O125" s="3"/>
      <c r="Q125" s="4"/>
      <c r="S125" s="6"/>
    </row>
    <row r="126" s="1" customFormat="true" ht="12.75" hidden="false" customHeight="false" outlineLevel="0" collapsed="false">
      <c r="L126" s="99"/>
      <c r="M126" s="2"/>
      <c r="N126" s="2"/>
      <c r="O126" s="3"/>
      <c r="Q126" s="4"/>
      <c r="S126" s="6"/>
    </row>
    <row r="127" customFormat="false" ht="12.75" hidden="false" customHeight="false" outlineLevel="0" collapsed="false">
      <c r="L127" s="99"/>
      <c r="R127" s="1"/>
    </row>
    <row r="128" customFormat="false" ht="12.75" hidden="false" customHeight="false" outlineLevel="0" collapsed="false">
      <c r="L128" s="99"/>
      <c r="R128" s="1"/>
    </row>
    <row r="129" customFormat="false" ht="12.75" hidden="false" customHeight="false" outlineLevel="0" collapsed="false">
      <c r="L129" s="99"/>
      <c r="R129" s="1"/>
    </row>
    <row r="130" customFormat="false" ht="12.75" hidden="false" customHeight="false" outlineLevel="0" collapsed="false">
      <c r="L130" s="99"/>
      <c r="R130" s="1"/>
    </row>
    <row r="131" customFormat="false" ht="12.75" hidden="false" customHeight="false" outlineLevel="0" collapsed="false">
      <c r="L131" s="99"/>
      <c r="R131" s="1"/>
    </row>
    <row r="132" customFormat="false" ht="12.75" hidden="false" customHeight="false" outlineLevel="0" collapsed="false">
      <c r="L132" s="99"/>
      <c r="R132" s="1"/>
    </row>
    <row r="133" customFormat="false" ht="12.75" hidden="false" customHeight="false" outlineLevel="0" collapsed="false">
      <c r="L133" s="99"/>
      <c r="R133" s="1"/>
    </row>
    <row r="134" customFormat="false" ht="12.75" hidden="false" customHeight="false" outlineLevel="0" collapsed="false">
      <c r="R134" s="1"/>
    </row>
    <row r="135" customFormat="false" ht="12.75" hidden="false" customHeight="false" outlineLevel="0" collapsed="false">
      <c r="R135" s="1"/>
    </row>
    <row r="136" customFormat="false" ht="12.75" hidden="false" customHeight="false" outlineLevel="0" collapsed="false">
      <c r="R136" s="1"/>
    </row>
    <row r="137" customFormat="false" ht="12.75" hidden="false" customHeight="false" outlineLevel="0" collapsed="false">
      <c r="R137" s="1"/>
    </row>
    <row r="138" customFormat="false" ht="12.75" hidden="false" customHeight="false" outlineLevel="0" collapsed="false">
      <c r="R138" s="1"/>
    </row>
    <row r="139" customFormat="false" ht="12.75" hidden="false" customHeight="false" outlineLevel="0" collapsed="false">
      <c r="R139" s="1"/>
    </row>
    <row r="140" customFormat="false" ht="12.75" hidden="false" customHeight="false" outlineLevel="0" collapsed="false">
      <c r="R140" s="1"/>
    </row>
    <row r="141" customFormat="false" ht="12.75" hidden="false" customHeight="false" outlineLevel="0" collapsed="false">
      <c r="R141" s="1"/>
    </row>
    <row r="142" customFormat="false" ht="12.75" hidden="false" customHeight="false" outlineLevel="0" collapsed="false">
      <c r="R142" s="1"/>
    </row>
    <row r="143" customFormat="false" ht="12.75" hidden="false" customHeight="false" outlineLevel="0" collapsed="false">
      <c r="R143" s="1"/>
    </row>
    <row r="144" customFormat="false" ht="12.75" hidden="false" customHeight="false" outlineLevel="0" collapsed="false">
      <c r="R144" s="1"/>
    </row>
    <row r="145" customFormat="false" ht="12.75" hidden="false" customHeight="false" outlineLevel="0" collapsed="false">
      <c r="R145" s="1"/>
    </row>
    <row r="146" customFormat="false" ht="12.75" hidden="false" customHeight="false" outlineLevel="0" collapsed="false">
      <c r="R146" s="1"/>
    </row>
    <row r="147" customFormat="false" ht="12.75" hidden="false" customHeight="false" outlineLevel="0" collapsed="false">
      <c r="R147" s="1"/>
    </row>
    <row r="148" customFormat="false" ht="12.75" hidden="false" customHeight="false" outlineLevel="0" collapsed="false">
      <c r="R148" s="1"/>
    </row>
    <row r="149" customFormat="false" ht="12.75" hidden="false" customHeight="false" outlineLevel="0" collapsed="false">
      <c r="R149" s="1"/>
    </row>
    <row r="150" customFormat="false" ht="12.75" hidden="false" customHeight="false" outlineLevel="0" collapsed="false">
      <c r="R150" s="1"/>
    </row>
    <row r="151" customFormat="false" ht="12.75" hidden="false" customHeight="false" outlineLevel="0" collapsed="false">
      <c r="R151" s="1"/>
    </row>
    <row r="152" customFormat="false" ht="12.75" hidden="false" customHeight="false" outlineLevel="0" collapsed="false">
      <c r="R152" s="1"/>
    </row>
    <row r="153" customFormat="false" ht="12.75" hidden="false" customHeight="false" outlineLevel="0" collapsed="false">
      <c r="R153" s="1"/>
    </row>
    <row r="154" customFormat="false" ht="12.75" hidden="false" customHeight="false" outlineLevel="0" collapsed="false">
      <c r="R154" s="1"/>
    </row>
    <row r="155" customFormat="false" ht="12.75" hidden="false" customHeight="false" outlineLevel="0" collapsed="false">
      <c r="R155" s="1"/>
    </row>
    <row r="156" customFormat="false" ht="12.75" hidden="false" customHeight="false" outlineLevel="0" collapsed="false">
      <c r="R156" s="1"/>
    </row>
    <row r="157" customFormat="false" ht="12.75" hidden="false" customHeight="false" outlineLevel="0" collapsed="false">
      <c r="R157" s="1"/>
    </row>
    <row r="158" customFormat="false" ht="12.75" hidden="false" customHeight="false" outlineLevel="0" collapsed="false">
      <c r="R158" s="1"/>
    </row>
    <row r="159" customFormat="false" ht="12.75" hidden="false" customHeight="false" outlineLevel="0" collapsed="false">
      <c r="R159" s="1"/>
    </row>
    <row r="160" customFormat="false" ht="12.75" hidden="false" customHeight="false" outlineLevel="0" collapsed="false">
      <c r="R160" s="1"/>
    </row>
    <row r="161" customFormat="false" ht="12.75" hidden="false" customHeight="false" outlineLevel="0" collapsed="false">
      <c r="R161" s="1"/>
    </row>
    <row r="162" customFormat="false" ht="12.75" hidden="false" customHeight="false" outlineLevel="0" collapsed="false">
      <c r="R162" s="1"/>
    </row>
    <row r="163" customFormat="false" ht="12.75" hidden="false" customHeight="false" outlineLevel="0" collapsed="false">
      <c r="R163" s="1"/>
    </row>
    <row r="164" customFormat="false" ht="12.75" hidden="false" customHeight="false" outlineLevel="0" collapsed="false">
      <c r="R164" s="1"/>
    </row>
    <row r="165" customFormat="false" ht="12.75" hidden="false" customHeight="false" outlineLevel="0" collapsed="false">
      <c r="R165" s="1"/>
    </row>
    <row r="166" customFormat="false" ht="12.75" hidden="false" customHeight="false" outlineLevel="0" collapsed="false">
      <c r="R166" s="1"/>
    </row>
    <row r="167" customFormat="false" ht="12.75" hidden="false" customHeight="false" outlineLevel="0" collapsed="false">
      <c r="R167" s="1"/>
    </row>
    <row r="168" customFormat="false" ht="12.75" hidden="false" customHeight="false" outlineLevel="0" collapsed="false">
      <c r="R168" s="1"/>
    </row>
    <row r="169" customFormat="false" ht="12.75" hidden="false" customHeight="false" outlineLevel="0" collapsed="false">
      <c r="R169" s="1"/>
    </row>
    <row r="170" customFormat="false" ht="12.75" hidden="false" customHeight="false" outlineLevel="0" collapsed="false">
      <c r="R170" s="1"/>
    </row>
    <row r="171" customFormat="false" ht="12.75" hidden="false" customHeight="false" outlineLevel="0" collapsed="false">
      <c r="R171" s="1"/>
    </row>
    <row r="172" customFormat="false" ht="12.75" hidden="false" customHeight="false" outlineLevel="0" collapsed="false">
      <c r="R172" s="1"/>
    </row>
    <row r="173" customFormat="false" ht="12.75" hidden="false" customHeight="false" outlineLevel="0" collapsed="false">
      <c r="R173" s="1"/>
    </row>
    <row r="174" customFormat="false" ht="12.75" hidden="false" customHeight="false" outlineLevel="0" collapsed="false">
      <c r="R174" s="1"/>
    </row>
    <row r="175" customFormat="false" ht="12.75" hidden="false" customHeight="false" outlineLevel="0" collapsed="false">
      <c r="R175" s="1"/>
    </row>
    <row r="176" customFormat="false" ht="12.75" hidden="false" customHeight="false" outlineLevel="0" collapsed="false">
      <c r="R176" s="1"/>
    </row>
    <row r="177" customFormat="false" ht="12.75" hidden="false" customHeight="false" outlineLevel="0" collapsed="false">
      <c r="R177" s="1"/>
    </row>
    <row r="178" customFormat="false" ht="12.75" hidden="false" customHeight="false" outlineLevel="0" collapsed="false">
      <c r="R178" s="1"/>
    </row>
    <row r="179" customFormat="false" ht="12.75" hidden="false" customHeight="false" outlineLevel="0" collapsed="false">
      <c r="R179" s="1"/>
    </row>
    <row r="180" customFormat="false" ht="12.75" hidden="false" customHeight="false" outlineLevel="0" collapsed="false">
      <c r="R180" s="1"/>
    </row>
    <row r="181" customFormat="false" ht="12.75" hidden="false" customHeight="false" outlineLevel="0" collapsed="false">
      <c r="R181" s="1"/>
    </row>
    <row r="182" customFormat="false" ht="12.75" hidden="false" customHeight="false" outlineLevel="0" collapsed="false">
      <c r="R182" s="1"/>
    </row>
    <row r="183" customFormat="false" ht="12.75" hidden="false" customHeight="false" outlineLevel="0" collapsed="false">
      <c r="R183" s="1"/>
    </row>
    <row r="184" customFormat="false" ht="12.75" hidden="false" customHeight="false" outlineLevel="0" collapsed="false">
      <c r="R184" s="1"/>
    </row>
    <row r="185" customFormat="false" ht="12.75" hidden="false" customHeight="false" outlineLevel="0" collapsed="false">
      <c r="R185" s="1"/>
    </row>
    <row r="186" customFormat="false" ht="12.75" hidden="false" customHeight="false" outlineLevel="0" collapsed="false">
      <c r="R186" s="1"/>
    </row>
    <row r="187" customFormat="false" ht="12.75" hidden="false" customHeight="false" outlineLevel="0" collapsed="false">
      <c r="R187" s="1"/>
    </row>
    <row r="188" customFormat="false" ht="12.75" hidden="false" customHeight="false" outlineLevel="0" collapsed="false">
      <c r="R188" s="1"/>
    </row>
    <row r="189" customFormat="false" ht="12.75" hidden="false" customHeight="false" outlineLevel="0" collapsed="false">
      <c r="R189" s="1"/>
    </row>
    <row r="190" customFormat="false" ht="12.75" hidden="false" customHeight="false" outlineLevel="0" collapsed="false">
      <c r="R190" s="1"/>
    </row>
    <row r="191" customFormat="false" ht="12.75" hidden="false" customHeight="false" outlineLevel="0" collapsed="false">
      <c r="R191" s="1"/>
    </row>
    <row r="192" customFormat="false" ht="12.75" hidden="false" customHeight="false" outlineLevel="0" collapsed="false">
      <c r="R192" s="1"/>
    </row>
    <row r="193" customFormat="false" ht="12.75" hidden="false" customHeight="false" outlineLevel="0" collapsed="false">
      <c r="R193" s="1"/>
    </row>
    <row r="194" customFormat="false" ht="12.75" hidden="false" customHeight="false" outlineLevel="0" collapsed="false">
      <c r="R194" s="1"/>
    </row>
    <row r="195" customFormat="false" ht="12.75" hidden="false" customHeight="false" outlineLevel="0" collapsed="false">
      <c r="R195" s="1"/>
    </row>
    <row r="196" customFormat="false" ht="12.75" hidden="false" customHeight="false" outlineLevel="0" collapsed="false">
      <c r="R196" s="1"/>
    </row>
    <row r="197" customFormat="false" ht="12.75" hidden="false" customHeight="false" outlineLevel="0" collapsed="false">
      <c r="R197" s="1"/>
    </row>
    <row r="198" customFormat="false" ht="12.75" hidden="false" customHeight="false" outlineLevel="0" collapsed="false">
      <c r="R198" s="1"/>
    </row>
    <row r="199" customFormat="false" ht="12.75" hidden="false" customHeight="false" outlineLevel="0" collapsed="false">
      <c r="R199" s="1"/>
    </row>
    <row r="200" customFormat="false" ht="12.75" hidden="false" customHeight="false" outlineLevel="0" collapsed="false">
      <c r="R200" s="1"/>
    </row>
    <row r="201" customFormat="false" ht="12.75" hidden="false" customHeight="false" outlineLevel="0" collapsed="false">
      <c r="R201" s="1"/>
    </row>
    <row r="202" customFormat="false" ht="12.75" hidden="false" customHeight="false" outlineLevel="0" collapsed="false">
      <c r="R202" s="1"/>
    </row>
    <row r="203" customFormat="false" ht="12.75" hidden="false" customHeight="false" outlineLevel="0" collapsed="false">
      <c r="R203" s="1"/>
    </row>
    <row r="204" customFormat="false" ht="12.75" hidden="false" customHeight="false" outlineLevel="0" collapsed="false">
      <c r="R204" s="1"/>
    </row>
    <row r="205" customFormat="false" ht="12.75" hidden="false" customHeight="false" outlineLevel="0" collapsed="false">
      <c r="R205" s="1"/>
    </row>
    <row r="206" customFormat="false" ht="12.75" hidden="false" customHeight="false" outlineLevel="0" collapsed="false">
      <c r="R206" s="1"/>
    </row>
    <row r="207" customFormat="false" ht="12.75" hidden="false" customHeight="false" outlineLevel="0" collapsed="false">
      <c r="R207" s="1"/>
    </row>
    <row r="208" customFormat="false" ht="12.75" hidden="false" customHeight="false" outlineLevel="0" collapsed="false">
      <c r="R208" s="1"/>
    </row>
    <row r="209" customFormat="false" ht="12.75" hidden="false" customHeight="false" outlineLevel="0" collapsed="false">
      <c r="R209" s="1"/>
    </row>
    <row r="210" customFormat="false" ht="12.75" hidden="false" customHeight="false" outlineLevel="0" collapsed="false">
      <c r="R210" s="1"/>
    </row>
    <row r="211" customFormat="false" ht="12.75" hidden="false" customHeight="false" outlineLevel="0" collapsed="false">
      <c r="R211" s="1"/>
    </row>
    <row r="212" customFormat="false" ht="12.75" hidden="false" customHeight="false" outlineLevel="0" collapsed="false">
      <c r="R212" s="1"/>
    </row>
    <row r="213" customFormat="false" ht="12.75" hidden="false" customHeight="false" outlineLevel="0" collapsed="false">
      <c r="R213" s="1"/>
    </row>
    <row r="214" customFormat="false" ht="12.75" hidden="false" customHeight="false" outlineLevel="0" collapsed="false">
      <c r="R214" s="1"/>
    </row>
    <row r="215" customFormat="false" ht="12.75" hidden="false" customHeight="false" outlineLevel="0" collapsed="false">
      <c r="R215" s="1"/>
    </row>
    <row r="216" customFormat="false" ht="12.75" hidden="false" customHeight="false" outlineLevel="0" collapsed="false">
      <c r="R216" s="1"/>
    </row>
    <row r="217" customFormat="false" ht="12.75" hidden="false" customHeight="false" outlineLevel="0" collapsed="false">
      <c r="R217" s="1"/>
    </row>
    <row r="218" customFormat="false" ht="12.75" hidden="false" customHeight="false" outlineLevel="0" collapsed="false">
      <c r="R218" s="1"/>
    </row>
    <row r="219" customFormat="false" ht="12.75" hidden="false" customHeight="false" outlineLevel="0" collapsed="false">
      <c r="R219" s="1"/>
    </row>
    <row r="220" customFormat="false" ht="12.75" hidden="false" customHeight="false" outlineLevel="0" collapsed="false">
      <c r="R220" s="1"/>
    </row>
    <row r="221" customFormat="false" ht="12.75" hidden="false" customHeight="false" outlineLevel="0" collapsed="false">
      <c r="R221" s="1"/>
    </row>
    <row r="222" customFormat="false" ht="12.75" hidden="false" customHeight="false" outlineLevel="0" collapsed="false">
      <c r="R222" s="1"/>
    </row>
    <row r="223" customFormat="false" ht="12.75" hidden="false" customHeight="false" outlineLevel="0" collapsed="false">
      <c r="R223" s="1"/>
    </row>
    <row r="224" customFormat="false" ht="12.75" hidden="false" customHeight="false" outlineLevel="0" collapsed="false">
      <c r="R224" s="1"/>
    </row>
    <row r="225" customFormat="false" ht="12.75" hidden="false" customHeight="false" outlineLevel="0" collapsed="false">
      <c r="R225" s="1"/>
    </row>
    <row r="226" customFormat="false" ht="12.75" hidden="false" customHeight="false" outlineLevel="0" collapsed="false">
      <c r="R226" s="1"/>
    </row>
    <row r="227" customFormat="false" ht="12.75" hidden="false" customHeight="false" outlineLevel="0" collapsed="false">
      <c r="R227" s="1"/>
    </row>
    <row r="228" customFormat="false" ht="12.75" hidden="false" customHeight="false" outlineLevel="0" collapsed="false">
      <c r="R228" s="1"/>
    </row>
    <row r="229" customFormat="false" ht="12.75" hidden="false" customHeight="false" outlineLevel="0" collapsed="false">
      <c r="R229" s="1"/>
    </row>
    <row r="230" customFormat="false" ht="12.75" hidden="false" customHeight="false" outlineLevel="0" collapsed="false">
      <c r="R230" s="1"/>
    </row>
    <row r="231" customFormat="false" ht="12.75" hidden="false" customHeight="false" outlineLevel="0" collapsed="false">
      <c r="R231" s="1"/>
    </row>
    <row r="232" customFormat="false" ht="12.75" hidden="false" customHeight="false" outlineLevel="0" collapsed="false">
      <c r="R232" s="1"/>
    </row>
    <row r="233" customFormat="false" ht="12.75" hidden="false" customHeight="false" outlineLevel="0" collapsed="false">
      <c r="R233" s="1"/>
    </row>
    <row r="234" customFormat="false" ht="12.75" hidden="false" customHeight="false" outlineLevel="0" collapsed="false">
      <c r="R234" s="1"/>
    </row>
    <row r="235" customFormat="false" ht="12.75" hidden="false" customHeight="false" outlineLevel="0" collapsed="false">
      <c r="R235" s="1"/>
    </row>
    <row r="236" customFormat="false" ht="12.75" hidden="false" customHeight="false" outlineLevel="0" collapsed="false">
      <c r="R236" s="1"/>
    </row>
    <row r="237" customFormat="false" ht="12.75" hidden="false" customHeight="false" outlineLevel="0" collapsed="false">
      <c r="R237" s="1"/>
    </row>
    <row r="238" customFormat="false" ht="12.75" hidden="false" customHeight="false" outlineLevel="0" collapsed="false">
      <c r="R238" s="1"/>
    </row>
    <row r="239" customFormat="false" ht="12.75" hidden="false" customHeight="false" outlineLevel="0" collapsed="false">
      <c r="R239" s="1"/>
    </row>
    <row r="240" customFormat="false" ht="12.75" hidden="false" customHeight="false" outlineLevel="0" collapsed="false">
      <c r="R240" s="1"/>
    </row>
    <row r="241" customFormat="false" ht="12.75" hidden="false" customHeight="false" outlineLevel="0" collapsed="false">
      <c r="R241" s="1"/>
    </row>
    <row r="242" customFormat="false" ht="12.75" hidden="false" customHeight="false" outlineLevel="0" collapsed="false">
      <c r="R242" s="1"/>
    </row>
    <row r="243" customFormat="false" ht="12.75" hidden="false" customHeight="false" outlineLevel="0" collapsed="false">
      <c r="R243" s="1"/>
    </row>
    <row r="244" customFormat="false" ht="12.75" hidden="false" customHeight="false" outlineLevel="0" collapsed="false">
      <c r="R244" s="1"/>
    </row>
    <row r="245" customFormat="false" ht="12.75" hidden="false" customHeight="false" outlineLevel="0" collapsed="false">
      <c r="R245" s="1"/>
    </row>
    <row r="246" customFormat="false" ht="12.75" hidden="false" customHeight="false" outlineLevel="0" collapsed="false">
      <c r="R246" s="1"/>
    </row>
    <row r="247" customFormat="false" ht="12.75" hidden="false" customHeight="false" outlineLevel="0" collapsed="false">
      <c r="R247" s="1"/>
    </row>
    <row r="248" customFormat="false" ht="12.75" hidden="false" customHeight="false" outlineLevel="0" collapsed="false">
      <c r="R248" s="1"/>
    </row>
    <row r="249" customFormat="false" ht="12.75" hidden="false" customHeight="false" outlineLevel="0" collapsed="false">
      <c r="R249" s="1"/>
    </row>
    <row r="250" customFormat="false" ht="12.75" hidden="false" customHeight="false" outlineLevel="0" collapsed="false">
      <c r="R250" s="1"/>
    </row>
    <row r="251" customFormat="false" ht="12.75" hidden="false" customHeight="false" outlineLevel="0" collapsed="false">
      <c r="R251" s="1"/>
    </row>
    <row r="252" customFormat="false" ht="12.75" hidden="false" customHeight="false" outlineLevel="0" collapsed="false">
      <c r="R252" s="1"/>
    </row>
    <row r="253" customFormat="false" ht="12.75" hidden="false" customHeight="false" outlineLevel="0" collapsed="false">
      <c r="R253" s="1"/>
    </row>
    <row r="254" customFormat="false" ht="12.75" hidden="false" customHeight="false" outlineLevel="0" collapsed="false">
      <c r="R254" s="1"/>
    </row>
    <row r="255" customFormat="false" ht="12.75" hidden="false" customHeight="false" outlineLevel="0" collapsed="false">
      <c r="R255" s="1"/>
    </row>
    <row r="256" customFormat="false" ht="12.75" hidden="false" customHeight="false" outlineLevel="0" collapsed="false">
      <c r="R256" s="1"/>
    </row>
    <row r="257" customFormat="false" ht="12.75" hidden="false" customHeight="false" outlineLevel="0" collapsed="false">
      <c r="R257" s="1"/>
    </row>
    <row r="258" customFormat="false" ht="12.75" hidden="false" customHeight="false" outlineLevel="0" collapsed="false">
      <c r="R258" s="1"/>
    </row>
    <row r="259" customFormat="false" ht="12.75" hidden="false" customHeight="false" outlineLevel="0" collapsed="false">
      <c r="R259" s="1"/>
    </row>
    <row r="260" customFormat="false" ht="12.75" hidden="false" customHeight="false" outlineLevel="0" collapsed="false">
      <c r="R260" s="1"/>
    </row>
    <row r="261" customFormat="false" ht="12.75" hidden="false" customHeight="false" outlineLevel="0" collapsed="false">
      <c r="R261" s="1"/>
    </row>
    <row r="262" customFormat="false" ht="12.75" hidden="false" customHeight="false" outlineLevel="0" collapsed="false">
      <c r="R262" s="1"/>
    </row>
    <row r="263" customFormat="false" ht="12.75" hidden="false" customHeight="false" outlineLevel="0" collapsed="false">
      <c r="R263" s="1"/>
    </row>
    <row r="264" customFormat="false" ht="12.75" hidden="false" customHeight="false" outlineLevel="0" collapsed="false">
      <c r="R264" s="1"/>
    </row>
    <row r="265" customFormat="false" ht="12.75" hidden="false" customHeight="false" outlineLevel="0" collapsed="false">
      <c r="R265" s="1"/>
    </row>
    <row r="266" customFormat="false" ht="12.75" hidden="false" customHeight="false" outlineLevel="0" collapsed="false">
      <c r="R266" s="1"/>
    </row>
    <row r="267" customFormat="false" ht="12.75" hidden="false" customHeight="false" outlineLevel="0" collapsed="false">
      <c r="R267" s="1"/>
    </row>
    <row r="268" customFormat="false" ht="12.75" hidden="false" customHeight="false" outlineLevel="0" collapsed="false">
      <c r="R268" s="1"/>
    </row>
    <row r="269" customFormat="false" ht="12.75" hidden="false" customHeight="false" outlineLevel="0" collapsed="false">
      <c r="R269" s="1"/>
    </row>
    <row r="270" customFormat="false" ht="12.75" hidden="false" customHeight="false" outlineLevel="0" collapsed="false">
      <c r="R270" s="1"/>
    </row>
    <row r="271" customFormat="false" ht="12.75" hidden="false" customHeight="false" outlineLevel="0" collapsed="false">
      <c r="R271" s="1"/>
    </row>
    <row r="272" customFormat="false" ht="12.75" hidden="false" customHeight="false" outlineLevel="0" collapsed="false">
      <c r="R272" s="1"/>
    </row>
    <row r="273" customFormat="false" ht="12.75" hidden="false" customHeight="false" outlineLevel="0" collapsed="false">
      <c r="R273" s="1"/>
    </row>
    <row r="274" customFormat="false" ht="12.75" hidden="false" customHeight="false" outlineLevel="0" collapsed="false">
      <c r="R274" s="1"/>
    </row>
    <row r="275" customFormat="false" ht="12.75" hidden="false" customHeight="false" outlineLevel="0" collapsed="false">
      <c r="R275" s="1"/>
    </row>
    <row r="276" customFormat="false" ht="12.75" hidden="false" customHeight="false" outlineLevel="0" collapsed="false">
      <c r="R276" s="1"/>
    </row>
    <row r="277" customFormat="false" ht="12.75" hidden="false" customHeight="false" outlineLevel="0" collapsed="false">
      <c r="R277" s="1"/>
    </row>
    <row r="278" customFormat="false" ht="12.75" hidden="false" customHeight="false" outlineLevel="0" collapsed="false">
      <c r="R278" s="1"/>
    </row>
    <row r="279" customFormat="false" ht="12.75" hidden="false" customHeight="false" outlineLevel="0" collapsed="false">
      <c r="R279" s="1"/>
    </row>
    <row r="280" customFormat="false" ht="12.75" hidden="false" customHeight="false" outlineLevel="0" collapsed="false">
      <c r="R280" s="1"/>
    </row>
    <row r="281" customFormat="false" ht="12.75" hidden="false" customHeight="false" outlineLevel="0" collapsed="false">
      <c r="R281" s="1"/>
    </row>
    <row r="282" customFormat="false" ht="12.75" hidden="false" customHeight="false" outlineLevel="0" collapsed="false">
      <c r="R282" s="1"/>
    </row>
    <row r="283" customFormat="false" ht="12.75" hidden="false" customHeight="false" outlineLevel="0" collapsed="false">
      <c r="R283" s="1"/>
    </row>
    <row r="284" customFormat="false" ht="12.75" hidden="false" customHeight="false" outlineLevel="0" collapsed="false">
      <c r="R284" s="1"/>
    </row>
    <row r="285" customFormat="false" ht="12.75" hidden="false" customHeight="false" outlineLevel="0" collapsed="false">
      <c r="R285" s="1"/>
    </row>
    <row r="286" customFormat="false" ht="12.75" hidden="false" customHeight="false" outlineLevel="0" collapsed="false">
      <c r="R286" s="1"/>
    </row>
    <row r="287" customFormat="false" ht="12.75" hidden="false" customHeight="false" outlineLevel="0" collapsed="false">
      <c r="R287" s="1"/>
    </row>
    <row r="288" customFormat="false" ht="12.75" hidden="false" customHeight="false" outlineLevel="0" collapsed="false">
      <c r="R288" s="1"/>
    </row>
    <row r="289" customFormat="false" ht="12.75" hidden="false" customHeight="false" outlineLevel="0" collapsed="false">
      <c r="R289" s="1"/>
    </row>
    <row r="290" customFormat="false" ht="12.75" hidden="false" customHeight="false" outlineLevel="0" collapsed="false">
      <c r="R290" s="1"/>
    </row>
    <row r="291" customFormat="false" ht="12.75" hidden="false" customHeight="false" outlineLevel="0" collapsed="false">
      <c r="R291" s="1"/>
    </row>
    <row r="292" customFormat="false" ht="12.75" hidden="false" customHeight="false" outlineLevel="0" collapsed="false">
      <c r="R292" s="1"/>
    </row>
    <row r="293" customFormat="false" ht="12.75" hidden="false" customHeight="false" outlineLevel="0" collapsed="false">
      <c r="R293" s="1"/>
    </row>
    <row r="294" customFormat="false" ht="12.75" hidden="false" customHeight="false" outlineLevel="0" collapsed="false">
      <c r="R294" s="1"/>
    </row>
    <row r="295" customFormat="false" ht="12.75" hidden="false" customHeight="false" outlineLevel="0" collapsed="false">
      <c r="R295" s="1"/>
    </row>
    <row r="296" customFormat="false" ht="12.75" hidden="false" customHeight="false" outlineLevel="0" collapsed="false">
      <c r="R296" s="1"/>
    </row>
    <row r="297" customFormat="false" ht="12.75" hidden="false" customHeight="false" outlineLevel="0" collapsed="false">
      <c r="R297" s="1"/>
    </row>
    <row r="298" customFormat="false" ht="12.75" hidden="false" customHeight="false" outlineLevel="0" collapsed="false">
      <c r="R298" s="1"/>
    </row>
    <row r="299" customFormat="false" ht="12.75" hidden="false" customHeight="false" outlineLevel="0" collapsed="false">
      <c r="R299" s="1"/>
    </row>
    <row r="300" customFormat="false" ht="12.75" hidden="false" customHeight="false" outlineLevel="0" collapsed="false">
      <c r="R300" s="1"/>
    </row>
    <row r="301" customFormat="false" ht="12.75" hidden="false" customHeight="false" outlineLevel="0" collapsed="false">
      <c r="R301" s="1"/>
    </row>
    <row r="302" customFormat="false" ht="12.75" hidden="false" customHeight="false" outlineLevel="0" collapsed="false">
      <c r="R302" s="1"/>
    </row>
    <row r="303" customFormat="false" ht="12.75" hidden="false" customHeight="false" outlineLevel="0" collapsed="false">
      <c r="R303" s="1"/>
    </row>
    <row r="304" customFormat="false" ht="12.75" hidden="false" customHeight="false" outlineLevel="0" collapsed="false">
      <c r="R304" s="1"/>
    </row>
    <row r="305" customFormat="false" ht="12.75" hidden="false" customHeight="false" outlineLevel="0" collapsed="false">
      <c r="R305" s="1"/>
    </row>
    <row r="306" customFormat="false" ht="12.75" hidden="false" customHeight="false" outlineLevel="0" collapsed="false">
      <c r="R306" s="1"/>
    </row>
    <row r="307" customFormat="false" ht="12.75" hidden="false" customHeight="false" outlineLevel="0" collapsed="false">
      <c r="R307" s="1"/>
    </row>
    <row r="308" customFormat="false" ht="12.75" hidden="false" customHeight="false" outlineLevel="0" collapsed="false">
      <c r="R308" s="1"/>
    </row>
    <row r="309" customFormat="false" ht="12.75" hidden="false" customHeight="false" outlineLevel="0" collapsed="false">
      <c r="R309" s="1"/>
    </row>
    <row r="310" customFormat="false" ht="12.75" hidden="false" customHeight="false" outlineLevel="0" collapsed="false">
      <c r="R310" s="1"/>
    </row>
    <row r="311" customFormat="false" ht="12.75" hidden="false" customHeight="false" outlineLevel="0" collapsed="false">
      <c r="R311" s="1"/>
    </row>
    <row r="312" customFormat="false" ht="12.75" hidden="false" customHeight="false" outlineLevel="0" collapsed="false">
      <c r="R312" s="1"/>
    </row>
    <row r="313" customFormat="false" ht="12.75" hidden="false" customHeight="false" outlineLevel="0" collapsed="false">
      <c r="R313" s="1"/>
    </row>
    <row r="314" customFormat="false" ht="12.75" hidden="false" customHeight="false" outlineLevel="0" collapsed="false">
      <c r="R314" s="1"/>
    </row>
    <row r="315" customFormat="false" ht="12.75" hidden="false" customHeight="false" outlineLevel="0" collapsed="false">
      <c r="R315" s="1"/>
    </row>
    <row r="316" customFormat="false" ht="12.75" hidden="false" customHeight="false" outlineLevel="0" collapsed="false">
      <c r="R316" s="1"/>
    </row>
    <row r="317" customFormat="false" ht="12.75" hidden="false" customHeight="false" outlineLevel="0" collapsed="false">
      <c r="R317" s="1"/>
    </row>
    <row r="318" customFormat="false" ht="12.75" hidden="false" customHeight="false" outlineLevel="0" collapsed="false">
      <c r="R318" s="1"/>
    </row>
    <row r="319" customFormat="false" ht="12.75" hidden="false" customHeight="false" outlineLevel="0" collapsed="false">
      <c r="R319" s="1"/>
    </row>
    <row r="320" customFormat="false" ht="12.75" hidden="false" customHeight="false" outlineLevel="0" collapsed="false">
      <c r="R320" s="1"/>
    </row>
    <row r="321" customFormat="false" ht="12.75" hidden="false" customHeight="false" outlineLevel="0" collapsed="false">
      <c r="R321" s="1"/>
    </row>
    <row r="322" customFormat="false" ht="12.75" hidden="false" customHeight="false" outlineLevel="0" collapsed="false">
      <c r="R322" s="1"/>
    </row>
    <row r="323" customFormat="false" ht="12.75" hidden="false" customHeight="false" outlineLevel="0" collapsed="false">
      <c r="R323" s="1"/>
    </row>
    <row r="324" customFormat="false" ht="12.75" hidden="false" customHeight="false" outlineLevel="0" collapsed="false">
      <c r="R324" s="1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e243" objects="true" scenarios="true"/>
  <mergeCells count="16">
    <mergeCell ref="C3:L3"/>
    <mergeCell ref="O9:O13"/>
    <mergeCell ref="O15:O18"/>
    <mergeCell ref="O20:O47"/>
    <mergeCell ref="O50:O52"/>
    <mergeCell ref="C59:L59"/>
    <mergeCell ref="C60:L60"/>
    <mergeCell ref="C61:L61"/>
    <mergeCell ref="D62:L62"/>
    <mergeCell ref="C63:L63"/>
    <mergeCell ref="C65:L65"/>
    <mergeCell ref="D66:L66"/>
    <mergeCell ref="C67:L67"/>
    <mergeCell ref="C69:L69"/>
    <mergeCell ref="D70:L70"/>
    <mergeCell ref="C71:L71"/>
  </mergeCells>
  <printOptions headings="false" gridLines="false" gridLinesSet="true" horizontalCentered="false" verticalCentered="false"/>
  <pageMargins left="0.7875" right="0.7875" top="0.7875" bottom="0.984027777777778" header="0.511811023622047" footer="0.511805555555556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&amp;L&amp;8AusschAusschreibungreibung 2026-020 / Datei] / 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2014-12-22T18:40:17Z</dcterms:created>
  <dc:creator>Andelshauser</dc:creator>
  <dc:description/>
  <dc:language>de-DE</dc:language>
  <cp:lastModifiedBy>Werner Andelshauser</cp:lastModifiedBy>
  <cp:lastPrinted>2026-05-10T23:10:57Z</cp:lastPrinted>
  <dcterms:modified xsi:type="dcterms:W3CDTF">2026-05-14T22:22:05Z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