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ublic_neu$\1301-PEQ-SEK\Beschaffung PEQ\Ausschreibungen\Anforderungen\Medizintechnik\Beatmungsgeräte\LH_VENT_BY_2026\LH_final\upload\"/>
    </mc:Choice>
  </mc:AlternateContent>
  <xr:revisionPtr revIDLastSave="0" documentId="13_ncr:1_{A97CD0AE-05B4-4A17-8670-8812B0F35CE0}" xr6:coauthVersionLast="47" xr6:coauthVersionMax="47" xr10:uidLastSave="{00000000-0000-0000-0000-000000000000}"/>
  <bookViews>
    <workbookView xWindow="-28920" yWindow="-120" windowWidth="29040" windowHeight="15720" xr2:uid="{2587B309-86D1-45AD-A7A3-06C96435F722}"/>
  </bookViews>
  <sheets>
    <sheet name="LH-Teil B-VENT-LC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F32" i="1" s="1"/>
  <c r="D33" i="1"/>
  <c r="F33" i="1" s="1"/>
  <c r="D31" i="1"/>
  <c r="F31" i="1" s="1"/>
  <c r="D12" i="1"/>
  <c r="D11" i="1"/>
  <c r="F11" i="1" s="1"/>
  <c r="D10" i="1"/>
  <c r="D9" i="1"/>
  <c r="D8" i="1"/>
  <c r="F36" i="1"/>
  <c r="F35" i="1"/>
  <c r="F29" i="1"/>
  <c r="F28" i="1"/>
  <c r="F27" i="1"/>
  <c r="F26" i="1"/>
  <c r="F25" i="1"/>
  <c r="F23" i="1"/>
  <c r="F22" i="1"/>
  <c r="F21" i="1"/>
  <c r="F20" i="1"/>
  <c r="F19" i="1"/>
  <c r="F18" i="1"/>
  <c r="F17" i="1"/>
  <c r="F16" i="1"/>
  <c r="F15" i="1"/>
  <c r="F14" i="1"/>
  <c r="F12" i="1"/>
  <c r="F10" i="1"/>
  <c r="F9" i="1"/>
  <c r="F8" i="1"/>
  <c r="F6" i="1"/>
  <c r="F5" i="1"/>
  <c r="F38" i="1" l="1"/>
  <c r="F39" i="1" s="1"/>
</calcChain>
</file>

<file path=xl/sharedStrings.xml><?xml version="1.0" encoding="utf-8"?>
<sst xmlns="http://schemas.openxmlformats.org/spreadsheetml/2006/main" count="64" uniqueCount="43">
  <si>
    <t>Angabe Lieferant:</t>
  </si>
  <si>
    <t>[bitte eintragen]</t>
  </si>
  <si>
    <t>Angabe Produkt:</t>
  </si>
  <si>
    <t>Leistung</t>
  </si>
  <si>
    <t>Anzahl/
Jahr</t>
  </si>
  <si>
    <t>Bezeichnung</t>
  </si>
  <si>
    <t>Einzel EUR netto</t>
  </si>
  <si>
    <t>Gesamt EUR netto</t>
  </si>
  <si>
    <t>STK / MTK</t>
  </si>
  <si>
    <t>STK/MTK einjährig</t>
  </si>
  <si>
    <t>STK/MTK zweijährig</t>
  </si>
  <si>
    <t>Verbr.mat.</t>
  </si>
  <si>
    <t>Einweg-Beatmungsschlauchsysteme Erwachsener, komplett</t>
  </si>
  <si>
    <t>Einweg-Beatmungsschlauchsysteme, totraumreduz., komplett</t>
  </si>
  <si>
    <t>Schutzhülle Beatmungsschlauch</t>
  </si>
  <si>
    <t>Einlass-Filterelement (Viren- / Bakterienfilter) [Erfahrungswert]</t>
  </si>
  <si>
    <t>Zubehör</t>
  </si>
  <si>
    <t>Zubehörtaschensatz komplett</t>
  </si>
  <si>
    <t>Wartung nach 12 Monaten</t>
  </si>
  <si>
    <t>nach Herstellervorgabe,komplett inkl. Wartungskit, Arbeit, etc.</t>
  </si>
  <si>
    <t>Wartung nach 24 Monaten</t>
  </si>
  <si>
    <t>Wartung nach 36 Monaten</t>
  </si>
  <si>
    <t>Wartung nach 48 Monaten</t>
  </si>
  <si>
    <t>Wartung nach 60 Monaten</t>
  </si>
  <si>
    <t>Wartung nach 72 Monaten</t>
  </si>
  <si>
    <t>Wartung nach 84 Monaten</t>
  </si>
  <si>
    <t>Wartung nach 96 Monaten</t>
  </si>
  <si>
    <t>Wartung nach 108 Monaten</t>
  </si>
  <si>
    <t>Wartung nach 120 Monaten</t>
  </si>
  <si>
    <t>Reparatur (Teile / Arbeit)</t>
  </si>
  <si>
    <t>Austausch Geräte-Gehäuse kpl.nach Sturzschaden</t>
  </si>
  <si>
    <t>Austausch Gebläse- / Kompressor-Einheit nach Sturz, kpl.</t>
  </si>
  <si>
    <t>Austausch Hauptplatine</t>
  </si>
  <si>
    <t>Austausch Kommunikationsmodul / Datenübertragung</t>
  </si>
  <si>
    <t>Akkutausch (alle  Akkus / Batterien)</t>
  </si>
  <si>
    <t>Pos. n. Herstellervorgabe</t>
  </si>
  <si>
    <t>Anschaffungkosten</t>
  </si>
  <si>
    <t>kpl. Gerätesatz VENT BY 2026 -  lt. Preisblatt Teil B</t>
  </si>
  <si>
    <t>Restwert nach 10 Jahren</t>
  </si>
  <si>
    <t>Restwert Gerätesatz oder Rückkauf nach Pos. 5.5.10</t>
  </si>
  <si>
    <t>Lebenszykluskosten</t>
  </si>
  <si>
    <t>LCC netto</t>
  </si>
  <si>
    <t>LCC brutto (19% MWSt.)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</si>
</sst>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&quot;auf &quot;0&quot; J.&quot;"/>
    <numFmt numFmtId="165" formatCode="0.0"/>
  </numFmts>
  <fonts count="17" x14ac:knownFonts="1">
    <font>
      <sz val="10"/>
      <color theme="1"/>
      <name val="Aptos"/>
      <family val="2"/>
    </font>
    <font>
      <sz val="10"/>
      <color theme="1"/>
      <name val="Aptos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7" fontId="8" fillId="0" borderId="3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1" fontId="4" fillId="0" borderId="0" xfId="0" applyNumberFormat="1" applyFont="1" applyAlignment="1">
      <alignment horizontal="center" vertical="top"/>
    </xf>
    <xf numFmtId="44" fontId="4" fillId="0" borderId="0" xfId="1" applyFont="1" applyAlignment="1" applyProtection="1">
      <alignment horizontal="center" vertical="top"/>
    </xf>
    <xf numFmtId="49" fontId="6" fillId="2" borderId="3" xfId="0" applyNumberFormat="1" applyFont="1" applyFill="1" applyBorder="1" applyAlignment="1">
      <alignment vertical="center"/>
    </xf>
    <xf numFmtId="49" fontId="6" fillId="2" borderId="3" xfId="0" applyNumberFormat="1" applyFont="1" applyFill="1" applyBorder="1" applyAlignment="1">
      <alignment vertical="center" wrapText="1"/>
    </xf>
    <xf numFmtId="164" fontId="6" fillId="2" borderId="3" xfId="0" applyNumberFormat="1" applyFont="1" applyFill="1" applyBorder="1" applyAlignment="1">
      <alignment horizontal="center" vertical="center"/>
    </xf>
    <xf numFmtId="44" fontId="6" fillId="2" borderId="3" xfId="1" applyFont="1" applyFill="1" applyBorder="1" applyAlignment="1" applyProtection="1">
      <alignment horizontal="center" vertical="center" wrapText="1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/>
    </xf>
    <xf numFmtId="7" fontId="8" fillId="0" borderId="3" xfId="1" applyNumberFormat="1" applyFont="1" applyFill="1" applyBorder="1" applyAlignment="1" applyProtection="1">
      <alignment horizontal="center" vertical="top"/>
    </xf>
    <xf numFmtId="7" fontId="8" fillId="0" borderId="3" xfId="1" applyNumberFormat="1" applyFont="1" applyBorder="1" applyAlignment="1" applyProtection="1">
      <alignment horizontal="center" vertical="top"/>
    </xf>
    <xf numFmtId="49" fontId="4" fillId="0" borderId="0" xfId="0" applyNumberFormat="1" applyFont="1" applyAlignment="1">
      <alignment vertical="top"/>
    </xf>
    <xf numFmtId="0" fontId="5" fillId="3" borderId="3" xfId="0" applyFont="1" applyFill="1" applyBorder="1" applyAlignment="1">
      <alignment vertical="top"/>
    </xf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/>
    </xf>
    <xf numFmtId="7" fontId="9" fillId="3" borderId="3" xfId="1" applyNumberFormat="1" applyFont="1" applyFill="1" applyBorder="1" applyAlignment="1" applyProtection="1">
      <alignment horizontal="center" vertical="top"/>
    </xf>
    <xf numFmtId="7" fontId="8" fillId="3" borderId="3" xfId="1" applyNumberFormat="1" applyFont="1" applyFill="1" applyBorder="1" applyAlignment="1" applyProtection="1">
      <alignment horizontal="center" vertical="top"/>
    </xf>
    <xf numFmtId="165" fontId="7" fillId="0" borderId="3" xfId="0" applyNumberFormat="1" applyFont="1" applyBorder="1" applyAlignment="1">
      <alignment horizontal="center" vertical="top"/>
    </xf>
    <xf numFmtId="7" fontId="11" fillId="3" borderId="3" xfId="1" applyNumberFormat="1" applyFont="1" applyFill="1" applyBorder="1" applyAlignment="1" applyProtection="1">
      <alignment horizontal="center" vertical="top"/>
    </xf>
    <xf numFmtId="0" fontId="12" fillId="0" borderId="3" xfId="0" applyFont="1" applyBorder="1" applyAlignment="1">
      <alignment vertical="top"/>
    </xf>
    <xf numFmtId="0" fontId="13" fillId="0" borderId="3" xfId="0" applyFont="1" applyBorder="1" applyAlignment="1">
      <alignment horizontal="center" vertical="top"/>
    </xf>
    <xf numFmtId="0" fontId="13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top"/>
    </xf>
    <xf numFmtId="7" fontId="15" fillId="0" borderId="3" xfId="1" applyNumberFormat="1" applyFont="1" applyBorder="1" applyAlignment="1" applyProtection="1">
      <alignment horizontal="center" vertical="top"/>
    </xf>
    <xf numFmtId="7" fontId="16" fillId="0" borderId="3" xfId="1" applyNumberFormat="1" applyFont="1" applyBorder="1" applyAlignment="1" applyProtection="1">
      <alignment horizontal="center" vertical="top"/>
    </xf>
    <xf numFmtId="49" fontId="5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vertical="top" wrapText="1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7" fontId="8" fillId="4" borderId="3" xfId="1" applyNumberFormat="1" applyFont="1" applyFill="1" applyBorder="1" applyAlignment="1" applyProtection="1">
      <alignment horizontal="center" vertical="top"/>
      <protection locked="0"/>
    </xf>
    <xf numFmtId="0" fontId="4" fillId="4" borderId="3" xfId="0" applyFont="1" applyFill="1" applyBorder="1" applyAlignment="1" applyProtection="1">
      <alignment horizontal="center" vertical="top"/>
      <protection locked="0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7" fillId="0" borderId="3" xfId="0" applyFont="1" applyFill="1" applyBorder="1" applyAlignment="1" applyProtection="1">
      <alignment horizontal="center" vertical="top"/>
    </xf>
  </cellXfs>
  <cellStyles count="2">
    <cellStyle name="Standard" xfId="0" builtinId="0"/>
    <cellStyle name="Währung" xfId="1" builtinId="4"/>
  </cellStyles>
  <dxfs count="7">
    <dxf>
      <font>
        <color rgb="FF9C0006"/>
      </font>
      <fill>
        <patternFill>
          <bgColor theme="3" tint="0.89996032593768116"/>
        </patternFill>
      </fill>
    </dxf>
    <dxf>
      <font>
        <color rgb="FF9C0006"/>
      </font>
      <fill>
        <patternFill>
          <bgColor theme="3" tint="0.89996032593768116"/>
        </patternFill>
      </fill>
    </dxf>
    <dxf>
      <font>
        <color rgb="FF9C0006"/>
      </font>
      <fill>
        <patternFill>
          <bgColor theme="3" tint="0.89996032593768116"/>
        </patternFill>
      </fill>
    </dxf>
    <dxf>
      <font>
        <color rgb="FF9C0006"/>
      </font>
      <fill>
        <patternFill>
          <bgColor theme="3" tint="0.89996032593768116"/>
        </patternFill>
      </fill>
    </dxf>
    <dxf>
      <font>
        <color rgb="FF9C0006"/>
      </font>
      <fill>
        <patternFill>
          <bgColor theme="3" tint="0.89996032593768116"/>
        </patternFill>
      </fill>
    </dxf>
    <dxf>
      <font>
        <color rgb="FF9C0006"/>
      </font>
      <fill>
        <patternFill>
          <bgColor theme="3" tint="0.89996032593768116"/>
        </patternFill>
      </fill>
    </dxf>
    <dxf>
      <font>
        <b/>
        <i val="0"/>
        <color rgb="FFC00000"/>
      </font>
      <fill>
        <patternFill>
          <bgColor rgb="FFFFD1D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C018-5DB0-4267-832E-6BE5511398E6}">
  <dimension ref="A1:H229"/>
  <sheetViews>
    <sheetView showGridLines="0" tabSelected="1" topLeftCell="A15" workbookViewId="0">
      <selection activeCell="I29" sqref="I29"/>
    </sheetView>
  </sheetViews>
  <sheetFormatPr baseColWidth="10" defaultColWidth="11.42578125" defaultRowHeight="15" x14ac:dyDescent="0.25"/>
  <cols>
    <col min="1" max="1" width="28.7109375" style="7" customWidth="1"/>
    <col min="2" max="2" width="11.85546875" style="8" customWidth="1"/>
    <col min="3" max="3" width="58.28515625" style="9" customWidth="1"/>
    <col min="4" max="4" width="14.85546875" style="10" customWidth="1"/>
    <col min="5" max="5" width="11.85546875" style="11" customWidth="1"/>
    <col min="6" max="6" width="20.7109375" style="11" customWidth="1"/>
    <col min="7" max="7" width="31.42578125" style="4" customWidth="1"/>
    <col min="8" max="8" width="12.85546875" style="4" customWidth="1"/>
    <col min="9" max="16384" width="11.42578125" style="4"/>
  </cols>
  <sheetData>
    <row r="1" spans="1:8" ht="24.75" customHeight="1" x14ac:dyDescent="0.25">
      <c r="A1" s="2" t="s">
        <v>0</v>
      </c>
      <c r="B1" s="3"/>
      <c r="C1" s="42" t="s">
        <v>1</v>
      </c>
      <c r="D1" s="42"/>
      <c r="E1" s="42"/>
      <c r="F1" s="42"/>
    </row>
    <row r="2" spans="1:8" ht="25.5" customHeight="1" x14ac:dyDescent="0.25">
      <c r="A2" s="5" t="s">
        <v>2</v>
      </c>
      <c r="B2" s="6"/>
      <c r="C2" s="42" t="s">
        <v>1</v>
      </c>
      <c r="D2" s="42"/>
      <c r="E2" s="42"/>
      <c r="F2" s="42"/>
    </row>
    <row r="3" spans="1:8" ht="5.0999999999999996" customHeight="1" x14ac:dyDescent="0.25"/>
    <row r="4" spans="1:8" s="17" customFormat="1" ht="48" customHeight="1" x14ac:dyDescent="0.25">
      <c r="A4" s="12" t="s">
        <v>3</v>
      </c>
      <c r="B4" s="13" t="s">
        <v>4</v>
      </c>
      <c r="C4" s="13" t="s">
        <v>5</v>
      </c>
      <c r="D4" s="14">
        <v>10</v>
      </c>
      <c r="E4" s="15" t="s">
        <v>6</v>
      </c>
      <c r="F4" s="15" t="s">
        <v>7</v>
      </c>
      <c r="G4" s="16"/>
      <c r="H4" s="16"/>
    </row>
    <row r="5" spans="1:8" ht="18" customHeight="1" x14ac:dyDescent="0.25">
      <c r="A5" s="18" t="s">
        <v>8</v>
      </c>
      <c r="B5" s="19">
        <v>1</v>
      </c>
      <c r="C5" s="20" t="s">
        <v>9</v>
      </c>
      <c r="D5" s="21">
        <v>10</v>
      </c>
      <c r="E5" s="43">
        <v>0</v>
      </c>
      <c r="F5" s="23">
        <f>D5*E5</f>
        <v>0</v>
      </c>
      <c r="G5" s="24"/>
      <c r="H5" s="24"/>
    </row>
    <row r="6" spans="1:8" ht="18" customHeight="1" x14ac:dyDescent="0.25">
      <c r="A6" s="18" t="s">
        <v>8</v>
      </c>
      <c r="B6" s="19">
        <v>1</v>
      </c>
      <c r="C6" s="20" t="s">
        <v>10</v>
      </c>
      <c r="D6" s="21">
        <v>5</v>
      </c>
      <c r="E6" s="43">
        <v>0</v>
      </c>
      <c r="F6" s="23">
        <f>D6*E6</f>
        <v>0</v>
      </c>
      <c r="G6" s="24"/>
      <c r="H6" s="24"/>
    </row>
    <row r="7" spans="1:8" ht="5.0999999999999996" customHeight="1" x14ac:dyDescent="0.25">
      <c r="A7" s="25"/>
      <c r="B7" s="26"/>
      <c r="C7" s="27"/>
      <c r="D7" s="28"/>
      <c r="E7" s="29"/>
      <c r="F7" s="30"/>
      <c r="G7" s="24"/>
      <c r="H7" s="24"/>
    </row>
    <row r="8" spans="1:8" ht="18" customHeight="1" x14ac:dyDescent="0.25">
      <c r="A8" s="18" t="s">
        <v>11</v>
      </c>
      <c r="B8" s="19">
        <v>30</v>
      </c>
      <c r="C8" s="20" t="s">
        <v>12</v>
      </c>
      <c r="D8" s="21">
        <f>B8*10</f>
        <v>300</v>
      </c>
      <c r="E8" s="43">
        <v>0</v>
      </c>
      <c r="F8" s="23">
        <f t="shared" ref="F8:F12" si="0">D8*E8</f>
        <v>0</v>
      </c>
      <c r="G8" s="24"/>
      <c r="H8" s="24"/>
    </row>
    <row r="9" spans="1:8" ht="18" customHeight="1" x14ac:dyDescent="0.25">
      <c r="A9" s="18" t="s">
        <v>11</v>
      </c>
      <c r="B9" s="19">
        <v>2</v>
      </c>
      <c r="C9" s="20" t="s">
        <v>13</v>
      </c>
      <c r="D9" s="21">
        <f t="shared" ref="D9:D12" si="1">B9*10</f>
        <v>20</v>
      </c>
      <c r="E9" s="43">
        <v>0</v>
      </c>
      <c r="F9" s="23">
        <f t="shared" si="0"/>
        <v>0</v>
      </c>
      <c r="G9" s="24"/>
      <c r="H9" s="24"/>
    </row>
    <row r="10" spans="1:8" ht="18" customHeight="1" x14ac:dyDescent="0.25">
      <c r="A10" s="18" t="s">
        <v>11</v>
      </c>
      <c r="B10" s="19">
        <v>0.25</v>
      </c>
      <c r="C10" s="20" t="s">
        <v>14</v>
      </c>
      <c r="D10" s="21">
        <f t="shared" si="1"/>
        <v>2.5</v>
      </c>
      <c r="E10" s="43">
        <v>0</v>
      </c>
      <c r="F10" s="23">
        <f t="shared" si="0"/>
        <v>0</v>
      </c>
      <c r="G10" s="24"/>
      <c r="H10" s="24"/>
    </row>
    <row r="11" spans="1:8" ht="18" customHeight="1" x14ac:dyDescent="0.25">
      <c r="A11" s="18" t="s">
        <v>11</v>
      </c>
      <c r="B11" s="44"/>
      <c r="C11" s="20" t="s">
        <v>15</v>
      </c>
      <c r="D11" s="46">
        <f t="shared" si="1"/>
        <v>0</v>
      </c>
      <c r="E11" s="43">
        <v>0</v>
      </c>
      <c r="F11" s="23">
        <f t="shared" si="0"/>
        <v>0</v>
      </c>
      <c r="G11" s="24"/>
      <c r="H11" s="24"/>
    </row>
    <row r="12" spans="1:8" ht="18" customHeight="1" x14ac:dyDescent="0.25">
      <c r="A12" s="18" t="s">
        <v>16</v>
      </c>
      <c r="B12" s="19">
        <v>0.125</v>
      </c>
      <c r="C12" s="20" t="s">
        <v>17</v>
      </c>
      <c r="D12" s="21">
        <f t="shared" si="1"/>
        <v>1.25</v>
      </c>
      <c r="E12" s="43">
        <v>0</v>
      </c>
      <c r="F12" s="23">
        <f t="shared" si="0"/>
        <v>0</v>
      </c>
      <c r="G12" s="24"/>
      <c r="H12" s="24"/>
    </row>
    <row r="13" spans="1:8" ht="5.0999999999999996" customHeight="1" x14ac:dyDescent="0.25">
      <c r="A13" s="25"/>
      <c r="B13" s="26"/>
      <c r="C13" s="27"/>
      <c r="D13" s="28"/>
      <c r="E13" s="29"/>
      <c r="F13" s="30"/>
      <c r="G13" s="24"/>
      <c r="H13" s="24"/>
    </row>
    <row r="14" spans="1:8" ht="20.100000000000001" customHeight="1" x14ac:dyDescent="0.25">
      <c r="A14" s="18" t="s">
        <v>18</v>
      </c>
      <c r="B14" s="19">
        <v>1</v>
      </c>
      <c r="C14" s="20" t="s">
        <v>19</v>
      </c>
      <c r="D14" s="21">
        <v>1</v>
      </c>
      <c r="E14" s="43">
        <v>0</v>
      </c>
      <c r="F14" s="23">
        <f t="shared" ref="F14:F23" si="2">D14*E14</f>
        <v>0</v>
      </c>
      <c r="G14" s="24"/>
      <c r="H14" s="24"/>
    </row>
    <row r="15" spans="1:8" ht="20.100000000000001" customHeight="1" x14ac:dyDescent="0.25">
      <c r="A15" s="18" t="s">
        <v>20</v>
      </c>
      <c r="B15" s="19">
        <v>1</v>
      </c>
      <c r="C15" s="20" t="s">
        <v>19</v>
      </c>
      <c r="D15" s="21">
        <v>1</v>
      </c>
      <c r="E15" s="43">
        <v>0</v>
      </c>
      <c r="F15" s="23">
        <f t="shared" si="2"/>
        <v>0</v>
      </c>
      <c r="G15" s="24"/>
      <c r="H15" s="24"/>
    </row>
    <row r="16" spans="1:8" ht="20.100000000000001" customHeight="1" x14ac:dyDescent="0.25">
      <c r="A16" s="18" t="s">
        <v>21</v>
      </c>
      <c r="B16" s="19">
        <v>1</v>
      </c>
      <c r="C16" s="20" t="s">
        <v>19</v>
      </c>
      <c r="D16" s="21">
        <v>1</v>
      </c>
      <c r="E16" s="43">
        <v>0</v>
      </c>
      <c r="F16" s="23">
        <f t="shared" si="2"/>
        <v>0</v>
      </c>
      <c r="G16" s="24"/>
      <c r="H16" s="24"/>
    </row>
    <row r="17" spans="1:8" ht="20.100000000000001" customHeight="1" x14ac:dyDescent="0.25">
      <c r="A17" s="18" t="s">
        <v>22</v>
      </c>
      <c r="B17" s="19">
        <v>1</v>
      </c>
      <c r="C17" s="20" t="s">
        <v>19</v>
      </c>
      <c r="D17" s="21">
        <v>1</v>
      </c>
      <c r="E17" s="43">
        <v>0</v>
      </c>
      <c r="F17" s="22">
        <f t="shared" si="2"/>
        <v>0</v>
      </c>
      <c r="G17" s="24"/>
      <c r="H17" s="24"/>
    </row>
    <row r="18" spans="1:8" ht="20.100000000000001" customHeight="1" x14ac:dyDescent="0.25">
      <c r="A18" s="18" t="s">
        <v>23</v>
      </c>
      <c r="B18" s="19">
        <v>1</v>
      </c>
      <c r="C18" s="20" t="s">
        <v>19</v>
      </c>
      <c r="D18" s="21">
        <v>1</v>
      </c>
      <c r="E18" s="43">
        <v>0</v>
      </c>
      <c r="F18" s="23">
        <f t="shared" si="2"/>
        <v>0</v>
      </c>
      <c r="G18" s="24"/>
      <c r="H18" s="24"/>
    </row>
    <row r="19" spans="1:8" ht="20.100000000000001" customHeight="1" x14ac:dyDescent="0.25">
      <c r="A19" s="18" t="s">
        <v>24</v>
      </c>
      <c r="B19" s="19">
        <v>1</v>
      </c>
      <c r="C19" s="20" t="s">
        <v>19</v>
      </c>
      <c r="D19" s="21">
        <v>1</v>
      </c>
      <c r="E19" s="43">
        <v>0</v>
      </c>
      <c r="F19" s="23">
        <f t="shared" si="2"/>
        <v>0</v>
      </c>
      <c r="G19" s="24"/>
      <c r="H19" s="24"/>
    </row>
    <row r="20" spans="1:8" ht="20.100000000000001" customHeight="1" x14ac:dyDescent="0.25">
      <c r="A20" s="18" t="s">
        <v>25</v>
      </c>
      <c r="B20" s="19">
        <v>1</v>
      </c>
      <c r="C20" s="20" t="s">
        <v>19</v>
      </c>
      <c r="D20" s="21">
        <v>1</v>
      </c>
      <c r="E20" s="43">
        <v>0</v>
      </c>
      <c r="F20" s="23">
        <f t="shared" si="2"/>
        <v>0</v>
      </c>
      <c r="G20" s="24"/>
      <c r="H20" s="24"/>
    </row>
    <row r="21" spans="1:8" ht="20.100000000000001" customHeight="1" x14ac:dyDescent="0.25">
      <c r="A21" s="18" t="s">
        <v>26</v>
      </c>
      <c r="B21" s="19">
        <v>1</v>
      </c>
      <c r="C21" s="20" t="s">
        <v>19</v>
      </c>
      <c r="D21" s="21">
        <v>1</v>
      </c>
      <c r="E21" s="43">
        <v>0</v>
      </c>
      <c r="F21" s="23">
        <f t="shared" si="2"/>
        <v>0</v>
      </c>
      <c r="G21" s="24"/>
      <c r="H21" s="24"/>
    </row>
    <row r="22" spans="1:8" ht="20.100000000000001" customHeight="1" x14ac:dyDescent="0.25">
      <c r="A22" s="18" t="s">
        <v>27</v>
      </c>
      <c r="B22" s="19">
        <v>1</v>
      </c>
      <c r="C22" s="20" t="s">
        <v>19</v>
      </c>
      <c r="D22" s="21">
        <v>1</v>
      </c>
      <c r="E22" s="43">
        <v>0</v>
      </c>
      <c r="F22" s="23">
        <f t="shared" si="2"/>
        <v>0</v>
      </c>
      <c r="G22" s="24"/>
      <c r="H22" s="24"/>
    </row>
    <row r="23" spans="1:8" ht="20.100000000000001" customHeight="1" x14ac:dyDescent="0.25">
      <c r="A23" s="18" t="s">
        <v>28</v>
      </c>
      <c r="B23" s="19">
        <v>1</v>
      </c>
      <c r="C23" s="20" t="s">
        <v>19</v>
      </c>
      <c r="D23" s="21">
        <v>1</v>
      </c>
      <c r="E23" s="43">
        <v>0</v>
      </c>
      <c r="F23" s="23">
        <f t="shared" si="2"/>
        <v>0</v>
      </c>
      <c r="G23" s="24"/>
      <c r="H23" s="24"/>
    </row>
    <row r="24" spans="1:8" ht="5.0999999999999996" customHeight="1" x14ac:dyDescent="0.25">
      <c r="A24" s="25"/>
      <c r="B24" s="26"/>
      <c r="C24" s="27"/>
      <c r="D24" s="28"/>
      <c r="E24" s="29"/>
      <c r="F24" s="30"/>
      <c r="G24" s="24"/>
      <c r="H24" s="24"/>
    </row>
    <row r="25" spans="1:8" ht="20.100000000000001" customHeight="1" x14ac:dyDescent="0.25">
      <c r="A25" s="18" t="s">
        <v>29</v>
      </c>
      <c r="B25" s="19">
        <v>0.3</v>
      </c>
      <c r="C25" s="20" t="s">
        <v>30</v>
      </c>
      <c r="D25" s="31">
        <v>3</v>
      </c>
      <c r="E25" s="43">
        <v>0</v>
      </c>
      <c r="F25" s="23">
        <f t="shared" ref="F25:F29" si="3">D25*E25</f>
        <v>0</v>
      </c>
      <c r="G25" s="24"/>
      <c r="H25" s="24"/>
    </row>
    <row r="26" spans="1:8" ht="20.100000000000001" customHeight="1" x14ac:dyDescent="0.25">
      <c r="A26" s="18" t="s">
        <v>29</v>
      </c>
      <c r="B26" s="19">
        <v>0.1</v>
      </c>
      <c r="C26" s="20" t="s">
        <v>31</v>
      </c>
      <c r="D26" s="31">
        <v>1</v>
      </c>
      <c r="E26" s="43">
        <v>0</v>
      </c>
      <c r="F26" s="23">
        <f t="shared" si="3"/>
        <v>0</v>
      </c>
      <c r="G26" s="24"/>
      <c r="H26" s="24"/>
    </row>
    <row r="27" spans="1:8" ht="20.100000000000001" customHeight="1" x14ac:dyDescent="0.25">
      <c r="A27" s="18" t="s">
        <v>29</v>
      </c>
      <c r="B27" s="19">
        <v>0.1</v>
      </c>
      <c r="C27" s="20" t="s">
        <v>32</v>
      </c>
      <c r="D27" s="31">
        <v>1</v>
      </c>
      <c r="E27" s="43">
        <v>0</v>
      </c>
      <c r="F27" s="23">
        <f t="shared" si="3"/>
        <v>0</v>
      </c>
      <c r="G27" s="24"/>
      <c r="H27" s="24"/>
    </row>
    <row r="28" spans="1:8" ht="20.100000000000001" customHeight="1" x14ac:dyDescent="0.25">
      <c r="A28" s="18" t="s">
        <v>29</v>
      </c>
      <c r="B28" s="19">
        <v>0.1</v>
      </c>
      <c r="C28" s="20" t="s">
        <v>33</v>
      </c>
      <c r="D28" s="31">
        <v>1</v>
      </c>
      <c r="E28" s="43">
        <v>0</v>
      </c>
      <c r="F28" s="23">
        <f t="shared" si="3"/>
        <v>0</v>
      </c>
      <c r="G28" s="24"/>
      <c r="H28" s="24"/>
    </row>
    <row r="29" spans="1:8" ht="20.100000000000001" customHeight="1" x14ac:dyDescent="0.25">
      <c r="A29" s="18" t="s">
        <v>29</v>
      </c>
      <c r="B29" s="19">
        <v>0.25</v>
      </c>
      <c r="C29" s="20" t="s">
        <v>34</v>
      </c>
      <c r="D29" s="31">
        <v>2.5</v>
      </c>
      <c r="E29" s="43">
        <v>0</v>
      </c>
      <c r="F29" s="23">
        <f t="shared" si="3"/>
        <v>0</v>
      </c>
      <c r="G29" s="24"/>
      <c r="H29" s="24"/>
    </row>
    <row r="30" spans="1:8" ht="5.0999999999999996" customHeight="1" x14ac:dyDescent="0.25">
      <c r="A30" s="25"/>
      <c r="B30" s="26"/>
      <c r="C30" s="27"/>
      <c r="D30" s="28"/>
      <c r="E30" s="29"/>
      <c r="F30" s="30"/>
      <c r="G30" s="24"/>
      <c r="H30" s="24"/>
    </row>
    <row r="31" spans="1:8" ht="20.100000000000001" customHeight="1" x14ac:dyDescent="0.25">
      <c r="A31" s="18" t="s">
        <v>35</v>
      </c>
      <c r="B31" s="44"/>
      <c r="C31" s="45"/>
      <c r="D31" s="46">
        <f>B31*10</f>
        <v>0</v>
      </c>
      <c r="E31" s="1">
        <v>0</v>
      </c>
      <c r="F31" s="23">
        <f t="shared" ref="F31:F33" si="4">D31*E31</f>
        <v>0</v>
      </c>
      <c r="G31" s="24"/>
      <c r="H31" s="24"/>
    </row>
    <row r="32" spans="1:8" ht="20.100000000000001" customHeight="1" x14ac:dyDescent="0.25">
      <c r="A32" s="18" t="s">
        <v>35</v>
      </c>
      <c r="B32" s="44"/>
      <c r="C32" s="45"/>
      <c r="D32" s="46">
        <f t="shared" ref="D32:D33" si="5">B32*10</f>
        <v>0</v>
      </c>
      <c r="E32" s="1">
        <v>0</v>
      </c>
      <c r="F32" s="23">
        <f t="shared" si="4"/>
        <v>0</v>
      </c>
      <c r="G32" s="24"/>
      <c r="H32" s="24"/>
    </row>
    <row r="33" spans="1:8" ht="20.100000000000001" customHeight="1" x14ac:dyDescent="0.25">
      <c r="A33" s="18" t="s">
        <v>35</v>
      </c>
      <c r="B33" s="44"/>
      <c r="C33" s="45"/>
      <c r="D33" s="46">
        <f t="shared" si="5"/>
        <v>0</v>
      </c>
      <c r="E33" s="1">
        <v>0</v>
      </c>
      <c r="F33" s="23">
        <f t="shared" si="4"/>
        <v>0</v>
      </c>
      <c r="G33" s="24"/>
      <c r="H33" s="24"/>
    </row>
    <row r="34" spans="1:8" ht="5.0999999999999996" customHeight="1" x14ac:dyDescent="0.25">
      <c r="A34" s="25"/>
      <c r="B34" s="26"/>
      <c r="C34" s="27"/>
      <c r="D34" s="28"/>
      <c r="E34" s="29"/>
      <c r="F34" s="30"/>
      <c r="G34" s="24"/>
      <c r="H34" s="24"/>
    </row>
    <row r="35" spans="1:8" ht="20.100000000000001" customHeight="1" x14ac:dyDescent="0.25">
      <c r="A35" s="18" t="s">
        <v>36</v>
      </c>
      <c r="B35" s="19">
        <v>1</v>
      </c>
      <c r="C35" s="20" t="s">
        <v>37</v>
      </c>
      <c r="D35" s="21">
        <v>1</v>
      </c>
      <c r="E35" s="1">
        <v>0</v>
      </c>
      <c r="F35" s="23">
        <f t="shared" ref="F35:F36" si="6">D35*E35</f>
        <v>0</v>
      </c>
      <c r="G35" s="24"/>
      <c r="H35" s="24"/>
    </row>
    <row r="36" spans="1:8" ht="20.100000000000001" customHeight="1" x14ac:dyDescent="0.25">
      <c r="A36" s="18" t="s">
        <v>38</v>
      </c>
      <c r="B36" s="19">
        <v>1</v>
      </c>
      <c r="C36" s="20" t="s">
        <v>39</v>
      </c>
      <c r="D36" s="21">
        <v>1</v>
      </c>
      <c r="E36" s="1">
        <v>0</v>
      </c>
      <c r="F36" s="23">
        <f t="shared" si="6"/>
        <v>0</v>
      </c>
      <c r="G36" s="24"/>
      <c r="H36" s="24"/>
    </row>
    <row r="37" spans="1:8" ht="5.0999999999999996" customHeight="1" x14ac:dyDescent="0.25">
      <c r="A37" s="25"/>
      <c r="B37" s="26"/>
      <c r="C37" s="27"/>
      <c r="D37" s="28"/>
      <c r="E37" s="32"/>
      <c r="F37" s="32"/>
      <c r="G37" s="24"/>
      <c r="H37" s="24"/>
    </row>
    <row r="38" spans="1:8" ht="24.95" customHeight="1" x14ac:dyDescent="0.25">
      <c r="A38" s="33" t="s">
        <v>40</v>
      </c>
      <c r="B38" s="34"/>
      <c r="C38" s="35" t="s">
        <v>41</v>
      </c>
      <c r="D38" s="36"/>
      <c r="E38" s="37"/>
      <c r="F38" s="38">
        <f>(SUM(F5:F36))-(F36)</f>
        <v>0</v>
      </c>
      <c r="G38" s="24"/>
      <c r="H38" s="24"/>
    </row>
    <row r="39" spans="1:8" ht="24.95" customHeight="1" x14ac:dyDescent="0.25">
      <c r="A39" s="33" t="s">
        <v>40</v>
      </c>
      <c r="B39" s="34"/>
      <c r="C39" s="35" t="s">
        <v>42</v>
      </c>
      <c r="D39" s="36"/>
      <c r="E39" s="37"/>
      <c r="F39" s="38">
        <f>F38*1.19</f>
        <v>0</v>
      </c>
      <c r="G39" s="24"/>
      <c r="H39" s="24"/>
    </row>
    <row r="40" spans="1:8" x14ac:dyDescent="0.25">
      <c r="A40" s="39"/>
      <c r="B40" s="40"/>
      <c r="C40" s="41"/>
      <c r="G40" s="24"/>
      <c r="H40" s="24"/>
    </row>
    <row r="41" spans="1:8" x14ac:dyDescent="0.25">
      <c r="A41" s="39"/>
      <c r="B41" s="40"/>
      <c r="C41" s="41"/>
      <c r="G41" s="24"/>
      <c r="H41" s="24"/>
    </row>
    <row r="42" spans="1:8" x14ac:dyDescent="0.25">
      <c r="A42" s="39"/>
      <c r="B42" s="40"/>
      <c r="C42" s="41"/>
      <c r="G42" s="24"/>
      <c r="H42" s="24"/>
    </row>
    <row r="43" spans="1:8" x14ac:dyDescent="0.25">
      <c r="A43" s="39"/>
      <c r="B43" s="40"/>
      <c r="C43" s="41"/>
      <c r="G43" s="24"/>
      <c r="H43" s="24"/>
    </row>
    <row r="44" spans="1:8" x14ac:dyDescent="0.25">
      <c r="A44" s="39"/>
      <c r="B44" s="40"/>
      <c r="C44" s="41"/>
      <c r="G44" s="24"/>
      <c r="H44" s="24"/>
    </row>
    <row r="45" spans="1:8" x14ac:dyDescent="0.25">
      <c r="A45" s="39"/>
      <c r="B45" s="40"/>
      <c r="C45" s="41"/>
      <c r="G45" s="24"/>
      <c r="H45" s="24"/>
    </row>
    <row r="46" spans="1:8" x14ac:dyDescent="0.25">
      <c r="A46" s="39"/>
      <c r="B46" s="40"/>
      <c r="C46" s="41"/>
      <c r="G46" s="24"/>
      <c r="H46" s="24"/>
    </row>
    <row r="47" spans="1:8" x14ac:dyDescent="0.25">
      <c r="A47" s="39"/>
      <c r="B47" s="40"/>
      <c r="C47" s="41"/>
      <c r="G47" s="24"/>
      <c r="H47" s="24"/>
    </row>
    <row r="48" spans="1:8" x14ac:dyDescent="0.25">
      <c r="A48" s="39"/>
      <c r="B48" s="40"/>
      <c r="C48" s="41"/>
      <c r="G48" s="24"/>
      <c r="H48" s="24"/>
    </row>
    <row r="49" spans="1:8" x14ac:dyDescent="0.25">
      <c r="A49" s="39"/>
      <c r="B49" s="40"/>
      <c r="C49" s="41"/>
      <c r="G49" s="24"/>
      <c r="H49" s="24"/>
    </row>
    <row r="50" spans="1:8" x14ac:dyDescent="0.25">
      <c r="A50" s="39"/>
      <c r="B50" s="40"/>
      <c r="C50" s="41"/>
      <c r="G50" s="24"/>
      <c r="H50" s="24"/>
    </row>
    <row r="51" spans="1:8" x14ac:dyDescent="0.25">
      <c r="A51" s="39"/>
      <c r="B51" s="40"/>
      <c r="C51" s="41"/>
      <c r="G51" s="24"/>
      <c r="H51" s="24"/>
    </row>
    <row r="52" spans="1:8" x14ac:dyDescent="0.25">
      <c r="A52" s="39"/>
      <c r="B52" s="40"/>
      <c r="C52" s="41"/>
      <c r="G52" s="24"/>
      <c r="H52" s="24"/>
    </row>
    <row r="53" spans="1:8" x14ac:dyDescent="0.25">
      <c r="A53" s="39"/>
      <c r="B53" s="40"/>
      <c r="C53" s="41"/>
      <c r="G53" s="24"/>
      <c r="H53" s="24"/>
    </row>
    <row r="54" spans="1:8" x14ac:dyDescent="0.25">
      <c r="A54" s="39"/>
      <c r="B54" s="40"/>
      <c r="C54" s="41"/>
      <c r="G54" s="24"/>
      <c r="H54" s="24"/>
    </row>
    <row r="55" spans="1:8" x14ac:dyDescent="0.25">
      <c r="A55" s="39"/>
      <c r="B55" s="40"/>
      <c r="C55" s="41"/>
      <c r="G55" s="24"/>
      <c r="H55" s="24"/>
    </row>
    <row r="56" spans="1:8" x14ac:dyDescent="0.25">
      <c r="A56" s="39"/>
      <c r="B56" s="40"/>
      <c r="C56" s="41"/>
      <c r="G56" s="24"/>
      <c r="H56" s="24"/>
    </row>
    <row r="57" spans="1:8" x14ac:dyDescent="0.25">
      <c r="A57" s="39"/>
      <c r="B57" s="40"/>
      <c r="C57" s="41"/>
      <c r="G57" s="24"/>
      <c r="H57" s="24"/>
    </row>
    <row r="58" spans="1:8" x14ac:dyDescent="0.25">
      <c r="A58" s="39"/>
      <c r="B58" s="40"/>
      <c r="C58" s="41"/>
      <c r="G58" s="24"/>
      <c r="H58" s="24"/>
    </row>
    <row r="59" spans="1:8" x14ac:dyDescent="0.25">
      <c r="A59" s="39"/>
      <c r="B59" s="40"/>
      <c r="C59" s="41"/>
      <c r="G59" s="24"/>
      <c r="H59" s="24"/>
    </row>
    <row r="60" spans="1:8" x14ac:dyDescent="0.25">
      <c r="A60" s="39"/>
      <c r="B60" s="40"/>
      <c r="C60" s="41"/>
      <c r="G60" s="24"/>
      <c r="H60" s="24"/>
    </row>
    <row r="61" spans="1:8" x14ac:dyDescent="0.25">
      <c r="A61" s="39"/>
      <c r="B61" s="40"/>
      <c r="C61" s="41"/>
      <c r="G61" s="24"/>
      <c r="H61" s="24"/>
    </row>
    <row r="62" spans="1:8" x14ac:dyDescent="0.25">
      <c r="A62" s="39"/>
      <c r="B62" s="40"/>
      <c r="C62" s="41"/>
      <c r="G62" s="24"/>
      <c r="H62" s="24"/>
    </row>
    <row r="63" spans="1:8" x14ac:dyDescent="0.25">
      <c r="A63" s="39"/>
      <c r="B63" s="40"/>
      <c r="C63" s="41"/>
      <c r="G63" s="24"/>
      <c r="H63" s="24"/>
    </row>
    <row r="64" spans="1:8" x14ac:dyDescent="0.25">
      <c r="A64" s="39"/>
      <c r="B64" s="40"/>
      <c r="C64" s="41"/>
      <c r="G64" s="24"/>
      <c r="H64" s="24"/>
    </row>
    <row r="65" spans="1:8" x14ac:dyDescent="0.25">
      <c r="A65" s="39"/>
      <c r="B65" s="40"/>
      <c r="C65" s="41"/>
      <c r="G65" s="24"/>
      <c r="H65" s="24"/>
    </row>
    <row r="66" spans="1:8" x14ac:dyDescent="0.25">
      <c r="A66" s="39"/>
      <c r="B66" s="40"/>
      <c r="C66" s="41"/>
      <c r="G66" s="24"/>
      <c r="H66" s="24"/>
    </row>
    <row r="67" spans="1:8" x14ac:dyDescent="0.25">
      <c r="A67" s="39"/>
      <c r="B67" s="40"/>
      <c r="C67" s="41"/>
      <c r="G67" s="24"/>
      <c r="H67" s="24"/>
    </row>
    <row r="68" spans="1:8" x14ac:dyDescent="0.25">
      <c r="A68" s="39"/>
      <c r="B68" s="40"/>
      <c r="C68" s="41"/>
      <c r="G68" s="24"/>
      <c r="H68" s="24"/>
    </row>
    <row r="69" spans="1:8" x14ac:dyDescent="0.25">
      <c r="A69" s="39"/>
      <c r="B69" s="40"/>
      <c r="C69" s="41"/>
      <c r="G69" s="24"/>
      <c r="H69" s="24"/>
    </row>
    <row r="70" spans="1:8" x14ac:dyDescent="0.25">
      <c r="A70" s="39"/>
      <c r="B70" s="40"/>
      <c r="C70" s="41"/>
      <c r="G70" s="24"/>
      <c r="H70" s="24"/>
    </row>
    <row r="71" spans="1:8" x14ac:dyDescent="0.25">
      <c r="A71" s="39"/>
      <c r="B71" s="40"/>
      <c r="C71" s="41"/>
      <c r="G71" s="24"/>
      <c r="H71" s="24"/>
    </row>
    <row r="72" spans="1:8" x14ac:dyDescent="0.25">
      <c r="A72" s="39"/>
      <c r="B72" s="40"/>
      <c r="C72" s="41"/>
      <c r="G72" s="24"/>
      <c r="H72" s="24"/>
    </row>
    <row r="73" spans="1:8" x14ac:dyDescent="0.25">
      <c r="A73" s="39"/>
      <c r="B73" s="40"/>
      <c r="C73" s="41"/>
      <c r="G73" s="24"/>
      <c r="H73" s="24"/>
    </row>
    <row r="74" spans="1:8" x14ac:dyDescent="0.25">
      <c r="A74" s="39"/>
      <c r="B74" s="40"/>
      <c r="C74" s="41"/>
      <c r="G74" s="24"/>
      <c r="H74" s="24"/>
    </row>
    <row r="75" spans="1:8" x14ac:dyDescent="0.25">
      <c r="A75" s="39"/>
      <c r="B75" s="40"/>
      <c r="C75" s="41"/>
      <c r="G75" s="24"/>
      <c r="H75" s="24"/>
    </row>
    <row r="76" spans="1:8" x14ac:dyDescent="0.25">
      <c r="A76" s="39"/>
      <c r="B76" s="40"/>
      <c r="C76" s="41"/>
      <c r="G76" s="24"/>
      <c r="H76" s="24"/>
    </row>
    <row r="77" spans="1:8" x14ac:dyDescent="0.25">
      <c r="A77" s="39"/>
      <c r="B77" s="40"/>
      <c r="C77" s="41"/>
      <c r="G77" s="24"/>
      <c r="H77" s="24"/>
    </row>
    <row r="78" spans="1:8" x14ac:dyDescent="0.25">
      <c r="A78" s="39"/>
      <c r="B78" s="40"/>
      <c r="C78" s="41"/>
      <c r="G78" s="24"/>
      <c r="H78" s="24"/>
    </row>
    <row r="79" spans="1:8" x14ac:dyDescent="0.25">
      <c r="A79" s="39"/>
      <c r="B79" s="40"/>
      <c r="C79" s="41"/>
      <c r="G79" s="24"/>
      <c r="H79" s="24"/>
    </row>
    <row r="80" spans="1:8" x14ac:dyDescent="0.25">
      <c r="A80" s="39"/>
      <c r="B80" s="40"/>
      <c r="C80" s="41"/>
      <c r="G80" s="24"/>
      <c r="H80" s="24"/>
    </row>
    <row r="81" spans="1:8" x14ac:dyDescent="0.25">
      <c r="A81" s="39"/>
      <c r="B81" s="40"/>
      <c r="C81" s="41"/>
      <c r="G81" s="24"/>
      <c r="H81" s="24"/>
    </row>
    <row r="82" spans="1:8" x14ac:dyDescent="0.25">
      <c r="A82" s="39"/>
      <c r="B82" s="40"/>
      <c r="C82" s="41"/>
      <c r="G82" s="24"/>
      <c r="H82" s="24"/>
    </row>
    <row r="83" spans="1:8" x14ac:dyDescent="0.25">
      <c r="A83" s="39"/>
      <c r="B83" s="40"/>
      <c r="C83" s="41"/>
      <c r="G83" s="24"/>
      <c r="H83" s="24"/>
    </row>
    <row r="84" spans="1:8" x14ac:dyDescent="0.25">
      <c r="A84" s="39"/>
      <c r="B84" s="40"/>
      <c r="C84" s="41"/>
      <c r="G84" s="24"/>
      <c r="H84" s="24"/>
    </row>
    <row r="85" spans="1:8" x14ac:dyDescent="0.25">
      <c r="A85" s="39"/>
      <c r="B85" s="40"/>
      <c r="C85" s="41"/>
      <c r="G85" s="24"/>
      <c r="H85" s="24"/>
    </row>
    <row r="86" spans="1:8" x14ac:dyDescent="0.25">
      <c r="A86" s="39"/>
      <c r="B86" s="40"/>
      <c r="C86" s="41"/>
      <c r="G86" s="24"/>
      <c r="H86" s="24"/>
    </row>
    <row r="87" spans="1:8" x14ac:dyDescent="0.25">
      <c r="A87" s="39"/>
      <c r="B87" s="40"/>
      <c r="C87" s="41"/>
      <c r="G87" s="24"/>
      <c r="H87" s="24"/>
    </row>
    <row r="88" spans="1:8" x14ac:dyDescent="0.25">
      <c r="A88" s="39"/>
      <c r="B88" s="40"/>
      <c r="C88" s="41"/>
      <c r="G88" s="24"/>
      <c r="H88" s="24"/>
    </row>
    <row r="89" spans="1:8" x14ac:dyDescent="0.25">
      <c r="A89" s="39"/>
      <c r="B89" s="40"/>
      <c r="C89" s="41"/>
      <c r="G89" s="24"/>
      <c r="H89" s="24"/>
    </row>
    <row r="90" spans="1:8" x14ac:dyDescent="0.25">
      <c r="A90" s="39"/>
      <c r="B90" s="40"/>
      <c r="C90" s="41"/>
      <c r="G90" s="24"/>
      <c r="H90" s="24"/>
    </row>
    <row r="91" spans="1:8" x14ac:dyDescent="0.25">
      <c r="A91" s="39"/>
      <c r="B91" s="40"/>
      <c r="C91" s="41"/>
      <c r="G91" s="24"/>
      <c r="H91" s="24"/>
    </row>
    <row r="92" spans="1:8" x14ac:dyDescent="0.25">
      <c r="A92" s="39"/>
      <c r="B92" s="40"/>
      <c r="C92" s="41"/>
      <c r="G92" s="24"/>
      <c r="H92" s="24"/>
    </row>
    <row r="93" spans="1:8" x14ac:dyDescent="0.25">
      <c r="A93" s="39"/>
      <c r="B93" s="40"/>
      <c r="C93" s="41"/>
      <c r="G93" s="24"/>
      <c r="H93" s="24"/>
    </row>
    <row r="94" spans="1:8" x14ac:dyDescent="0.25">
      <c r="A94" s="39"/>
      <c r="B94" s="40"/>
      <c r="C94" s="41"/>
      <c r="G94" s="24"/>
      <c r="H94" s="24"/>
    </row>
    <row r="95" spans="1:8" x14ac:dyDescent="0.25">
      <c r="A95" s="39"/>
      <c r="B95" s="40"/>
      <c r="C95" s="41"/>
      <c r="G95" s="24"/>
      <c r="H95" s="24"/>
    </row>
    <row r="96" spans="1:8" x14ac:dyDescent="0.25">
      <c r="A96" s="39"/>
      <c r="B96" s="40"/>
      <c r="C96" s="41"/>
      <c r="G96" s="24"/>
      <c r="H96" s="24"/>
    </row>
    <row r="97" spans="1:8" x14ac:dyDescent="0.25">
      <c r="A97" s="39"/>
      <c r="B97" s="40"/>
      <c r="C97" s="41"/>
      <c r="G97" s="24"/>
      <c r="H97" s="24"/>
    </row>
    <row r="98" spans="1:8" x14ac:dyDescent="0.25">
      <c r="A98" s="39"/>
      <c r="B98" s="40"/>
      <c r="C98" s="41"/>
      <c r="G98" s="24"/>
      <c r="H98" s="24"/>
    </row>
    <row r="99" spans="1:8" x14ac:dyDescent="0.25">
      <c r="A99" s="39"/>
      <c r="B99" s="40"/>
      <c r="C99" s="41"/>
      <c r="G99" s="24"/>
      <c r="H99" s="24"/>
    </row>
    <row r="100" spans="1:8" x14ac:dyDescent="0.25">
      <c r="A100" s="39"/>
      <c r="B100" s="40"/>
      <c r="C100" s="41"/>
      <c r="G100" s="24"/>
      <c r="H100" s="24"/>
    </row>
    <row r="101" spans="1:8" x14ac:dyDescent="0.25">
      <c r="A101" s="39"/>
      <c r="B101" s="40"/>
      <c r="C101" s="41"/>
      <c r="G101" s="24"/>
      <c r="H101" s="24"/>
    </row>
    <row r="102" spans="1:8" x14ac:dyDescent="0.25">
      <c r="A102" s="39"/>
      <c r="B102" s="40"/>
      <c r="C102" s="41"/>
      <c r="G102" s="24"/>
      <c r="H102" s="24"/>
    </row>
    <row r="103" spans="1:8" x14ac:dyDescent="0.25">
      <c r="A103" s="39"/>
      <c r="B103" s="40"/>
      <c r="C103" s="41"/>
      <c r="G103" s="24"/>
      <c r="H103" s="24"/>
    </row>
    <row r="104" spans="1:8" x14ac:dyDescent="0.25">
      <c r="A104" s="39"/>
      <c r="B104" s="40"/>
      <c r="C104" s="41"/>
      <c r="G104" s="24"/>
      <c r="H104" s="24"/>
    </row>
    <row r="105" spans="1:8" x14ac:dyDescent="0.25">
      <c r="A105" s="39"/>
      <c r="B105" s="40"/>
      <c r="C105" s="41"/>
      <c r="G105" s="24"/>
      <c r="H105" s="24"/>
    </row>
    <row r="106" spans="1:8" x14ac:dyDescent="0.25">
      <c r="A106" s="39"/>
      <c r="B106" s="40"/>
      <c r="C106" s="41"/>
      <c r="G106" s="24"/>
      <c r="H106" s="24"/>
    </row>
    <row r="107" spans="1:8" x14ac:dyDescent="0.25">
      <c r="A107" s="39"/>
      <c r="B107" s="40"/>
      <c r="C107" s="41"/>
      <c r="G107" s="24"/>
      <c r="H107" s="24"/>
    </row>
    <row r="108" spans="1:8" x14ac:dyDescent="0.25">
      <c r="A108" s="39"/>
      <c r="B108" s="40"/>
      <c r="C108" s="41"/>
      <c r="G108" s="24"/>
      <c r="H108" s="24"/>
    </row>
    <row r="109" spans="1:8" x14ac:dyDescent="0.25">
      <c r="A109" s="39"/>
      <c r="B109" s="40"/>
      <c r="C109" s="41"/>
      <c r="G109" s="24"/>
      <c r="H109" s="24"/>
    </row>
    <row r="110" spans="1:8" x14ac:dyDescent="0.25">
      <c r="A110" s="39"/>
      <c r="B110" s="40"/>
      <c r="C110" s="41"/>
      <c r="G110" s="24"/>
      <c r="H110" s="24"/>
    </row>
    <row r="111" spans="1:8" x14ac:dyDescent="0.25">
      <c r="A111" s="39"/>
      <c r="B111" s="40"/>
      <c r="C111" s="41"/>
      <c r="G111" s="24"/>
      <c r="H111" s="24"/>
    </row>
    <row r="112" spans="1:8" x14ac:dyDescent="0.25">
      <c r="A112" s="39"/>
      <c r="B112" s="40"/>
      <c r="C112" s="41"/>
      <c r="G112" s="24"/>
      <c r="H112" s="24"/>
    </row>
    <row r="113" spans="1:8" x14ac:dyDescent="0.25">
      <c r="A113" s="39"/>
      <c r="B113" s="40"/>
      <c r="C113" s="41"/>
      <c r="G113" s="24"/>
      <c r="H113" s="24"/>
    </row>
    <row r="114" spans="1:8" x14ac:dyDescent="0.25">
      <c r="A114" s="39"/>
      <c r="B114" s="40"/>
      <c r="C114" s="41"/>
      <c r="G114" s="24"/>
      <c r="H114" s="24"/>
    </row>
    <row r="115" spans="1:8" x14ac:dyDescent="0.25">
      <c r="A115" s="39"/>
      <c r="B115" s="40"/>
      <c r="C115" s="41"/>
      <c r="G115" s="24"/>
      <c r="H115" s="24"/>
    </row>
    <row r="116" spans="1:8" x14ac:dyDescent="0.25">
      <c r="A116" s="39"/>
      <c r="B116" s="40"/>
      <c r="C116" s="41"/>
      <c r="G116" s="24"/>
      <c r="H116" s="24"/>
    </row>
    <row r="117" spans="1:8" x14ac:dyDescent="0.25">
      <c r="A117" s="39"/>
      <c r="B117" s="40"/>
      <c r="C117" s="41"/>
      <c r="G117" s="24"/>
      <c r="H117" s="24"/>
    </row>
    <row r="118" spans="1:8" x14ac:dyDescent="0.25">
      <c r="A118" s="39"/>
      <c r="B118" s="40"/>
      <c r="C118" s="41"/>
      <c r="G118" s="24"/>
      <c r="H118" s="24"/>
    </row>
    <row r="119" spans="1:8" x14ac:dyDescent="0.25">
      <c r="A119" s="39"/>
      <c r="B119" s="40"/>
      <c r="C119" s="41"/>
      <c r="G119" s="24"/>
      <c r="H119" s="24"/>
    </row>
    <row r="120" spans="1:8" x14ac:dyDescent="0.25">
      <c r="A120" s="39"/>
      <c r="B120" s="40"/>
      <c r="C120" s="41"/>
      <c r="G120" s="24"/>
      <c r="H120" s="24"/>
    </row>
    <row r="121" spans="1:8" x14ac:dyDescent="0.25">
      <c r="A121" s="39"/>
      <c r="B121" s="40"/>
      <c r="C121" s="41"/>
      <c r="G121" s="24"/>
      <c r="H121" s="24"/>
    </row>
    <row r="122" spans="1:8" x14ac:dyDescent="0.25">
      <c r="A122" s="39"/>
      <c r="B122" s="40"/>
      <c r="C122" s="41"/>
      <c r="G122" s="24"/>
      <c r="H122" s="24"/>
    </row>
    <row r="123" spans="1:8" x14ac:dyDescent="0.25">
      <c r="A123" s="39"/>
      <c r="B123" s="40"/>
      <c r="C123" s="41"/>
      <c r="G123" s="24"/>
      <c r="H123" s="24"/>
    </row>
    <row r="124" spans="1:8" x14ac:dyDescent="0.25">
      <c r="A124" s="39"/>
      <c r="B124" s="40"/>
      <c r="C124" s="41"/>
      <c r="G124" s="24"/>
      <c r="H124" s="24"/>
    </row>
    <row r="125" spans="1:8" x14ac:dyDescent="0.25">
      <c r="A125" s="39"/>
      <c r="B125" s="40"/>
      <c r="C125" s="41"/>
      <c r="G125" s="24"/>
      <c r="H125" s="24"/>
    </row>
    <row r="126" spans="1:8" x14ac:dyDescent="0.25">
      <c r="A126" s="39"/>
      <c r="B126" s="40"/>
      <c r="C126" s="41"/>
      <c r="G126" s="24"/>
      <c r="H126" s="24"/>
    </row>
    <row r="127" spans="1:8" x14ac:dyDescent="0.25">
      <c r="A127" s="39"/>
      <c r="B127" s="40"/>
      <c r="C127" s="41"/>
      <c r="G127" s="24"/>
      <c r="H127" s="24"/>
    </row>
    <row r="128" spans="1:8" x14ac:dyDescent="0.25">
      <c r="A128" s="39"/>
      <c r="B128" s="40"/>
      <c r="C128" s="41"/>
      <c r="G128" s="24"/>
      <c r="H128" s="24"/>
    </row>
    <row r="129" spans="1:8" x14ac:dyDescent="0.25">
      <c r="A129" s="39"/>
      <c r="B129" s="40"/>
      <c r="C129" s="41"/>
      <c r="G129" s="24"/>
      <c r="H129" s="24"/>
    </row>
    <row r="130" spans="1:8" x14ac:dyDescent="0.25">
      <c r="A130" s="39"/>
      <c r="B130" s="40"/>
      <c r="C130" s="41"/>
      <c r="G130" s="24"/>
      <c r="H130" s="24"/>
    </row>
    <row r="131" spans="1:8" x14ac:dyDescent="0.25">
      <c r="A131" s="39"/>
      <c r="B131" s="40"/>
      <c r="C131" s="41"/>
      <c r="G131" s="24"/>
      <c r="H131" s="24"/>
    </row>
    <row r="132" spans="1:8" x14ac:dyDescent="0.25">
      <c r="A132" s="39"/>
      <c r="B132" s="40"/>
      <c r="C132" s="41"/>
      <c r="G132" s="24"/>
      <c r="H132" s="24"/>
    </row>
    <row r="133" spans="1:8" x14ac:dyDescent="0.25">
      <c r="A133" s="39"/>
      <c r="B133" s="40"/>
      <c r="C133" s="41"/>
      <c r="G133" s="24"/>
      <c r="H133" s="24"/>
    </row>
    <row r="134" spans="1:8" x14ac:dyDescent="0.25">
      <c r="A134" s="39"/>
      <c r="B134" s="40"/>
      <c r="C134" s="41"/>
      <c r="G134" s="24"/>
      <c r="H134" s="24"/>
    </row>
    <row r="135" spans="1:8" x14ac:dyDescent="0.25">
      <c r="A135" s="39"/>
      <c r="B135" s="40"/>
      <c r="C135" s="41"/>
      <c r="G135" s="24"/>
      <c r="H135" s="24"/>
    </row>
    <row r="136" spans="1:8" x14ac:dyDescent="0.25">
      <c r="A136" s="39"/>
      <c r="B136" s="40"/>
      <c r="C136" s="41"/>
      <c r="G136" s="24"/>
      <c r="H136" s="24"/>
    </row>
    <row r="137" spans="1:8" x14ac:dyDescent="0.25">
      <c r="A137" s="39"/>
      <c r="B137" s="40"/>
      <c r="C137" s="41"/>
      <c r="G137" s="24"/>
      <c r="H137" s="24"/>
    </row>
    <row r="138" spans="1:8" x14ac:dyDescent="0.25">
      <c r="A138" s="39"/>
      <c r="B138" s="40"/>
      <c r="C138" s="41"/>
      <c r="G138" s="24"/>
      <c r="H138" s="24"/>
    </row>
    <row r="139" spans="1:8" x14ac:dyDescent="0.25">
      <c r="A139" s="39"/>
      <c r="B139" s="40"/>
      <c r="C139" s="41"/>
      <c r="G139" s="24"/>
      <c r="H139" s="24"/>
    </row>
    <row r="140" spans="1:8" x14ac:dyDescent="0.25">
      <c r="A140" s="39"/>
      <c r="B140" s="40"/>
      <c r="C140" s="41"/>
      <c r="G140" s="24"/>
      <c r="H140" s="24"/>
    </row>
    <row r="141" spans="1:8" x14ac:dyDescent="0.25">
      <c r="A141" s="39"/>
      <c r="B141" s="40"/>
      <c r="C141" s="41"/>
      <c r="G141" s="24"/>
      <c r="H141" s="24"/>
    </row>
    <row r="142" spans="1:8" x14ac:dyDescent="0.25">
      <c r="A142" s="39"/>
      <c r="B142" s="40"/>
      <c r="C142" s="41"/>
      <c r="G142" s="24"/>
      <c r="H142" s="24"/>
    </row>
    <row r="143" spans="1:8" x14ac:dyDescent="0.25">
      <c r="A143" s="39"/>
      <c r="B143" s="40"/>
      <c r="C143" s="41"/>
      <c r="G143" s="24"/>
      <c r="H143" s="24"/>
    </row>
    <row r="144" spans="1:8" x14ac:dyDescent="0.25">
      <c r="A144" s="39"/>
      <c r="B144" s="40"/>
      <c r="C144" s="41"/>
      <c r="G144" s="24"/>
      <c r="H144" s="24"/>
    </row>
    <row r="145" spans="1:8" x14ac:dyDescent="0.25">
      <c r="A145" s="39"/>
      <c r="B145" s="40"/>
      <c r="C145" s="41"/>
      <c r="G145" s="24"/>
      <c r="H145" s="24"/>
    </row>
    <row r="146" spans="1:8" x14ac:dyDescent="0.25">
      <c r="A146" s="39"/>
      <c r="B146" s="40"/>
      <c r="C146" s="41"/>
      <c r="G146" s="24"/>
      <c r="H146" s="24"/>
    </row>
    <row r="147" spans="1:8" x14ac:dyDescent="0.25">
      <c r="A147" s="39"/>
      <c r="B147" s="40"/>
      <c r="C147" s="41"/>
      <c r="G147" s="24"/>
      <c r="H147" s="24"/>
    </row>
    <row r="148" spans="1:8" x14ac:dyDescent="0.25">
      <c r="A148" s="39"/>
      <c r="B148" s="40"/>
      <c r="C148" s="41"/>
      <c r="G148" s="24"/>
      <c r="H148" s="24"/>
    </row>
    <row r="149" spans="1:8" x14ac:dyDescent="0.25">
      <c r="A149" s="39"/>
      <c r="B149" s="40"/>
      <c r="C149" s="41"/>
      <c r="G149" s="24"/>
      <c r="H149" s="24"/>
    </row>
    <row r="150" spans="1:8" x14ac:dyDescent="0.25">
      <c r="A150" s="39"/>
      <c r="B150" s="40"/>
      <c r="C150" s="41"/>
      <c r="G150" s="24"/>
      <c r="H150" s="24"/>
    </row>
    <row r="151" spans="1:8" x14ac:dyDescent="0.25">
      <c r="A151" s="39"/>
      <c r="B151" s="40"/>
      <c r="C151" s="41"/>
      <c r="G151" s="24"/>
      <c r="H151" s="24"/>
    </row>
    <row r="152" spans="1:8" x14ac:dyDescent="0.25">
      <c r="A152" s="39"/>
      <c r="B152" s="40"/>
      <c r="C152" s="41"/>
      <c r="G152" s="24"/>
      <c r="H152" s="24"/>
    </row>
    <row r="153" spans="1:8" x14ac:dyDescent="0.25">
      <c r="A153" s="39"/>
      <c r="B153" s="40"/>
      <c r="C153" s="41"/>
      <c r="G153" s="24"/>
      <c r="H153" s="24"/>
    </row>
    <row r="154" spans="1:8" x14ac:dyDescent="0.25">
      <c r="A154" s="39"/>
      <c r="B154" s="40"/>
      <c r="C154" s="41"/>
      <c r="G154" s="24"/>
      <c r="H154" s="24"/>
    </row>
    <row r="155" spans="1:8" x14ac:dyDescent="0.25">
      <c r="A155" s="39"/>
      <c r="B155" s="40"/>
      <c r="C155" s="41"/>
      <c r="G155" s="24"/>
      <c r="H155" s="24"/>
    </row>
    <row r="156" spans="1:8" x14ac:dyDescent="0.25">
      <c r="A156" s="39"/>
      <c r="B156" s="40"/>
      <c r="C156" s="41"/>
      <c r="G156" s="24"/>
      <c r="H156" s="24"/>
    </row>
    <row r="157" spans="1:8" x14ac:dyDescent="0.25">
      <c r="A157" s="39"/>
      <c r="B157" s="40"/>
      <c r="C157" s="41"/>
      <c r="G157" s="24"/>
      <c r="H157" s="24"/>
    </row>
    <row r="158" spans="1:8" x14ac:dyDescent="0.25">
      <c r="A158" s="39"/>
      <c r="B158" s="40"/>
      <c r="C158" s="41"/>
      <c r="G158" s="24"/>
      <c r="H158" s="24"/>
    </row>
    <row r="159" spans="1:8" x14ac:dyDescent="0.25">
      <c r="A159" s="39"/>
      <c r="B159" s="40"/>
      <c r="C159" s="41"/>
      <c r="G159" s="24"/>
      <c r="H159" s="24"/>
    </row>
    <row r="160" spans="1:8" x14ac:dyDescent="0.25">
      <c r="A160" s="39"/>
      <c r="B160" s="40"/>
      <c r="C160" s="41"/>
      <c r="G160" s="24"/>
      <c r="H160" s="24"/>
    </row>
    <row r="161" spans="1:8" x14ac:dyDescent="0.25">
      <c r="A161" s="39"/>
      <c r="B161" s="40"/>
      <c r="C161" s="41"/>
      <c r="G161" s="24"/>
      <c r="H161" s="24"/>
    </row>
    <row r="162" spans="1:8" x14ac:dyDescent="0.25">
      <c r="A162" s="39"/>
      <c r="B162" s="40"/>
      <c r="C162" s="41"/>
      <c r="G162" s="24"/>
      <c r="H162" s="24"/>
    </row>
    <row r="163" spans="1:8" x14ac:dyDescent="0.25">
      <c r="A163" s="39"/>
      <c r="B163" s="40"/>
      <c r="C163" s="41"/>
      <c r="G163" s="24"/>
      <c r="H163" s="24"/>
    </row>
    <row r="164" spans="1:8" x14ac:dyDescent="0.25">
      <c r="A164" s="39"/>
      <c r="B164" s="40"/>
      <c r="C164" s="41"/>
      <c r="G164" s="24"/>
      <c r="H164" s="24"/>
    </row>
    <row r="165" spans="1:8" x14ac:dyDescent="0.25">
      <c r="A165" s="39"/>
      <c r="B165" s="40"/>
      <c r="C165" s="41"/>
      <c r="G165" s="24"/>
      <c r="H165" s="24"/>
    </row>
    <row r="166" spans="1:8" x14ac:dyDescent="0.25">
      <c r="A166" s="39"/>
      <c r="B166" s="40"/>
      <c r="C166" s="41"/>
      <c r="G166" s="24"/>
      <c r="H166" s="24"/>
    </row>
    <row r="167" spans="1:8" x14ac:dyDescent="0.25">
      <c r="A167" s="39"/>
      <c r="B167" s="40"/>
      <c r="C167" s="41"/>
      <c r="G167" s="24"/>
      <c r="H167" s="24"/>
    </row>
    <row r="168" spans="1:8" x14ac:dyDescent="0.25">
      <c r="A168" s="39"/>
      <c r="B168" s="40"/>
      <c r="C168" s="41"/>
      <c r="G168" s="24"/>
      <c r="H168" s="24"/>
    </row>
    <row r="169" spans="1:8" x14ac:dyDescent="0.25">
      <c r="A169" s="39"/>
      <c r="B169" s="40"/>
      <c r="C169" s="41"/>
      <c r="G169" s="24"/>
      <c r="H169" s="24"/>
    </row>
    <row r="170" spans="1:8" x14ac:dyDescent="0.25">
      <c r="A170" s="39"/>
      <c r="B170" s="40"/>
      <c r="C170" s="41"/>
      <c r="G170" s="24"/>
      <c r="H170" s="24"/>
    </row>
    <row r="171" spans="1:8" x14ac:dyDescent="0.25">
      <c r="A171" s="39"/>
      <c r="B171" s="40"/>
      <c r="C171" s="41"/>
      <c r="G171" s="24"/>
      <c r="H171" s="24"/>
    </row>
    <row r="172" spans="1:8" x14ac:dyDescent="0.25">
      <c r="A172" s="39"/>
      <c r="B172" s="40"/>
      <c r="C172" s="41"/>
      <c r="G172" s="24"/>
      <c r="H172" s="24"/>
    </row>
    <row r="173" spans="1:8" x14ac:dyDescent="0.25">
      <c r="A173" s="39"/>
      <c r="B173" s="40"/>
      <c r="C173" s="41"/>
      <c r="G173" s="24"/>
      <c r="H173" s="24"/>
    </row>
    <row r="174" spans="1:8" x14ac:dyDescent="0.25">
      <c r="A174" s="39"/>
      <c r="B174" s="40"/>
      <c r="C174" s="41"/>
      <c r="G174" s="24"/>
      <c r="H174" s="24"/>
    </row>
    <row r="175" spans="1:8" x14ac:dyDescent="0.25">
      <c r="A175" s="39"/>
      <c r="B175" s="40"/>
      <c r="C175" s="41"/>
      <c r="G175" s="24"/>
      <c r="H175" s="24"/>
    </row>
    <row r="176" spans="1:8" x14ac:dyDescent="0.25">
      <c r="A176" s="39"/>
      <c r="B176" s="40"/>
      <c r="C176" s="41"/>
      <c r="G176" s="24"/>
      <c r="H176" s="24"/>
    </row>
    <row r="177" spans="1:8" x14ac:dyDescent="0.25">
      <c r="A177" s="39"/>
      <c r="B177" s="40"/>
      <c r="C177" s="41"/>
      <c r="G177" s="24"/>
      <c r="H177" s="24"/>
    </row>
    <row r="178" spans="1:8" x14ac:dyDescent="0.25">
      <c r="A178" s="39"/>
      <c r="B178" s="40"/>
      <c r="C178" s="41"/>
      <c r="G178" s="24"/>
      <c r="H178" s="24"/>
    </row>
    <row r="179" spans="1:8" x14ac:dyDescent="0.25">
      <c r="A179" s="39"/>
      <c r="B179" s="40"/>
      <c r="C179" s="41"/>
      <c r="G179" s="24"/>
      <c r="H179" s="24"/>
    </row>
    <row r="180" spans="1:8" x14ac:dyDescent="0.25">
      <c r="A180" s="39"/>
      <c r="B180" s="40"/>
      <c r="C180" s="41"/>
      <c r="G180" s="24"/>
      <c r="H180" s="24"/>
    </row>
    <row r="181" spans="1:8" x14ac:dyDescent="0.25">
      <c r="A181" s="39"/>
      <c r="B181" s="40"/>
      <c r="C181" s="41"/>
      <c r="G181" s="24"/>
      <c r="H181" s="24"/>
    </row>
    <row r="182" spans="1:8" x14ac:dyDescent="0.25">
      <c r="A182" s="39"/>
      <c r="B182" s="40"/>
      <c r="C182" s="41"/>
      <c r="G182" s="24"/>
      <c r="H182" s="24"/>
    </row>
    <row r="183" spans="1:8" x14ac:dyDescent="0.25">
      <c r="A183" s="39"/>
      <c r="B183" s="40"/>
      <c r="C183" s="41"/>
      <c r="G183" s="24"/>
      <c r="H183" s="24"/>
    </row>
    <row r="184" spans="1:8" x14ac:dyDescent="0.25">
      <c r="A184" s="39"/>
      <c r="B184" s="40"/>
      <c r="C184" s="41"/>
      <c r="G184" s="24"/>
      <c r="H184" s="24"/>
    </row>
    <row r="185" spans="1:8" x14ac:dyDescent="0.25">
      <c r="A185" s="39"/>
      <c r="B185" s="40"/>
      <c r="C185" s="41"/>
      <c r="G185" s="24"/>
      <c r="H185" s="24"/>
    </row>
    <row r="186" spans="1:8" x14ac:dyDescent="0.25">
      <c r="A186" s="39"/>
      <c r="B186" s="40"/>
      <c r="C186" s="41"/>
      <c r="G186" s="24"/>
      <c r="H186" s="24"/>
    </row>
    <row r="187" spans="1:8" x14ac:dyDescent="0.25">
      <c r="A187" s="39"/>
      <c r="B187" s="40"/>
      <c r="C187" s="41"/>
      <c r="G187" s="24"/>
      <c r="H187" s="24"/>
    </row>
    <row r="188" spans="1:8" x14ac:dyDescent="0.25">
      <c r="A188" s="39"/>
      <c r="B188" s="40"/>
      <c r="C188" s="41"/>
      <c r="G188" s="24"/>
      <c r="H188" s="24"/>
    </row>
    <row r="189" spans="1:8" x14ac:dyDescent="0.25">
      <c r="A189" s="39"/>
      <c r="B189" s="40"/>
      <c r="C189" s="41"/>
      <c r="G189" s="24"/>
      <c r="H189" s="24"/>
    </row>
    <row r="190" spans="1:8" x14ac:dyDescent="0.25">
      <c r="A190" s="39"/>
      <c r="B190" s="40"/>
      <c r="C190" s="41"/>
      <c r="G190" s="24"/>
      <c r="H190" s="24"/>
    </row>
    <row r="191" spans="1:8" x14ac:dyDescent="0.25">
      <c r="A191" s="39"/>
      <c r="B191" s="40"/>
      <c r="C191" s="41"/>
      <c r="G191" s="24"/>
      <c r="H191" s="24"/>
    </row>
    <row r="192" spans="1:8" x14ac:dyDescent="0.25">
      <c r="A192" s="39"/>
      <c r="B192" s="40"/>
      <c r="C192" s="41"/>
      <c r="G192" s="24"/>
      <c r="H192" s="24"/>
    </row>
    <row r="193" spans="1:8" x14ac:dyDescent="0.25">
      <c r="A193" s="39"/>
      <c r="B193" s="40"/>
      <c r="C193" s="41"/>
      <c r="G193" s="24"/>
      <c r="H193" s="24"/>
    </row>
    <row r="194" spans="1:8" x14ac:dyDescent="0.25">
      <c r="A194" s="39"/>
      <c r="B194" s="40"/>
      <c r="C194" s="41"/>
      <c r="G194" s="24"/>
      <c r="H194" s="24"/>
    </row>
    <row r="195" spans="1:8" x14ac:dyDescent="0.25">
      <c r="A195" s="39"/>
      <c r="B195" s="40"/>
      <c r="C195" s="41"/>
      <c r="G195" s="24"/>
      <c r="H195" s="24"/>
    </row>
    <row r="196" spans="1:8" x14ac:dyDescent="0.25">
      <c r="A196" s="39"/>
      <c r="B196" s="40"/>
      <c r="C196" s="41"/>
      <c r="G196" s="24"/>
      <c r="H196" s="24"/>
    </row>
    <row r="197" spans="1:8" x14ac:dyDescent="0.25">
      <c r="A197" s="39"/>
      <c r="B197" s="40"/>
      <c r="C197" s="41"/>
      <c r="G197" s="24"/>
      <c r="H197" s="24"/>
    </row>
    <row r="198" spans="1:8" x14ac:dyDescent="0.25">
      <c r="A198" s="39"/>
      <c r="B198" s="40"/>
      <c r="C198" s="41"/>
      <c r="G198" s="24"/>
      <c r="H198" s="24"/>
    </row>
    <row r="199" spans="1:8" x14ac:dyDescent="0.25">
      <c r="A199" s="39"/>
      <c r="B199" s="40"/>
      <c r="C199" s="41"/>
      <c r="G199" s="24"/>
      <c r="H199" s="24"/>
    </row>
    <row r="200" spans="1:8" x14ac:dyDescent="0.25">
      <c r="A200" s="39"/>
      <c r="B200" s="40"/>
      <c r="C200" s="41"/>
      <c r="G200" s="24"/>
      <c r="H200" s="24"/>
    </row>
    <row r="201" spans="1:8" x14ac:dyDescent="0.25">
      <c r="A201" s="39"/>
      <c r="B201" s="40"/>
      <c r="C201" s="41"/>
      <c r="G201" s="24"/>
      <c r="H201" s="24"/>
    </row>
    <row r="202" spans="1:8" x14ac:dyDescent="0.25">
      <c r="A202" s="39"/>
      <c r="B202" s="40"/>
      <c r="C202" s="41"/>
      <c r="G202" s="24"/>
      <c r="H202" s="24"/>
    </row>
    <row r="203" spans="1:8" x14ac:dyDescent="0.25">
      <c r="A203" s="39"/>
      <c r="B203" s="40"/>
      <c r="C203" s="41"/>
      <c r="G203" s="24"/>
      <c r="H203" s="24"/>
    </row>
    <row r="204" spans="1:8" x14ac:dyDescent="0.25">
      <c r="A204" s="39"/>
      <c r="B204" s="40"/>
      <c r="C204" s="41"/>
      <c r="G204" s="24"/>
      <c r="H204" s="24"/>
    </row>
    <row r="205" spans="1:8" x14ac:dyDescent="0.25">
      <c r="A205" s="39"/>
      <c r="B205" s="40"/>
      <c r="C205" s="41"/>
      <c r="G205" s="24"/>
      <c r="H205" s="24"/>
    </row>
    <row r="206" spans="1:8" x14ac:dyDescent="0.25">
      <c r="A206" s="39"/>
      <c r="B206" s="40"/>
      <c r="C206" s="41"/>
      <c r="G206" s="24"/>
      <c r="H206" s="24"/>
    </row>
    <row r="207" spans="1:8" x14ac:dyDescent="0.25">
      <c r="A207" s="39"/>
      <c r="B207" s="40"/>
      <c r="C207" s="41"/>
      <c r="G207" s="24"/>
      <c r="H207" s="24"/>
    </row>
    <row r="208" spans="1:8" x14ac:dyDescent="0.25">
      <c r="A208" s="39"/>
      <c r="B208" s="40"/>
      <c r="C208" s="41"/>
      <c r="G208" s="24"/>
      <c r="H208" s="24"/>
    </row>
    <row r="209" spans="1:8" x14ac:dyDescent="0.25">
      <c r="A209" s="39"/>
      <c r="B209" s="40"/>
      <c r="C209" s="41"/>
      <c r="G209" s="24"/>
      <c r="H209" s="24"/>
    </row>
    <row r="210" spans="1:8" x14ac:dyDescent="0.25">
      <c r="A210" s="39"/>
      <c r="B210" s="40"/>
      <c r="C210" s="41"/>
      <c r="G210" s="24"/>
      <c r="H210" s="24"/>
    </row>
    <row r="211" spans="1:8" x14ac:dyDescent="0.25">
      <c r="A211" s="39"/>
      <c r="B211" s="40"/>
      <c r="C211" s="41"/>
      <c r="G211" s="24"/>
      <c r="H211" s="24"/>
    </row>
    <row r="212" spans="1:8" x14ac:dyDescent="0.25">
      <c r="A212" s="39"/>
      <c r="B212" s="40"/>
      <c r="C212" s="41"/>
      <c r="G212" s="24"/>
      <c r="H212" s="24"/>
    </row>
    <row r="213" spans="1:8" x14ac:dyDescent="0.25">
      <c r="A213" s="39"/>
      <c r="B213" s="40"/>
      <c r="C213" s="41"/>
      <c r="G213" s="24"/>
      <c r="H213" s="24"/>
    </row>
    <row r="214" spans="1:8" x14ac:dyDescent="0.25">
      <c r="A214" s="39"/>
      <c r="B214" s="40"/>
      <c r="C214" s="41"/>
      <c r="G214" s="24"/>
      <c r="H214" s="24"/>
    </row>
    <row r="215" spans="1:8" x14ac:dyDescent="0.25">
      <c r="A215" s="39"/>
      <c r="B215" s="40"/>
      <c r="C215" s="41"/>
      <c r="G215" s="24"/>
      <c r="H215" s="24"/>
    </row>
    <row r="216" spans="1:8" x14ac:dyDescent="0.25">
      <c r="A216" s="39"/>
      <c r="B216" s="40"/>
      <c r="C216" s="41"/>
      <c r="G216" s="24"/>
      <c r="H216" s="24"/>
    </row>
    <row r="217" spans="1:8" x14ac:dyDescent="0.25">
      <c r="A217" s="39"/>
      <c r="B217" s="40"/>
      <c r="C217" s="41"/>
      <c r="G217" s="24"/>
      <c r="H217" s="24"/>
    </row>
    <row r="218" spans="1:8" x14ac:dyDescent="0.25">
      <c r="A218" s="39"/>
      <c r="B218" s="40"/>
      <c r="C218" s="41"/>
      <c r="G218" s="24"/>
      <c r="H218" s="24"/>
    </row>
    <row r="219" spans="1:8" x14ac:dyDescent="0.25">
      <c r="A219" s="39"/>
      <c r="B219" s="40"/>
      <c r="C219" s="41"/>
      <c r="G219" s="24"/>
      <c r="H219" s="24"/>
    </row>
    <row r="220" spans="1:8" x14ac:dyDescent="0.25">
      <c r="A220" s="39"/>
      <c r="B220" s="40"/>
      <c r="C220" s="41"/>
      <c r="G220" s="24"/>
      <c r="H220" s="24"/>
    </row>
    <row r="221" spans="1:8" x14ac:dyDescent="0.25">
      <c r="A221" s="39"/>
      <c r="B221" s="40"/>
      <c r="C221" s="41"/>
      <c r="G221" s="24"/>
      <c r="H221" s="24"/>
    </row>
    <row r="222" spans="1:8" x14ac:dyDescent="0.25">
      <c r="A222" s="39"/>
      <c r="B222" s="40"/>
      <c r="C222" s="41"/>
      <c r="G222" s="24"/>
      <c r="H222" s="24"/>
    </row>
    <row r="223" spans="1:8" x14ac:dyDescent="0.25">
      <c r="A223" s="39"/>
      <c r="B223" s="40"/>
      <c r="C223" s="41"/>
      <c r="G223" s="24"/>
      <c r="H223" s="24"/>
    </row>
    <row r="224" spans="1:8" x14ac:dyDescent="0.25">
      <c r="A224" s="39"/>
      <c r="B224" s="40"/>
      <c r="C224" s="41"/>
      <c r="G224" s="24"/>
      <c r="H224" s="24"/>
    </row>
    <row r="225" spans="1:8" x14ac:dyDescent="0.25">
      <c r="A225" s="39"/>
      <c r="B225" s="40"/>
      <c r="C225" s="41"/>
      <c r="G225" s="24"/>
      <c r="H225" s="24"/>
    </row>
    <row r="226" spans="1:8" x14ac:dyDescent="0.25">
      <c r="A226" s="39"/>
      <c r="B226" s="40"/>
      <c r="C226" s="41"/>
      <c r="G226" s="24"/>
      <c r="H226" s="24"/>
    </row>
    <row r="227" spans="1:8" x14ac:dyDescent="0.25">
      <c r="H227" s="24"/>
    </row>
    <row r="228" spans="1:8" x14ac:dyDescent="0.25">
      <c r="H228" s="24"/>
    </row>
    <row r="229" spans="1:8" x14ac:dyDescent="0.25">
      <c r="H229" s="24"/>
    </row>
  </sheetData>
  <sheetProtection algorithmName="SHA-512" hashValue="2V0zunBLpjYryJJCWH6BFeIGRiApz8PPBwOsKo2F2qWelt6VGyvgHvx1ho5ffziywXorM+k/Ec5VHxqtMGblfw==" saltValue="SphfOT0obb9EXZ5w1lG0YQ==" spinCount="100000" sheet="1" scenarios="1"/>
  <mergeCells count="2">
    <mergeCell ref="C1:F1"/>
    <mergeCell ref="C2:F2"/>
  </mergeCells>
  <conditionalFormatting sqref="C2:F2">
    <cfRule type="cellIs" dxfId="6" priority="6" operator="equal">
      <formula>"""[bitte eintragen]"""</formula>
    </cfRule>
  </conditionalFormatting>
  <conditionalFormatting sqref="E5:E6">
    <cfRule type="cellIs" dxfId="5" priority="7" operator="equal">
      <formula>0</formula>
    </cfRule>
  </conditionalFormatting>
  <conditionalFormatting sqref="E8:E12">
    <cfRule type="cellIs" dxfId="4" priority="5" operator="equal">
      <formula>0</formula>
    </cfRule>
  </conditionalFormatting>
  <conditionalFormatting sqref="E14:E23">
    <cfRule type="cellIs" dxfId="3" priority="4" operator="equal">
      <formula>0</formula>
    </cfRule>
  </conditionalFormatting>
  <conditionalFormatting sqref="E25:E29">
    <cfRule type="cellIs" dxfId="2" priority="3" operator="equal">
      <formula>0</formula>
    </cfRule>
  </conditionalFormatting>
  <conditionalFormatting sqref="E31:E33">
    <cfRule type="cellIs" dxfId="1" priority="2" operator="equal">
      <formula>0</formula>
    </cfRule>
  </conditionalFormatting>
  <conditionalFormatting sqref="E35:E36">
    <cfRule type="cellIs" dxfId="0" priority="1" operator="equal">
      <formula>0</formula>
    </cfRule>
  </conditionalFormatting>
  <pageMargins left="0.7" right="0.7" top="0.78740157499999996" bottom="0.78740157499999996" header="0.3" footer="0.3"/>
  <ignoredErrors>
    <ignoredError sqref="D11 D31:D3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LH-Teil B-VENT-LCC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Brühl, Susann (BRK Landesgeschäftsstelle)</dc:creator>
  <cp:lastModifiedBy>Brühl, Susann (BRK Landesgeschäftsstelle)</cp:lastModifiedBy>
  <dcterms:created xsi:type="dcterms:W3CDTF">2026-03-03T14:14:46Z</dcterms:created>
  <dcterms:modified xsi:type="dcterms:W3CDTF">2026-03-03T14:32:05Z</dcterms:modified>
</cp:coreProperties>
</file>