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mc:AlternateContent xmlns:mc="http://schemas.openxmlformats.org/markup-compatibility/2006">
    <mc:Choice Requires="x15">
      <x15ac:absPath xmlns:x15ac="http://schemas.microsoft.com/office/spreadsheetml/2010/11/ac" url="J:\Persönliche Ordner\Goldbrunner\Dominikus-Ringeisen-Werk\Befoerderung Ursberg\Entwürfe\Los B - SVE Balzhausen\final\"/>
    </mc:Choice>
  </mc:AlternateContent>
  <xr:revisionPtr revIDLastSave="0" documentId="13_ncr:1_{E3A3AD7B-2A2D-43BD-852D-1A6D64CC946E}" xr6:coauthVersionLast="47" xr6:coauthVersionMax="47" xr10:uidLastSave="{00000000-0000-0000-0000-000000000000}"/>
  <workbookProtection workbookAlgorithmName="SHA-512" workbookHashValue="YsvBYwAdnOGy7qWDR3L5eo+GEocgHsPClhasw7Bqi+4SrP8UcgQjE1CCW+H0XPjzamHLQK+kSGe7KhGKstvs1A==" workbookSaltValue="+ADXavBP4RlHjARQBgPlBQ==" workbookSpinCount="100000" lockStructure="1"/>
  <bookViews>
    <workbookView xWindow="-110" yWindow="-110" windowWidth="19420" windowHeight="10420" xr2:uid="{00000000-000D-0000-FFFF-FFFF00000000}"/>
  </bookViews>
  <sheets>
    <sheet name="Preisblatt"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0" i="1" l="1"/>
  <c r="C23" i="1"/>
  <c r="B29" i="1" l="1"/>
  <c r="B22" i="1"/>
  <c r="D21" i="1" l="1"/>
  <c r="D29" i="1"/>
  <c r="F21" i="1" l="1"/>
  <c r="F29" i="1"/>
  <c r="G29" i="1" s="1"/>
  <c r="D22" i="1"/>
  <c r="D23" i="1" s="1"/>
  <c r="G21" i="1" l="1"/>
  <c r="F22" i="1"/>
  <c r="D28" i="1"/>
  <c r="D30" i="1" s="1"/>
  <c r="G22" i="1" l="1"/>
  <c r="F23" i="1"/>
  <c r="G23" i="1"/>
  <c r="F28" i="1"/>
  <c r="G28" i="1" s="1"/>
  <c r="G30" i="1" s="1"/>
  <c r="F30" i="1"/>
  <c r="G32" i="1" l="1"/>
</calcChain>
</file>

<file path=xl/sharedStrings.xml><?xml version="1.0" encoding="utf-8"?>
<sst xmlns="http://schemas.openxmlformats.org/spreadsheetml/2006/main" count="32" uniqueCount="29">
  <si>
    <r>
      <rPr>
        <b/>
        <u/>
        <sz val="9"/>
        <color theme="1"/>
        <rFont val="Arial"/>
        <family val="2"/>
      </rPr>
      <t>Hinweise:</t>
    </r>
    <r>
      <rPr>
        <b/>
        <sz val="9"/>
        <color theme="1"/>
        <rFont val="Arial"/>
        <family val="2"/>
      </rPr>
      <t xml:space="preserve"> </t>
    </r>
  </si>
  <si>
    <t>Vom Bieter sind alle gelb markierten Felder auszufüllen.</t>
  </si>
  <si>
    <t>Ich/Wir</t>
  </si>
  <si>
    <t>Name des Bieters bzw. der Bietergemeinschaft</t>
  </si>
  <si>
    <t>biete/n die Ausführung der vertragsgegenständlichen Leistungen zu den von mir/uns eingesetzten Preisen an:</t>
  </si>
  <si>
    <t>1.1 Turnusmäßige Beförderung</t>
  </si>
  <si>
    <t>Turnusmäßige 
Beförderung</t>
  </si>
  <si>
    <t>Begleitperson</t>
  </si>
  <si>
    <t>Schülerbeförderung für Schüler*innen der Förderschulen des Dominikus-Ringeisen-Werks Ursberg</t>
  </si>
  <si>
    <t>1.2 Begleitperson</t>
  </si>
  <si>
    <t>Angebotener Preis pro Besetztkilometer ohne MwSt (€ netto)</t>
  </si>
  <si>
    <t>Wertungssumme pro Jahr
ohne MwSt. (€ netto)</t>
  </si>
  <si>
    <t>MwSt. - Satz (%)</t>
  </si>
  <si>
    <t>Wertungsumme pro Jahr 
mit MwSt. (€ brutto)</t>
  </si>
  <si>
    <t>Angebotener Preis pro Besetztstunde
ohne MwSt (€ netto)</t>
  </si>
  <si>
    <t>Wertungssumme pro Jahr
mit MwSt. (€ brutto)</t>
  </si>
  <si>
    <t>MwSt.-Satz (%)</t>
  </si>
  <si>
    <t>Wertungssumme gesamt pro Jahr (€ brutto)</t>
  </si>
  <si>
    <t>MwSt.-Betrag</t>
  </si>
  <si>
    <t>Preisblatt - Los B</t>
  </si>
  <si>
    <t>Summe</t>
  </si>
  <si>
    <t xml:space="preserve">Alle Preise sind in Euro mit zwei Nachkommastellen anzugeben (abweichend von Formblatt L 212 EU Nr. 3.8). </t>
  </si>
  <si>
    <t>Die Kalkulation und die Tourenplanung haben auf Grundlage der Anlage 1 zur Leistungsbeschreibung zu erfolgen. Auf Ziffer 8 der Leistungsbeschreibung wird ausdrücklich hingewiesen.</t>
  </si>
  <si>
    <t>Der Beförderungsvertrag enthält für den Preis pro Besetztkilometer und den Preis pro Besetztstunde eine Preisanpassungsklausel (siehe § 6 Ziffer 5).</t>
  </si>
  <si>
    <t>Sofern für die Touren gemäß Tourenplanung unterschiedliche Mehrwertsteuersätze anfallen, sind die kalkulierten Besetztkilometer bzw. die kalkulierten Besetzstunden gemäß Tourenplanung gesondert in der dafür vorgesehenen Zeile anzugeben.</t>
  </si>
  <si>
    <t>kalkulierte Besetztstunden pro Jahr gemäß der zum Angebot gehörenden Tourenplanung</t>
  </si>
  <si>
    <t xml:space="preserve">kalkulierte Besetztkilometer pro Jahr gemäß der zum Angebot gehörenden Tourenplanung </t>
  </si>
  <si>
    <t xml:space="preserve">In dem Preis pro Besetztkilometer sind auch die Kosten für die Beschaffung und Vorhaltung des Begleitpersonals (sog. Bereitstellungskosten) enthalten. </t>
  </si>
  <si>
    <t>In dem Preis pro Besetztstunde sind alle Aufwendungen enthalten, die dem Auftragnehmer für den Einsatz des etwaig von ihm zu stellenden Begleitpersonals entstehen. In dem Preis pro Besetztstunde enthalten sind insbesondere auch die Aufwendungen für etwaig anfallende Leerfahrt-, Stand- und Wartezeiten sowie sog. Pufferzeiten des Begleitpersonals.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</si>
</sst>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10" x14ac:knownFonts="1">
    <font>
      <sz val="11"/>
      <color theme="1"/>
      <name val="Calibri"/>
      <family val="2"/>
      <scheme val="minor"/>
    </font>
    <font>
      <sz val="11"/>
      <color theme="1"/>
      <name val="Arial"/>
      <family val="2"/>
    </font>
    <font>
      <b/>
      <sz val="9"/>
      <color theme="1"/>
      <name val="Arial"/>
      <family val="2"/>
    </font>
    <font>
      <sz val="9"/>
      <color theme="1"/>
      <name val="Arial"/>
      <family val="2"/>
    </font>
    <font>
      <b/>
      <sz val="13"/>
      <color theme="1"/>
      <name val="Arial"/>
      <family val="2"/>
    </font>
    <font>
      <b/>
      <u/>
      <sz val="9"/>
      <color theme="1"/>
      <name val="Arial"/>
      <family val="2"/>
    </font>
    <font>
      <sz val="9"/>
      <color theme="1"/>
      <name val="Calibri"/>
      <family val="2"/>
      <scheme val="minor"/>
    </font>
    <font>
      <sz val="11"/>
      <color theme="1"/>
      <name val="Calibri"/>
      <family val="2"/>
      <scheme val="minor"/>
    </font>
    <font>
      <sz val="8"/>
      <color theme="1"/>
      <name val="Arial"/>
      <family val="2"/>
    </font>
    <font>
      <i/>
      <sz val="8"/>
      <color theme="1"/>
      <name val="Arial"/>
      <family val="2"/>
    </font>
  </fonts>
  <fills count="4">
    <fill>
      <patternFill patternType="none"/>
    </fill>
    <fill>
      <patternFill patternType="gray125"/>
    </fill>
    <fill>
      <patternFill patternType="solid">
        <fgColor rgb="FFFFFF99"/>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s>
  <cellStyleXfs count="3">
    <xf numFmtId="0" fontId="0" fillId="0" borderId="0"/>
    <xf numFmtId="0" fontId="1" fillId="0" borderId="0"/>
    <xf numFmtId="44" fontId="7" fillId="0" borderId="0" applyFont="0" applyFill="0" applyBorder="0" applyAlignment="0" applyProtection="0"/>
  </cellStyleXfs>
  <cellXfs count="35">
    <xf numFmtId="0" fontId="0" fillId="0" borderId="0" xfId="0"/>
    <xf numFmtId="0" fontId="2" fillId="0" borderId="0" xfId="1" applyFont="1"/>
    <xf numFmtId="0" fontId="3" fillId="0" borderId="0" xfId="1" applyFont="1"/>
    <xf numFmtId="0" fontId="3" fillId="0" borderId="0" xfId="1" applyFont="1" applyAlignment="1">
      <alignment wrapText="1"/>
    </xf>
    <xf numFmtId="0" fontId="0" fillId="0" borderId="0" xfId="0" applyAlignment="1">
      <alignment wrapText="1"/>
    </xf>
    <xf numFmtId="0" fontId="6" fillId="0" borderId="0" xfId="0" applyFont="1" applyAlignment="1">
      <alignment wrapText="1"/>
    </xf>
    <xf numFmtId="0" fontId="3" fillId="0" borderId="0" xfId="1" applyFont="1" applyAlignment="1">
      <alignment horizontal="right"/>
    </xf>
    <xf numFmtId="0" fontId="1" fillId="0" borderId="0" xfId="1"/>
    <xf numFmtId="0" fontId="0" fillId="0" borderId="0" xfId="0" applyAlignment="1">
      <alignment horizontal="center" vertical="center"/>
    </xf>
    <xf numFmtId="0" fontId="8" fillId="0" borderId="3" xfId="1" applyFont="1" applyBorder="1" applyAlignment="1">
      <alignment horizontal="center" vertical="center" wrapText="1"/>
    </xf>
    <xf numFmtId="0" fontId="8" fillId="0" borderId="1" xfId="1" applyFont="1" applyBorder="1" applyAlignment="1">
      <alignment horizontal="center" vertical="center" wrapText="1"/>
    </xf>
    <xf numFmtId="164" fontId="3" fillId="2" borderId="3" xfId="1" applyNumberFormat="1" applyFont="1" applyFill="1" applyBorder="1" applyAlignment="1" applyProtection="1">
      <alignment horizontal="right"/>
      <protection locked="0"/>
    </xf>
    <xf numFmtId="2" fontId="3" fillId="2" borderId="3" xfId="1" applyNumberFormat="1" applyFont="1" applyFill="1" applyBorder="1" applyAlignment="1" applyProtection="1">
      <alignment horizontal="right"/>
      <protection locked="0"/>
    </xf>
    <xf numFmtId="164" fontId="3" fillId="0" borderId="3" xfId="1" applyNumberFormat="1" applyFont="1" applyBorder="1" applyAlignment="1" applyProtection="1">
      <alignment horizontal="right"/>
      <protection locked="0"/>
    </xf>
    <xf numFmtId="2" fontId="3" fillId="0" borderId="3" xfId="1" applyNumberFormat="1" applyFont="1" applyBorder="1" applyAlignment="1" applyProtection="1">
      <alignment horizontal="right"/>
      <protection locked="0"/>
    </xf>
    <xf numFmtId="9" fontId="3" fillId="0" borderId="3" xfId="1" applyNumberFormat="1" applyFont="1" applyBorder="1" applyAlignment="1" applyProtection="1">
      <alignment horizontal="right"/>
      <protection locked="0"/>
    </xf>
    <xf numFmtId="44" fontId="3" fillId="0" borderId="3" xfId="2" applyFont="1" applyFill="1" applyBorder="1" applyAlignment="1" applyProtection="1">
      <alignment horizontal="right"/>
    </xf>
    <xf numFmtId="164" fontId="3" fillId="0" borderId="3" xfId="1" applyNumberFormat="1" applyFont="1" applyBorder="1" applyAlignment="1">
      <alignment horizontal="right"/>
    </xf>
    <xf numFmtId="9" fontId="3" fillId="3" borderId="3" xfId="1" applyNumberFormat="1" applyFont="1" applyFill="1" applyBorder="1" applyAlignment="1" applyProtection="1">
      <alignment horizontal="right"/>
      <protection locked="0"/>
    </xf>
    <xf numFmtId="0" fontId="3" fillId="0" borderId="3" xfId="0" applyFont="1" applyBorder="1"/>
    <xf numFmtId="0" fontId="3" fillId="0" borderId="3" xfId="0" applyFont="1" applyBorder="1" applyAlignment="1">
      <alignment horizontal="left" vertical="center"/>
    </xf>
    <xf numFmtId="164" fontId="3" fillId="3" borderId="3" xfId="1" applyNumberFormat="1" applyFont="1" applyFill="1" applyBorder="1" applyAlignment="1" applyProtection="1">
      <alignment horizontal="right"/>
      <protection locked="0"/>
    </xf>
    <xf numFmtId="0" fontId="3" fillId="0" borderId="1" xfId="1" applyFont="1" applyBorder="1" applyAlignment="1">
      <alignment horizontal="center" vertical="center" wrapText="1"/>
    </xf>
    <xf numFmtId="0" fontId="0" fillId="0" borderId="4" xfId="0" applyBorder="1"/>
    <xf numFmtId="0" fontId="0" fillId="0" borderId="2" xfId="0" applyBorder="1"/>
    <xf numFmtId="0" fontId="3" fillId="0" borderId="3" xfId="1" applyFont="1" applyBorder="1" applyAlignment="1">
      <alignment horizontal="center" vertical="center"/>
    </xf>
    <xf numFmtId="0" fontId="0" fillId="0" borderId="3" xfId="0" applyBorder="1" applyAlignment="1">
      <alignment horizontal="center" vertical="center"/>
    </xf>
    <xf numFmtId="0" fontId="4" fillId="0" borderId="0" xfId="1" applyFont="1" applyAlignment="1">
      <alignment horizontal="center"/>
    </xf>
    <xf numFmtId="0" fontId="0" fillId="0" borderId="0" xfId="0" applyAlignment="1">
      <alignment horizontal="center"/>
    </xf>
    <xf numFmtId="0" fontId="3" fillId="0" borderId="0" xfId="1" applyFont="1" applyAlignment="1">
      <alignment wrapText="1"/>
    </xf>
    <xf numFmtId="0" fontId="0" fillId="0" borderId="0" xfId="0" applyAlignment="1">
      <alignment wrapText="1"/>
    </xf>
    <xf numFmtId="0" fontId="0" fillId="2" borderId="0" xfId="0" applyFill="1" applyAlignment="1" applyProtection="1">
      <alignment wrapText="1"/>
      <protection locked="0"/>
    </xf>
    <xf numFmtId="0" fontId="0" fillId="0" borderId="0" xfId="0" applyAlignment="1" applyProtection="1">
      <alignment wrapText="1"/>
      <protection locked="0"/>
    </xf>
    <xf numFmtId="0" fontId="9" fillId="0" borderId="0" xfId="0" applyFont="1" applyAlignment="1">
      <alignment horizontal="center" wrapText="1"/>
    </xf>
    <xf numFmtId="0" fontId="9" fillId="0" borderId="0" xfId="0" applyFont="1" applyAlignment="1">
      <alignment wrapText="1"/>
    </xf>
  </cellXfs>
  <cellStyles count="3">
    <cellStyle name="Standard" xfId="0" builtinId="0"/>
    <cellStyle name="Standard 2" xfId="1" xr:uid="{00000000-0005-0000-0000-000001000000}"/>
    <cellStyle name="Währung" xfId="2" builtinId="4"/>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32"/>
  <sheetViews>
    <sheetView tabSelected="1" topLeftCell="A20" zoomScaleNormal="100" workbookViewId="0">
      <selection activeCell="C25" sqref="C25"/>
    </sheetView>
  </sheetViews>
  <sheetFormatPr baseColWidth="10" defaultRowHeight="14.5" x14ac:dyDescent="0.35"/>
  <cols>
    <col min="1" max="1" width="22.81640625" customWidth="1"/>
    <col min="2" max="2" width="18.7265625" customWidth="1"/>
    <col min="3" max="3" width="19" customWidth="1"/>
    <col min="4" max="4" width="19.1796875" customWidth="1"/>
    <col min="5" max="5" width="8.453125" customWidth="1"/>
    <col min="6" max="6" width="13.26953125" customWidth="1"/>
    <col min="7" max="7" width="23" customWidth="1"/>
  </cols>
  <sheetData>
    <row r="1" spans="1:7" x14ac:dyDescent="0.35">
      <c r="A1" s="1" t="s">
        <v>8</v>
      </c>
      <c r="B1" s="2"/>
      <c r="C1" s="2"/>
      <c r="D1" s="2"/>
      <c r="E1" s="2"/>
      <c r="F1" s="2"/>
      <c r="G1" s="2"/>
    </row>
    <row r="2" spans="1:7" x14ac:dyDescent="0.35">
      <c r="A2" s="1"/>
      <c r="B2" s="2"/>
      <c r="C2" s="2"/>
      <c r="D2" s="2"/>
      <c r="E2" s="2"/>
      <c r="F2" s="2"/>
      <c r="G2" s="2"/>
    </row>
    <row r="3" spans="1:7" ht="16.5" x14ac:dyDescent="0.35">
      <c r="A3" s="27" t="s">
        <v>19</v>
      </c>
      <c r="B3" s="28"/>
      <c r="C3" s="28"/>
      <c r="D3" s="28"/>
      <c r="E3" s="28"/>
      <c r="F3" s="28"/>
      <c r="G3" s="28"/>
    </row>
    <row r="4" spans="1:7" x14ac:dyDescent="0.35">
      <c r="A4" s="1" t="s">
        <v>0</v>
      </c>
      <c r="B4" s="2"/>
      <c r="C4" s="2"/>
      <c r="D4" s="2"/>
      <c r="E4" s="2"/>
      <c r="F4" s="2"/>
      <c r="G4" s="2"/>
    </row>
    <row r="5" spans="1:7" x14ac:dyDescent="0.35">
      <c r="A5" s="2" t="s">
        <v>1</v>
      </c>
      <c r="B5" s="2"/>
      <c r="C5" s="2"/>
      <c r="D5" s="2"/>
      <c r="E5" s="2"/>
      <c r="F5" s="2"/>
      <c r="G5" s="2"/>
    </row>
    <row r="6" spans="1:7" x14ac:dyDescent="0.35">
      <c r="A6" s="2" t="s">
        <v>21</v>
      </c>
      <c r="B6" s="2"/>
      <c r="C6" s="2"/>
      <c r="D6" s="2"/>
      <c r="E6" s="2"/>
      <c r="F6" s="2"/>
      <c r="G6" s="2"/>
    </row>
    <row r="7" spans="1:7" ht="27.75" customHeight="1" x14ac:dyDescent="0.35">
      <c r="A7" s="29" t="s">
        <v>22</v>
      </c>
      <c r="B7" s="30"/>
      <c r="C7" s="30"/>
      <c r="D7" s="30"/>
      <c r="E7" s="30"/>
      <c r="F7" s="30"/>
      <c r="G7" s="30"/>
    </row>
    <row r="8" spans="1:7" ht="27.75" customHeight="1" x14ac:dyDescent="0.35">
      <c r="A8" s="29" t="s">
        <v>24</v>
      </c>
      <c r="B8" s="30"/>
      <c r="C8" s="30"/>
      <c r="D8" s="30"/>
      <c r="E8" s="30"/>
      <c r="F8" s="30"/>
      <c r="G8" s="30"/>
    </row>
    <row r="9" spans="1:7" ht="15" customHeight="1" x14ac:dyDescent="0.35">
      <c r="A9" s="29" t="s">
        <v>27</v>
      </c>
      <c r="B9" s="30"/>
      <c r="C9" s="30"/>
      <c r="D9" s="30"/>
      <c r="E9" s="30"/>
      <c r="F9" s="30"/>
      <c r="G9" s="30"/>
    </row>
    <row r="10" spans="1:7" ht="36" customHeight="1" x14ac:dyDescent="0.35">
      <c r="A10" s="29" t="s">
        <v>28</v>
      </c>
      <c r="B10" s="30"/>
      <c r="C10" s="30"/>
      <c r="D10" s="30"/>
      <c r="E10" s="30"/>
      <c r="F10" s="30"/>
      <c r="G10" s="30"/>
    </row>
    <row r="11" spans="1:7" ht="15" customHeight="1" x14ac:dyDescent="0.35">
      <c r="A11" s="29" t="s">
        <v>23</v>
      </c>
      <c r="B11" s="30"/>
      <c r="C11" s="30"/>
      <c r="D11" s="30"/>
      <c r="E11" s="30"/>
      <c r="F11" s="30"/>
      <c r="G11" s="30"/>
    </row>
    <row r="12" spans="1:7" x14ac:dyDescent="0.35">
      <c r="A12" s="3"/>
      <c r="B12" s="4"/>
      <c r="C12" s="4"/>
      <c r="D12" s="4"/>
      <c r="E12" s="4"/>
      <c r="F12" s="4"/>
      <c r="G12" s="4"/>
    </row>
    <row r="13" spans="1:7" ht="27" customHeight="1" x14ac:dyDescent="0.35">
      <c r="A13" s="3" t="s">
        <v>2</v>
      </c>
      <c r="B13" s="31"/>
      <c r="C13" s="31"/>
      <c r="D13" s="32"/>
      <c r="E13" s="4"/>
      <c r="F13" s="4"/>
      <c r="G13" s="4"/>
    </row>
    <row r="14" spans="1:7" x14ac:dyDescent="0.35">
      <c r="A14" s="3"/>
      <c r="B14" s="33" t="s">
        <v>3</v>
      </c>
      <c r="C14" s="33"/>
      <c r="D14" s="34"/>
      <c r="E14" s="4"/>
      <c r="F14" s="4"/>
      <c r="G14" s="4"/>
    </row>
    <row r="15" spans="1:7" x14ac:dyDescent="0.35">
      <c r="A15" s="3"/>
      <c r="B15" s="5"/>
      <c r="C15" s="4"/>
      <c r="D15" s="4"/>
      <c r="E15" s="4"/>
      <c r="F15" s="4"/>
      <c r="G15" s="4"/>
    </row>
    <row r="16" spans="1:7" x14ac:dyDescent="0.35">
      <c r="A16" s="29" t="s">
        <v>4</v>
      </c>
      <c r="B16" s="30"/>
      <c r="C16" s="30"/>
      <c r="D16" s="30"/>
      <c r="E16" s="30"/>
      <c r="F16" s="30"/>
      <c r="G16" s="30"/>
    </row>
    <row r="17" spans="1:7" x14ac:dyDescent="0.35">
      <c r="A17" s="1"/>
      <c r="B17" s="2"/>
      <c r="C17" s="2"/>
      <c r="D17" s="2"/>
      <c r="E17" s="2"/>
      <c r="F17" s="2"/>
      <c r="G17" s="2"/>
    </row>
    <row r="18" spans="1:7" x14ac:dyDescent="0.35">
      <c r="A18" s="1" t="s">
        <v>5</v>
      </c>
      <c r="B18" s="2"/>
      <c r="C18" s="2"/>
      <c r="D18" s="2"/>
      <c r="E18" s="2"/>
      <c r="F18" s="2"/>
      <c r="G18" s="2"/>
    </row>
    <row r="19" spans="1:7" x14ac:dyDescent="0.35">
      <c r="A19" s="2"/>
      <c r="B19" s="2"/>
      <c r="C19" s="2"/>
      <c r="D19" s="2"/>
      <c r="E19" s="2"/>
      <c r="F19" s="2"/>
      <c r="G19" s="2"/>
    </row>
    <row r="20" spans="1:7" ht="40" x14ac:dyDescent="0.35">
      <c r="A20" s="22" t="s">
        <v>6</v>
      </c>
      <c r="B20" s="10" t="s">
        <v>10</v>
      </c>
      <c r="C20" s="9" t="s">
        <v>26</v>
      </c>
      <c r="D20" s="10" t="s">
        <v>11</v>
      </c>
      <c r="E20" s="10" t="s">
        <v>12</v>
      </c>
      <c r="F20" s="10" t="s">
        <v>18</v>
      </c>
      <c r="G20" s="10" t="s">
        <v>13</v>
      </c>
    </row>
    <row r="21" spans="1:7" ht="27.5" customHeight="1" x14ac:dyDescent="0.35">
      <c r="A21" s="23"/>
      <c r="B21" s="11"/>
      <c r="C21" s="12"/>
      <c r="D21" s="13">
        <f>B21*C21</f>
        <v>0</v>
      </c>
      <c r="E21" s="18">
        <v>7.0000000000000007E-2</v>
      </c>
      <c r="F21" s="16">
        <f>D21*0.07</f>
        <v>0</v>
      </c>
      <c r="G21" s="17">
        <f>SUM(D21,F21)</f>
        <v>0</v>
      </c>
    </row>
    <row r="22" spans="1:7" ht="26" customHeight="1" x14ac:dyDescent="0.35">
      <c r="A22" s="24"/>
      <c r="B22" s="21">
        <f>B21</f>
        <v>0</v>
      </c>
      <c r="C22" s="12"/>
      <c r="D22" s="13">
        <f>B22*C22</f>
        <v>0</v>
      </c>
      <c r="E22" s="18">
        <v>0.19</v>
      </c>
      <c r="F22" s="16">
        <f>D22*0.19</f>
        <v>0</v>
      </c>
      <c r="G22" s="17">
        <f>SUM(D22,F22)</f>
        <v>0</v>
      </c>
    </row>
    <row r="23" spans="1:7" ht="25" customHeight="1" x14ac:dyDescent="0.35">
      <c r="A23" s="19" t="s">
        <v>20</v>
      </c>
      <c r="B23" s="13"/>
      <c r="C23" s="14">
        <f>SUM(C21,C22)</f>
        <v>0</v>
      </c>
      <c r="D23" s="13">
        <f>SUM(D21,D22)</f>
        <v>0</v>
      </c>
      <c r="E23" s="15"/>
      <c r="F23" s="16">
        <f>SUM(F21,F22)</f>
        <v>0</v>
      </c>
      <c r="G23" s="17">
        <f>SUM(G21,G22)</f>
        <v>0</v>
      </c>
    </row>
    <row r="24" spans="1:7" x14ac:dyDescent="0.35">
      <c r="A24" s="2"/>
      <c r="B24" s="2"/>
      <c r="C24" s="6"/>
      <c r="D24" s="6"/>
      <c r="E24" s="2"/>
      <c r="F24" s="2"/>
      <c r="G24" s="6"/>
    </row>
    <row r="25" spans="1:7" x14ac:dyDescent="0.35">
      <c r="A25" s="1" t="s">
        <v>9</v>
      </c>
      <c r="B25" s="2"/>
      <c r="C25" s="6"/>
      <c r="D25" s="6"/>
      <c r="E25" s="2"/>
      <c r="F25" s="2"/>
      <c r="G25" s="6"/>
    </row>
    <row r="26" spans="1:7" x14ac:dyDescent="0.35">
      <c r="A26" s="2"/>
      <c r="B26" s="2"/>
      <c r="C26" s="6"/>
      <c r="D26" s="6"/>
      <c r="E26" s="2"/>
      <c r="F26" s="2"/>
      <c r="G26" s="6"/>
    </row>
    <row r="27" spans="1:7" ht="40" x14ac:dyDescent="0.35">
      <c r="A27" s="25" t="s">
        <v>7</v>
      </c>
      <c r="B27" s="9" t="s">
        <v>14</v>
      </c>
      <c r="C27" s="9" t="s">
        <v>25</v>
      </c>
      <c r="D27" s="9" t="s">
        <v>11</v>
      </c>
      <c r="E27" s="9" t="s">
        <v>16</v>
      </c>
      <c r="F27" s="9" t="s">
        <v>18</v>
      </c>
      <c r="G27" s="9" t="s">
        <v>15</v>
      </c>
    </row>
    <row r="28" spans="1:7" ht="26" customHeight="1" x14ac:dyDescent="0.35">
      <c r="A28" s="26"/>
      <c r="B28" s="11"/>
      <c r="C28" s="12"/>
      <c r="D28" s="13">
        <f>B28*C28</f>
        <v>0</v>
      </c>
      <c r="E28" s="18">
        <v>7.0000000000000007E-2</v>
      </c>
      <c r="F28" s="16">
        <f>D28*0.07</f>
        <v>0</v>
      </c>
      <c r="G28" s="17">
        <f>SUM(D28,F28)</f>
        <v>0</v>
      </c>
    </row>
    <row r="29" spans="1:7" ht="25" customHeight="1" x14ac:dyDescent="0.35">
      <c r="A29" s="26"/>
      <c r="B29" s="21">
        <f>B28</f>
        <v>0</v>
      </c>
      <c r="C29" s="12"/>
      <c r="D29" s="13">
        <f>B29*C29</f>
        <v>0</v>
      </c>
      <c r="E29" s="18">
        <v>0.19</v>
      </c>
      <c r="F29" s="16">
        <f>D29*0.19</f>
        <v>0</v>
      </c>
      <c r="G29" s="17">
        <f>SUM(D29,F29)</f>
        <v>0</v>
      </c>
    </row>
    <row r="30" spans="1:7" ht="25" customHeight="1" x14ac:dyDescent="0.35">
      <c r="A30" s="20" t="s">
        <v>20</v>
      </c>
      <c r="B30" s="13"/>
      <c r="C30" s="14">
        <f>SUM(C28,C29)</f>
        <v>0</v>
      </c>
      <c r="D30" s="13">
        <f>SUM(D28,D29)</f>
        <v>0</v>
      </c>
      <c r="E30" s="15"/>
      <c r="F30" s="16">
        <f>SUM(F28:F29)</f>
        <v>0</v>
      </c>
      <c r="G30" s="17">
        <f>SUM(G28,G29)</f>
        <v>0</v>
      </c>
    </row>
    <row r="31" spans="1:7" x14ac:dyDescent="0.35">
      <c r="A31" s="8"/>
      <c r="B31" s="6"/>
      <c r="C31" s="6"/>
      <c r="D31" s="6"/>
      <c r="E31" s="6"/>
      <c r="F31" s="6"/>
      <c r="G31" s="6"/>
    </row>
    <row r="32" spans="1:7" ht="24" customHeight="1" x14ac:dyDescent="0.35">
      <c r="A32" s="1" t="s">
        <v>17</v>
      </c>
      <c r="B32" s="7"/>
      <c r="C32" s="7"/>
      <c r="D32" s="7"/>
      <c r="E32" s="7"/>
      <c r="F32" s="7"/>
      <c r="G32" s="17">
        <f>SUM(G23,G30)</f>
        <v>0</v>
      </c>
    </row>
  </sheetData>
  <sheetProtection algorithmName="SHA-512" hashValue="iFCVTUmmucH2sNjJIiSvIHbhQPed8dvsKvaehUP2XBYXPE+fHWw8/FYAXmdnQOQrfX+rhS0qsz5hA5aZeCZcLg==" saltValue="j27hCrpXiqknpTHVvP/IYw==" spinCount="100000" sheet="1"/>
  <mergeCells count="11">
    <mergeCell ref="A20:A22"/>
    <mergeCell ref="A27:A29"/>
    <mergeCell ref="A3:G3"/>
    <mergeCell ref="A7:G7"/>
    <mergeCell ref="B13:D13"/>
    <mergeCell ref="B14:D14"/>
    <mergeCell ref="A16:G16"/>
    <mergeCell ref="A11:G11"/>
    <mergeCell ref="A8:G8"/>
    <mergeCell ref="A9:G9"/>
    <mergeCell ref="A10:G10"/>
  </mergeCells>
  <pageMargins left="0.70866141732283472" right="0.70866141732283472" top="0.39370078740157483" bottom="0.3937007874015748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Preisblatt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RAin Loni Goldbrunner - RAe Kraus, Sienz &amp; Partner</dc:creator>
  <cp:lastModifiedBy>RAin Loni Goldbrunner - RAe Stolz Goldbrunner Klein</cp:lastModifiedBy>
  <cp:lastPrinted>2022-01-25T10:33:34Z</cp:lastPrinted>
  <dcterms:created xsi:type="dcterms:W3CDTF">2021-12-07T14:35:15Z</dcterms:created>
  <dcterms:modified xsi:type="dcterms:W3CDTF">2026-01-23T15:08:27Z</dcterms:modified>
</cp:coreProperties>
</file>