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7.3\_SG2\_Teamordner\Ausschreibungen\Alle Ausschreibungen\Ausschreibungen-167 (Helena Martin-Sangüesa)\BANFEN in Bearbeitung\BANF 10039398_6-Walzen-Kalander\VMS\"/>
    </mc:Choice>
  </mc:AlternateContent>
  <xr:revisionPtr revIDLastSave="0" documentId="13_ncr:1_{9C0D9865-0145-419E-8B34-C8115A8896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.4 Vergütungszusammenstellung" sheetId="1" r:id="rId1"/>
  </sheets>
  <definedNames>
    <definedName name="_xlnm.Print_Area" localSheetId="0">'4.4 Vergütungszusammenstellung'!$A$1:$F$15</definedName>
    <definedName name="Z_00CF7643_FADD_45CA_B723_2BC5CDDE0CEC_.wvu.PrintArea" localSheetId="0" hidden="1">'4.4 Vergütungszusammenstellung'!$A$1:$F$15</definedName>
  </definedNames>
  <calcPr calcId="191029"/>
  <customWorkbookViews>
    <customWorkbookView name="zbvransi - Persönliche Ansicht" guid="{00CF7643-FADD-45CA-B723-2BC5CDDE0CEC}" mergeInterval="0" personalView="1" maximized="1" xWindow="1" yWindow="1" windowWidth="1916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F32" i="1" s="1"/>
  <c r="F27" i="1"/>
  <c r="F28" i="1"/>
  <c r="F29" i="1"/>
  <c r="F30" i="1"/>
  <c r="F31" i="1"/>
  <c r="F26" i="1"/>
  <c r="E14" i="1" l="1"/>
  <c r="F14" i="1" s="1"/>
  <c r="F13" i="1" l="1"/>
</calcChain>
</file>

<file path=xl/sharedStrings.xml><?xml version="1.0" encoding="utf-8"?>
<sst xmlns="http://schemas.openxmlformats.org/spreadsheetml/2006/main" count="54" uniqueCount="38">
  <si>
    <t>Lfd. Nr.</t>
  </si>
  <si>
    <t xml:space="preserve">Preiskategorie </t>
  </si>
  <si>
    <t>Gesamtpreis in € ohne Ust.</t>
  </si>
  <si>
    <t>Gesamtpreis in € inklusive Ust.</t>
  </si>
  <si>
    <t>Einheit</t>
  </si>
  <si>
    <t>Menge</t>
  </si>
  <si>
    <t>mal</t>
  </si>
  <si>
    <t xml:space="preserve"> </t>
  </si>
  <si>
    <t>1</t>
  </si>
  <si>
    <t>Anbietername (Vom Bieter auszufüllen):</t>
  </si>
  <si>
    <t>ANGEBOTSPREIS</t>
  </si>
  <si>
    <t xml:space="preserve">Hinweis: Die grün markierten Felder sind auszufüllen. </t>
  </si>
  <si>
    <t>Lieferzeit für Ersatzwalzen in Wochen:</t>
  </si>
  <si>
    <t>2</t>
  </si>
  <si>
    <t>3</t>
  </si>
  <si>
    <t xml:space="preserve">Gewährleistung: </t>
  </si>
  <si>
    <t xml:space="preserve">Die Mindestangabe beträgt hier 36 Monate. Diese darf nicht unterschritten werden. </t>
  </si>
  <si>
    <t xml:space="preserve">Lieferzeit in Monate: </t>
  </si>
  <si>
    <t>Die Maximallieferfrist beträgt 12 Monate. Die darf nicht überschritten werden.</t>
  </si>
  <si>
    <t>5</t>
  </si>
  <si>
    <t>Dokument 4.2 Vergütungszusammenstellung</t>
  </si>
  <si>
    <t>Gesamtangebotspreis</t>
  </si>
  <si>
    <t>Es handelt sich um für die RWTH optionale Positionen  (ohne Verpflichtung zur Abnahme)</t>
  </si>
  <si>
    <t>erfolgt der Ausschluss vom Verfahren.</t>
  </si>
  <si>
    <t xml:space="preserve">Der Gesamtangebotspreis darf die Summe von 750.000,00 € inkl. Ust. nicht überschreiten. Sollte der Gesamtangebotspreis die Summe von 750.000,00 € inkl. Ust. überschreiten, </t>
  </si>
  <si>
    <t>Nachbearbeitungskosten der Gegenwalze</t>
  </si>
  <si>
    <t>4</t>
  </si>
  <si>
    <t>6</t>
  </si>
  <si>
    <t>Angebotspreis für Ersatzwalze: Gegenwalze</t>
  </si>
  <si>
    <t>Nachbearbeitung der Lamanierwalze</t>
  </si>
  <si>
    <t>Nachbearbeitungskosten der Transferwalze</t>
  </si>
  <si>
    <t>Angebotspreis für Ersatzwalze: Transferwalze</t>
  </si>
  <si>
    <t>Angebotspreis für Ersatzwalze: Laminierwalze</t>
  </si>
  <si>
    <t>Stand: 10.12.2025</t>
  </si>
  <si>
    <t>ANGEBOTSPREIS für Ersatzwalzen und Nachbearbeitung</t>
  </si>
  <si>
    <r>
      <t>Angebotspreis für die Lieferung des 6-Walzen-Kalander gem. den Anforderun</t>
    </r>
    <r>
      <rPr>
        <b/>
        <sz val="10"/>
        <color theme="1"/>
        <rFont val="Arial"/>
        <family val="2"/>
      </rPr>
      <t>gen in Dok 4.1</t>
    </r>
    <r>
      <rPr>
        <b/>
        <sz val="10"/>
        <rFont val="Arial"/>
        <family val="2"/>
      </rPr>
      <t xml:space="preserve"> Anforderungsprofil und in </t>
    </r>
    <r>
      <rPr>
        <b/>
        <sz val="10"/>
        <color theme="1"/>
        <rFont val="Arial"/>
        <family val="2"/>
      </rPr>
      <t>Dok 13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Einzelfallregelungen. </t>
    </r>
  </si>
  <si>
    <t>7</t>
  </si>
  <si>
    <t>Gesamtpreis für Optionen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</si>
</sst>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Calibri"/>
      <family val="2"/>
    </font>
    <font>
      <b/>
      <sz val="14"/>
      <color theme="3" tint="0.39997558519241921"/>
      <name val="Arial"/>
      <family val="2"/>
    </font>
    <font>
      <b/>
      <sz val="12"/>
      <color theme="3" tint="0.39997558519241921"/>
      <name val="Arial"/>
      <family val="2"/>
    </font>
    <font>
      <b/>
      <sz val="12"/>
      <color rgb="FFFF0000"/>
      <name val="Arial"/>
      <family val="2"/>
    </font>
    <font>
      <b/>
      <sz val="14"/>
      <color theme="3"/>
      <name val="Arial"/>
      <family val="2"/>
    </font>
    <font>
      <b/>
      <sz val="20"/>
      <color theme="3"/>
      <name val="Arial"/>
      <family val="2"/>
    </font>
    <font>
      <b/>
      <sz val="12"/>
      <color theme="3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</cellStyleXfs>
  <cellXfs count="74">
    <xf numFmtId="0" fontId="0" fillId="0" borderId="0" xfId="0"/>
    <xf numFmtId="165" fontId="2" fillId="4" borderId="3" xfId="4" applyNumberFormat="1" applyFont="1" applyFill="1" applyBorder="1" applyAlignment="1" applyProtection="1">
      <alignment vertical="center"/>
    </xf>
    <xf numFmtId="165" fontId="2" fillId="0" borderId="1" xfId="4" applyNumberFormat="1" applyFont="1" applyFill="1" applyBorder="1" applyAlignment="1" applyProtection="1">
      <alignment vertical="center"/>
    </xf>
    <xf numFmtId="165" fontId="2" fillId="5" borderId="6" xfId="4" applyNumberFormat="1" applyFont="1" applyFill="1" applyBorder="1" applyAlignment="1" applyProtection="1">
      <alignment vertical="center"/>
      <protection locked="0"/>
    </xf>
    <xf numFmtId="1" fontId="2" fillId="5" borderId="13" xfId="4" applyNumberFormat="1" applyFont="1" applyFill="1" applyBorder="1" applyAlignment="1" applyProtection="1">
      <alignment vertical="center"/>
      <protection locked="0"/>
    </xf>
    <xf numFmtId="165" fontId="3" fillId="0" borderId="1" xfId="4" applyNumberFormat="1" applyFont="1" applyFill="1" applyBorder="1" applyAlignment="1" applyProtection="1">
      <alignment vertical="center"/>
    </xf>
    <xf numFmtId="0" fontId="12" fillId="5" borderId="4" xfId="3" applyFont="1" applyFill="1" applyBorder="1" applyAlignment="1" applyProtection="1">
      <alignment horizontal="center" vertical="top" wrapText="1"/>
      <protection locked="0"/>
    </xf>
    <xf numFmtId="0" fontId="11" fillId="5" borderId="5" xfId="3" applyFont="1" applyFill="1" applyBorder="1" applyAlignment="1" applyProtection="1">
      <alignment horizontal="center" vertical="top" wrapText="1"/>
      <protection locked="0"/>
    </xf>
    <xf numFmtId="0" fontId="11" fillId="5" borderId="10" xfId="3" applyFont="1" applyFill="1" applyBorder="1" applyAlignment="1" applyProtection="1">
      <alignment horizontal="center" vertical="top" wrapText="1"/>
      <protection locked="0"/>
    </xf>
    <xf numFmtId="0" fontId="11" fillId="5" borderId="11" xfId="3" applyFont="1" applyFill="1" applyBorder="1" applyAlignment="1" applyProtection="1">
      <alignment horizontal="center" vertical="top" wrapText="1"/>
      <protection locked="0"/>
    </xf>
    <xf numFmtId="0" fontId="11" fillId="5" borderId="12" xfId="3" applyFont="1" applyFill="1" applyBorder="1" applyAlignment="1" applyProtection="1">
      <alignment horizontal="center" vertical="top" wrapText="1"/>
      <protection locked="0"/>
    </xf>
    <xf numFmtId="0" fontId="11" fillId="5" borderId="7" xfId="3" applyFont="1" applyFill="1" applyBorder="1" applyAlignment="1" applyProtection="1">
      <alignment horizontal="center" vertical="top" wrapText="1"/>
      <protection locked="0"/>
    </xf>
    <xf numFmtId="0" fontId="14" fillId="3" borderId="0" xfId="3" applyFont="1" applyFill="1" applyAlignment="1" applyProtection="1">
      <alignment horizontal="left" wrapText="1"/>
    </xf>
    <xf numFmtId="0" fontId="7" fillId="0" borderId="0" xfId="0" applyFont="1" applyProtection="1"/>
    <xf numFmtId="0" fontId="13" fillId="3" borderId="0" xfId="3" applyFont="1" applyFill="1" applyAlignment="1" applyProtection="1">
      <alignment horizontal="left" vertical="center" wrapText="1"/>
    </xf>
    <xf numFmtId="0" fontId="15" fillId="3" borderId="0" xfId="3" applyFont="1" applyFill="1" applyAlignment="1" applyProtection="1">
      <alignment horizontal="left" wrapText="1"/>
    </xf>
    <xf numFmtId="0" fontId="10" fillId="3" borderId="0" xfId="3" applyFont="1" applyFill="1" applyAlignment="1" applyProtection="1">
      <alignment horizontal="left" vertical="center" wrapText="1"/>
    </xf>
    <xf numFmtId="0" fontId="4" fillId="3" borderId="0" xfId="3" applyFont="1" applyFill="1" applyAlignment="1" applyProtection="1">
      <alignment horizontal="left" vertical="top" wrapText="1"/>
    </xf>
    <xf numFmtId="0" fontId="4" fillId="3" borderId="0" xfId="3" applyFont="1" applyFill="1" applyAlignment="1" applyProtection="1">
      <alignment horizontal="center" vertical="top" wrapText="1"/>
    </xf>
    <xf numFmtId="0" fontId="8" fillId="3" borderId="0" xfId="3" applyFont="1" applyFill="1" applyAlignment="1" applyProtection="1">
      <alignment horizontal="left" vertical="top" wrapText="1"/>
    </xf>
    <xf numFmtId="0" fontId="8" fillId="3" borderId="0" xfId="3" applyFont="1" applyFill="1" applyAlignment="1" applyProtection="1">
      <alignment horizontal="left" vertical="top" wrapText="1"/>
    </xf>
    <xf numFmtId="0" fontId="5" fillId="3" borderId="0" xfId="3" applyFont="1" applyFill="1" applyAlignment="1" applyProtection="1">
      <alignment vertical="top"/>
    </xf>
    <xf numFmtId="0" fontId="2" fillId="3" borderId="0" xfId="3" applyFont="1" applyFill="1" applyAlignment="1" applyProtection="1">
      <alignment vertical="top" wrapText="1"/>
    </xf>
    <xf numFmtId="0" fontId="1" fillId="3" borderId="0" xfId="3" applyFill="1" applyAlignment="1" applyProtection="1">
      <alignment horizontal="center" vertical="top" wrapText="1"/>
    </xf>
    <xf numFmtId="0" fontId="1" fillId="3" borderId="0" xfId="3" applyFill="1" applyAlignment="1" applyProtection="1">
      <alignment vertical="top" wrapText="1"/>
    </xf>
    <xf numFmtId="0" fontId="2" fillId="3" borderId="0" xfId="3" applyFont="1" applyFill="1" applyAlignment="1" applyProtection="1">
      <alignment vertical="top"/>
    </xf>
    <xf numFmtId="0" fontId="2" fillId="2" borderId="2" xfId="3" applyFont="1" applyFill="1" applyBorder="1" applyAlignment="1" applyProtection="1">
      <alignment vertical="top"/>
    </xf>
    <xf numFmtId="0" fontId="2" fillId="2" borderId="2" xfId="3" applyFont="1" applyFill="1" applyBorder="1" applyAlignment="1" applyProtection="1">
      <alignment vertical="top" wrapText="1"/>
    </xf>
    <xf numFmtId="0" fontId="1" fillId="2" borderId="2" xfId="3" applyFill="1" applyBorder="1" applyAlignment="1" applyProtection="1">
      <alignment horizontal="center" vertical="top" wrapText="1"/>
    </xf>
    <xf numFmtId="0" fontId="1" fillId="2" borderId="2" xfId="3" applyFill="1" applyBorder="1" applyAlignment="1" applyProtection="1">
      <alignment vertical="top" wrapText="1"/>
    </xf>
    <xf numFmtId="0" fontId="3" fillId="2" borderId="1" xfId="3" applyFont="1" applyFill="1" applyBorder="1" applyAlignment="1" applyProtection="1">
      <alignment vertical="top"/>
    </xf>
    <xf numFmtId="0" fontId="3" fillId="2" borderId="1" xfId="3" applyFont="1" applyFill="1" applyBorder="1" applyAlignment="1" applyProtection="1">
      <alignment vertical="top" wrapText="1"/>
    </xf>
    <xf numFmtId="0" fontId="3" fillId="2" borderId="1" xfId="3" applyFont="1" applyFill="1" applyBorder="1" applyAlignment="1" applyProtection="1">
      <alignment horizontal="center" vertical="top" wrapText="1"/>
    </xf>
    <xf numFmtId="0" fontId="3" fillId="2" borderId="8" xfId="3" applyFont="1" applyFill="1" applyBorder="1" applyAlignment="1" applyProtection="1">
      <alignment vertical="top" wrapText="1"/>
    </xf>
    <xf numFmtId="0" fontId="3" fillId="2" borderId="6" xfId="3" applyFont="1" applyFill="1" applyBorder="1" applyAlignment="1" applyProtection="1">
      <alignment vertical="top" wrapText="1"/>
    </xf>
    <xf numFmtId="0" fontId="6" fillId="0" borderId="0" xfId="0" applyFont="1" applyProtection="1"/>
    <xf numFmtId="0" fontId="2" fillId="2" borderId="3" xfId="3" applyFont="1" applyFill="1" applyBorder="1" applyAlignment="1" applyProtection="1">
      <alignment vertical="top"/>
    </xf>
    <xf numFmtId="0" fontId="2" fillId="2" borderId="3" xfId="3" applyFont="1" applyFill="1" applyBorder="1" applyAlignment="1" applyProtection="1">
      <alignment vertical="top" wrapText="1"/>
    </xf>
    <xf numFmtId="0" fontId="1" fillId="2" borderId="3" xfId="3" applyFill="1" applyBorder="1" applyAlignment="1" applyProtection="1">
      <alignment horizontal="center" vertical="top" wrapText="1"/>
    </xf>
    <xf numFmtId="0" fontId="1" fillId="2" borderId="9" xfId="3" applyFill="1" applyBorder="1" applyAlignment="1" applyProtection="1">
      <alignment vertical="top" wrapText="1"/>
    </xf>
    <xf numFmtId="0" fontId="2" fillId="2" borderId="7" xfId="3" applyFont="1" applyFill="1" applyBorder="1" applyAlignment="1" applyProtection="1">
      <alignment vertical="top"/>
    </xf>
    <xf numFmtId="49" fontId="1" fillId="0" borderId="1" xfId="3" applyNumberFormat="1" applyBorder="1" applyAlignment="1" applyProtection="1">
      <alignment horizontal="center" vertical="center" wrapText="1"/>
    </xf>
    <xf numFmtId="0" fontId="3" fillId="0" borderId="1" xfId="3" applyFont="1" applyBorder="1" applyAlignment="1" applyProtection="1">
      <alignment vertical="center" wrapText="1"/>
    </xf>
    <xf numFmtId="0" fontId="1" fillId="0" borderId="1" xfId="3" applyBorder="1" applyAlignment="1" applyProtection="1">
      <alignment horizontal="center" vertical="center" wrapText="1"/>
    </xf>
    <xf numFmtId="0" fontId="1" fillId="0" borderId="8" xfId="3" applyBorder="1" applyAlignment="1" applyProtection="1">
      <alignment horizontal="center" vertical="center" wrapText="1"/>
    </xf>
    <xf numFmtId="0" fontId="3" fillId="0" borderId="1" xfId="3" applyFont="1" applyBorder="1" applyAlignment="1" applyProtection="1">
      <alignment horizontal="right" vertical="center" wrapText="1"/>
    </xf>
    <xf numFmtId="165" fontId="3" fillId="0" borderId="6" xfId="4" applyNumberFormat="1" applyFont="1" applyFill="1" applyBorder="1" applyAlignment="1" applyProtection="1">
      <alignment vertical="center"/>
    </xf>
    <xf numFmtId="49" fontId="1" fillId="4" borderId="3" xfId="3" applyNumberFormat="1" applyFill="1" applyBorder="1" applyAlignment="1" applyProtection="1">
      <alignment horizontal="left" vertical="top"/>
    </xf>
    <xf numFmtId="0" fontId="3" fillId="4" borderId="3" xfId="3" applyFont="1" applyFill="1" applyBorder="1" applyAlignment="1" applyProtection="1">
      <alignment vertical="top" wrapText="1"/>
    </xf>
    <xf numFmtId="0" fontId="1" fillId="4" borderId="3" xfId="3" applyFill="1" applyBorder="1" applyAlignment="1" applyProtection="1">
      <alignment horizontal="center" vertical="center" wrapText="1"/>
    </xf>
    <xf numFmtId="0" fontId="1" fillId="4" borderId="9" xfId="3" applyFill="1" applyBorder="1" applyAlignment="1" applyProtection="1">
      <alignment vertical="center" wrapText="1"/>
    </xf>
    <xf numFmtId="165" fontId="2" fillId="4" borderId="7" xfId="4" applyNumberFormat="1" applyFont="1" applyFill="1" applyBorder="1" applyAlignment="1" applyProtection="1">
      <alignment vertical="center"/>
    </xf>
    <xf numFmtId="0" fontId="2" fillId="0" borderId="4" xfId="3" applyFont="1" applyBorder="1" applyAlignment="1" applyProtection="1">
      <alignment vertical="top"/>
    </xf>
    <xf numFmtId="0" fontId="2" fillId="0" borderId="5" xfId="3" applyFont="1" applyBorder="1" applyAlignment="1" applyProtection="1">
      <alignment vertical="top" wrapText="1"/>
    </xf>
    <xf numFmtId="0" fontId="1" fillId="0" borderId="5" xfId="3" applyBorder="1" applyAlignment="1" applyProtection="1">
      <alignment horizontal="center" vertical="top" wrapText="1"/>
    </xf>
    <xf numFmtId="0" fontId="1" fillId="0" borderId="5" xfId="3" applyBorder="1" applyAlignment="1" applyProtection="1">
      <alignment vertical="top" wrapText="1"/>
    </xf>
    <xf numFmtId="0" fontId="2" fillId="0" borderId="5" xfId="3" applyFont="1" applyBorder="1" applyAlignment="1" applyProtection="1">
      <alignment vertical="top"/>
    </xf>
    <xf numFmtId="0" fontId="2" fillId="0" borderId="0" xfId="3" applyFont="1" applyAlignment="1" applyProtection="1">
      <alignment vertical="top"/>
    </xf>
    <xf numFmtId="0" fontId="7" fillId="0" borderId="13" xfId="0" applyFont="1" applyBorder="1" applyAlignment="1" applyProtection="1">
      <alignment horizontal="left" vertical="center" wrapText="1"/>
    </xf>
    <xf numFmtId="0" fontId="16" fillId="0" borderId="14" xfId="0" applyFont="1" applyBorder="1" applyAlignment="1" applyProtection="1">
      <alignment horizontal="left" wrapText="1"/>
    </xf>
    <xf numFmtId="0" fontId="16" fillId="0" borderId="15" xfId="0" applyFont="1" applyBorder="1" applyAlignment="1" applyProtection="1">
      <alignment horizontal="left" wrapText="1"/>
    </xf>
    <xf numFmtId="0" fontId="7" fillId="0" borderId="7" xfId="0" applyFont="1" applyBorder="1" applyAlignment="1" applyProtection="1">
      <alignment horizontal="left" vertical="center"/>
    </xf>
    <xf numFmtId="0" fontId="16" fillId="0" borderId="14" xfId="0" applyFont="1" applyBorder="1" applyAlignment="1" applyProtection="1">
      <alignment horizontal="left" vertical="top" wrapText="1"/>
    </xf>
    <xf numFmtId="0" fontId="16" fillId="0" borderId="15" xfId="0" applyFont="1" applyBorder="1" applyAlignment="1" applyProtection="1">
      <alignment horizontal="left" vertical="top" wrapText="1"/>
    </xf>
    <xf numFmtId="0" fontId="2" fillId="0" borderId="0" xfId="3" applyFont="1" applyAlignment="1" applyProtection="1">
      <alignment vertical="top" wrapText="1"/>
    </xf>
    <xf numFmtId="0" fontId="1" fillId="0" borderId="0" xfId="3" applyAlignment="1" applyProtection="1">
      <alignment horizontal="center" vertical="top" wrapText="1"/>
    </xf>
    <xf numFmtId="0" fontId="1" fillId="0" borderId="0" xfId="3" applyAlignment="1" applyProtection="1">
      <alignment vertical="top" wrapText="1"/>
    </xf>
    <xf numFmtId="0" fontId="9" fillId="0" borderId="0" xfId="0" applyFont="1" applyProtection="1"/>
    <xf numFmtId="0" fontId="9" fillId="0" borderId="0" xfId="0" applyFont="1" applyAlignment="1" applyProtection="1">
      <alignment horizontal="center"/>
    </xf>
    <xf numFmtId="0" fontId="12" fillId="3" borderId="0" xfId="3" applyFont="1" applyFill="1" applyAlignment="1" applyProtection="1">
      <alignment vertical="top"/>
    </xf>
    <xf numFmtId="0" fontId="20" fillId="0" borderId="0" xfId="0" applyFont="1" applyProtection="1"/>
    <xf numFmtId="0" fontId="20" fillId="0" borderId="0" xfId="0" applyFont="1" applyAlignment="1" applyProtection="1">
      <alignment horizontal="center"/>
    </xf>
    <xf numFmtId="0" fontId="19" fillId="0" borderId="0" xfId="0" applyFont="1" applyProtection="1"/>
    <xf numFmtId="0" fontId="7" fillId="0" borderId="0" xfId="0" applyFont="1" applyAlignment="1" applyProtection="1">
      <alignment horizontal="center"/>
    </xf>
  </cellXfs>
  <cellStyles count="5">
    <cellStyle name="Dezimal 2" xfId="1" xr:uid="{00000000-0005-0000-0000-000000000000}"/>
    <cellStyle name="Prozent 2" xfId="2" xr:uid="{00000000-0005-0000-0000-000001000000}"/>
    <cellStyle name="Standard" xfId="0" builtinId="0"/>
    <cellStyle name="Standard 2" xfId="3" xr:uid="{00000000-0005-0000-0000-000003000000}"/>
    <cellStyle name="Währung 2" xfId="4" xr:uid="{00000000-0005-0000-0000-000004000000}"/>
  </cellStyles>
  <dxfs count="0"/>
  <tableStyles count="0" defaultTableStyle="TableStyleMedium9" defaultPivotStyle="PivotStyleLight16"/>
  <colors>
    <mruColors>
      <color rgb="FF99FFCC"/>
      <color rgb="FF66FFCC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zoomScaleNormal="100" workbookViewId="0">
      <selection activeCell="B35" sqref="B35"/>
    </sheetView>
  </sheetViews>
  <sheetFormatPr baseColWidth="10" defaultColWidth="11.42578125" defaultRowHeight="14.25" x14ac:dyDescent="0.2"/>
  <cols>
    <col min="1" max="1" width="19.7109375" style="13" customWidth="1"/>
    <col min="2" max="2" width="61.5703125" style="13" customWidth="1"/>
    <col min="3" max="3" width="9.7109375" style="73" customWidth="1"/>
    <col min="4" max="4" width="9.7109375" style="13" customWidth="1"/>
    <col min="5" max="5" width="20.85546875" style="13" customWidth="1"/>
    <col min="6" max="6" width="31.28515625" style="13" customWidth="1"/>
    <col min="7" max="7" width="94.5703125" style="13" customWidth="1"/>
    <col min="8" max="16384" width="11.42578125" style="13"/>
  </cols>
  <sheetData>
    <row r="1" spans="1:8" ht="89.25" customHeight="1" x14ac:dyDescent="0.4">
      <c r="A1" s="12" t="s">
        <v>20</v>
      </c>
      <c r="B1" s="12"/>
      <c r="C1" s="6" t="s">
        <v>9</v>
      </c>
      <c r="D1" s="7"/>
      <c r="E1" s="7"/>
      <c r="F1" s="8"/>
    </row>
    <row r="2" spans="1:8" ht="22.5" customHeight="1" x14ac:dyDescent="0.2">
      <c r="A2" s="14" t="s">
        <v>7</v>
      </c>
      <c r="B2" s="14"/>
      <c r="C2" s="9"/>
      <c r="D2" s="10"/>
      <c r="E2" s="10"/>
      <c r="F2" s="11"/>
    </row>
    <row r="3" spans="1:8" ht="17.25" customHeight="1" x14ac:dyDescent="0.25">
      <c r="A3" s="15" t="s">
        <v>33</v>
      </c>
      <c r="B3" s="15"/>
      <c r="C3" s="16"/>
      <c r="D3" s="16"/>
      <c r="E3" s="16"/>
      <c r="F3" s="16"/>
    </row>
    <row r="4" spans="1:8" ht="12" customHeight="1" x14ac:dyDescent="0.2">
      <c r="A4" s="17"/>
      <c r="B4" s="17"/>
      <c r="C4" s="18"/>
      <c r="D4" s="17"/>
      <c r="E4" s="17"/>
      <c r="F4" s="17"/>
    </row>
    <row r="5" spans="1:8" ht="22.5" customHeight="1" x14ac:dyDescent="0.2">
      <c r="A5" s="19" t="s">
        <v>11</v>
      </c>
      <c r="B5" s="19"/>
      <c r="C5" s="18"/>
      <c r="D5" s="17"/>
      <c r="E5" s="17"/>
      <c r="F5" s="17"/>
    </row>
    <row r="6" spans="1:8" ht="15" x14ac:dyDescent="0.2">
      <c r="A6" s="19" t="s">
        <v>24</v>
      </c>
      <c r="B6" s="19"/>
      <c r="C6" s="19"/>
      <c r="D6" s="19"/>
      <c r="E6" s="19"/>
      <c r="F6" s="19"/>
    </row>
    <row r="7" spans="1:8" ht="15" x14ac:dyDescent="0.2">
      <c r="A7" s="19" t="s">
        <v>23</v>
      </c>
      <c r="B7" s="19"/>
      <c r="C7" s="19"/>
      <c r="D7" s="19"/>
      <c r="E7" s="19"/>
      <c r="F7" s="19"/>
    </row>
    <row r="8" spans="1:8" ht="22.5" customHeight="1" x14ac:dyDescent="0.2">
      <c r="A8" s="20"/>
      <c r="B8" s="20"/>
      <c r="C8" s="18"/>
      <c r="D8" s="17"/>
      <c r="E8" s="17"/>
      <c r="F8" s="17"/>
    </row>
    <row r="9" spans="1:8" ht="26.25" customHeight="1" x14ac:dyDescent="0.2">
      <c r="A9" s="21" t="s">
        <v>10</v>
      </c>
      <c r="B9" s="22"/>
      <c r="C9" s="23"/>
      <c r="D9" s="24"/>
      <c r="E9" s="25"/>
      <c r="F9" s="25"/>
    </row>
    <row r="10" spans="1:8" x14ac:dyDescent="0.2">
      <c r="A10" s="26"/>
      <c r="B10" s="27"/>
      <c r="C10" s="28"/>
      <c r="D10" s="29"/>
      <c r="E10" s="26"/>
      <c r="F10" s="26"/>
    </row>
    <row r="11" spans="1:8" ht="25.5" x14ac:dyDescent="0.25">
      <c r="A11" s="30" t="s">
        <v>0</v>
      </c>
      <c r="B11" s="31" t="s">
        <v>1</v>
      </c>
      <c r="C11" s="32" t="s">
        <v>5</v>
      </c>
      <c r="D11" s="33" t="s">
        <v>4</v>
      </c>
      <c r="E11" s="34" t="s">
        <v>2</v>
      </c>
      <c r="F11" s="31" t="s">
        <v>3</v>
      </c>
      <c r="H11" s="35"/>
    </row>
    <row r="12" spans="1:8" x14ac:dyDescent="0.2">
      <c r="A12" s="36"/>
      <c r="B12" s="37"/>
      <c r="C12" s="38"/>
      <c r="D12" s="39"/>
      <c r="E12" s="40"/>
      <c r="F12" s="36"/>
    </row>
    <row r="13" spans="1:8" ht="93" customHeight="1" x14ac:dyDescent="0.25">
      <c r="A13" s="41" t="s">
        <v>8</v>
      </c>
      <c r="B13" s="42" t="s">
        <v>35</v>
      </c>
      <c r="C13" s="43">
        <v>1</v>
      </c>
      <c r="D13" s="44" t="s">
        <v>6</v>
      </c>
      <c r="E13" s="3"/>
      <c r="F13" s="2">
        <f>E13*1.19</f>
        <v>0</v>
      </c>
      <c r="H13" s="35"/>
    </row>
    <row r="14" spans="1:8" ht="15" x14ac:dyDescent="0.25">
      <c r="A14" s="41" t="s">
        <v>13</v>
      </c>
      <c r="B14" s="45" t="s">
        <v>21</v>
      </c>
      <c r="C14" s="43">
        <v>1</v>
      </c>
      <c r="D14" s="44" t="s">
        <v>6</v>
      </c>
      <c r="E14" s="46">
        <f>SUM(E13)</f>
        <v>0</v>
      </c>
      <c r="F14" s="5">
        <f>E14*1.19</f>
        <v>0</v>
      </c>
      <c r="H14" s="35"/>
    </row>
    <row r="15" spans="1:8" ht="15" x14ac:dyDescent="0.25">
      <c r="A15" s="47"/>
      <c r="B15" s="48"/>
      <c r="C15" s="49"/>
      <c r="D15" s="50"/>
      <c r="E15" s="51"/>
      <c r="F15" s="1"/>
      <c r="H15" s="35"/>
    </row>
    <row r="16" spans="1:8" x14ac:dyDescent="0.2">
      <c r="A16" s="52"/>
      <c r="B16" s="53"/>
      <c r="C16" s="54"/>
      <c r="D16" s="55"/>
      <c r="E16" s="56"/>
      <c r="F16" s="57"/>
    </row>
    <row r="17" spans="1:8" ht="51" customHeight="1" x14ac:dyDescent="0.2">
      <c r="A17" s="58" t="s">
        <v>17</v>
      </c>
      <c r="B17" s="4"/>
      <c r="C17" s="59" t="s">
        <v>18</v>
      </c>
      <c r="D17" s="60"/>
      <c r="E17" s="57"/>
      <c r="F17" s="57"/>
    </row>
    <row r="18" spans="1:8" ht="48.75" customHeight="1" x14ac:dyDescent="0.2">
      <c r="A18" s="61" t="s">
        <v>15</v>
      </c>
      <c r="B18" s="4"/>
      <c r="C18" s="62" t="s">
        <v>16</v>
      </c>
      <c r="D18" s="63"/>
      <c r="E18" s="57"/>
      <c r="F18" s="57"/>
    </row>
    <row r="19" spans="1:8" ht="15.75" customHeight="1" x14ac:dyDescent="0.2">
      <c r="A19" s="57"/>
      <c r="B19" s="64"/>
      <c r="C19" s="65"/>
      <c r="D19" s="66"/>
      <c r="E19" s="57"/>
      <c r="F19" s="57"/>
    </row>
    <row r="20" spans="1:8" ht="15" x14ac:dyDescent="0.25">
      <c r="A20" s="67"/>
      <c r="B20" s="67"/>
      <c r="C20" s="68"/>
      <c r="D20" s="67"/>
      <c r="E20" s="67"/>
      <c r="F20" s="67"/>
    </row>
    <row r="21" spans="1:8" ht="26.25" x14ac:dyDescent="0.25">
      <c r="A21" s="21" t="s">
        <v>34</v>
      </c>
      <c r="B21" s="67"/>
      <c r="C21" s="68"/>
      <c r="D21" s="67"/>
      <c r="E21" s="67"/>
      <c r="F21" s="67"/>
    </row>
    <row r="22" spans="1:8" s="72" customFormat="1" ht="15.75" x14ac:dyDescent="0.25">
      <c r="A22" s="69" t="s">
        <v>22</v>
      </c>
      <c r="B22" s="70"/>
      <c r="C22" s="71"/>
      <c r="D22" s="70"/>
      <c r="E22" s="70"/>
      <c r="F22" s="70"/>
    </row>
    <row r="23" spans="1:8" x14ac:dyDescent="0.2">
      <c r="A23" s="26"/>
      <c r="B23" s="27"/>
      <c r="C23" s="28"/>
      <c r="D23" s="29"/>
      <c r="E23" s="26"/>
      <c r="F23" s="26"/>
    </row>
    <row r="24" spans="1:8" ht="25.5" x14ac:dyDescent="0.25">
      <c r="A24" s="30" t="s">
        <v>0</v>
      </c>
      <c r="B24" s="31" t="s">
        <v>1</v>
      </c>
      <c r="C24" s="32" t="s">
        <v>5</v>
      </c>
      <c r="D24" s="33" t="s">
        <v>4</v>
      </c>
      <c r="E24" s="34" t="s">
        <v>2</v>
      </c>
      <c r="F24" s="31" t="s">
        <v>3</v>
      </c>
      <c r="H24" s="35"/>
    </row>
    <row r="25" spans="1:8" x14ac:dyDescent="0.2">
      <c r="A25" s="36"/>
      <c r="B25" s="37"/>
      <c r="C25" s="38"/>
      <c r="D25" s="39"/>
      <c r="E25" s="40"/>
      <c r="F25" s="36"/>
    </row>
    <row r="26" spans="1:8" ht="93" customHeight="1" x14ac:dyDescent="0.25">
      <c r="A26" s="41" t="s">
        <v>8</v>
      </c>
      <c r="B26" s="42" t="s">
        <v>28</v>
      </c>
      <c r="C26" s="43">
        <v>1</v>
      </c>
      <c r="D26" s="44" t="s">
        <v>6</v>
      </c>
      <c r="E26" s="3"/>
      <c r="F26" s="2">
        <f t="shared" ref="F26:F31" si="0">E26*1.19</f>
        <v>0</v>
      </c>
      <c r="H26" s="35"/>
    </row>
    <row r="27" spans="1:8" ht="93" customHeight="1" x14ac:dyDescent="0.25">
      <c r="A27" s="41" t="s">
        <v>13</v>
      </c>
      <c r="B27" s="42" t="s">
        <v>25</v>
      </c>
      <c r="C27" s="43">
        <v>1</v>
      </c>
      <c r="D27" s="44" t="s">
        <v>6</v>
      </c>
      <c r="E27" s="3"/>
      <c r="F27" s="2">
        <f t="shared" si="0"/>
        <v>0</v>
      </c>
      <c r="H27" s="35"/>
    </row>
    <row r="28" spans="1:8" ht="93" customHeight="1" x14ac:dyDescent="0.25">
      <c r="A28" s="41" t="s">
        <v>14</v>
      </c>
      <c r="B28" s="42" t="s">
        <v>31</v>
      </c>
      <c r="C28" s="43">
        <v>1</v>
      </c>
      <c r="D28" s="44" t="s">
        <v>6</v>
      </c>
      <c r="E28" s="3"/>
      <c r="F28" s="2">
        <f t="shared" si="0"/>
        <v>0</v>
      </c>
      <c r="H28" s="35"/>
    </row>
    <row r="29" spans="1:8" ht="93" customHeight="1" x14ac:dyDescent="0.25">
      <c r="A29" s="41" t="s">
        <v>26</v>
      </c>
      <c r="B29" s="42" t="s">
        <v>30</v>
      </c>
      <c r="C29" s="43">
        <v>1</v>
      </c>
      <c r="D29" s="44" t="s">
        <v>6</v>
      </c>
      <c r="E29" s="3"/>
      <c r="F29" s="2">
        <f t="shared" si="0"/>
        <v>0</v>
      </c>
      <c r="H29" s="35"/>
    </row>
    <row r="30" spans="1:8" ht="93" customHeight="1" x14ac:dyDescent="0.25">
      <c r="A30" s="41" t="s">
        <v>19</v>
      </c>
      <c r="B30" s="42" t="s">
        <v>32</v>
      </c>
      <c r="C30" s="43">
        <v>1</v>
      </c>
      <c r="D30" s="44" t="s">
        <v>6</v>
      </c>
      <c r="E30" s="3"/>
      <c r="F30" s="2">
        <f t="shared" si="0"/>
        <v>0</v>
      </c>
      <c r="H30" s="35"/>
    </row>
    <row r="31" spans="1:8" ht="93" customHeight="1" x14ac:dyDescent="0.25">
      <c r="A31" s="41" t="s">
        <v>27</v>
      </c>
      <c r="B31" s="42" t="s">
        <v>29</v>
      </c>
      <c r="C31" s="43">
        <v>1</v>
      </c>
      <c r="D31" s="44" t="s">
        <v>6</v>
      </c>
      <c r="E31" s="3"/>
      <c r="F31" s="2">
        <f t="shared" si="0"/>
        <v>0</v>
      </c>
      <c r="H31" s="35"/>
    </row>
    <row r="32" spans="1:8" ht="15" x14ac:dyDescent="0.25">
      <c r="A32" s="41" t="s">
        <v>36</v>
      </c>
      <c r="B32" s="45" t="s">
        <v>37</v>
      </c>
      <c r="C32" s="43">
        <v>1</v>
      </c>
      <c r="D32" s="44" t="s">
        <v>6</v>
      </c>
      <c r="E32" s="46">
        <f>SUM(E26:E31)</f>
        <v>0</v>
      </c>
      <c r="F32" s="5">
        <f>E32*1.19+SUM(F26:F31)</f>
        <v>0</v>
      </c>
      <c r="H32" s="35"/>
    </row>
    <row r="33" spans="1:8" ht="15" x14ac:dyDescent="0.25">
      <c r="A33" s="47"/>
      <c r="B33" s="48"/>
      <c r="C33" s="49"/>
      <c r="D33" s="50"/>
      <c r="E33" s="51"/>
      <c r="F33" s="1"/>
      <c r="H33" s="35"/>
    </row>
    <row r="34" spans="1:8" x14ac:dyDescent="0.2">
      <c r="A34" s="52"/>
      <c r="B34" s="53"/>
      <c r="C34" s="54"/>
      <c r="D34" s="55"/>
      <c r="E34" s="56"/>
      <c r="F34" s="57"/>
    </row>
    <row r="35" spans="1:8" ht="42" customHeight="1" x14ac:dyDescent="0.2">
      <c r="A35" s="58" t="s">
        <v>12</v>
      </c>
      <c r="B35" s="4"/>
      <c r="C35" s="57"/>
      <c r="D35" s="57"/>
    </row>
  </sheetData>
  <sheetProtection algorithmName="SHA-512" hashValue="N4FY6deaXC537Xzw05fkm8GS04f8hYxynfELpxHWLBLho65aXWeLvhk70biSMUZid4ijV2sOKxlej60udyYCjA==" saltValue="UKOuWG/fmsDsGHKiedwSlw==" spinCount="100000" sheet="1" selectLockedCells="1"/>
  <customSheetViews>
    <customSheetView guid="{00CF7643-FADD-45CA-B723-2BC5CDDE0CEC}">
      <pane ySplit="13" topLeftCell="A20" activePane="bottomLeft" state="frozen"/>
      <selection pane="bottomLeft" activeCell="B22" sqref="B22"/>
      <rowBreaks count="1" manualBreakCount="1">
        <brk id="31" max="16383" man="1"/>
      </rowBreaks>
      <colBreaks count="1" manualBreakCount="1">
        <brk id="7" max="1048575" man="1"/>
      </colBreaks>
      <pageMargins left="0.7" right="0.7" top="0.78740157499999996" bottom="0.78740157499999996" header="0.3" footer="0.3"/>
      <pageSetup paperSize="9" scale="81" orientation="landscape" r:id="rId1"/>
    </customSheetView>
  </customSheetViews>
  <mergeCells count="9">
    <mergeCell ref="C17:D17"/>
    <mergeCell ref="C18:D18"/>
    <mergeCell ref="A1:B1"/>
    <mergeCell ref="C1:F2"/>
    <mergeCell ref="A3:B3"/>
    <mergeCell ref="A5:B5"/>
    <mergeCell ref="A2:B2"/>
    <mergeCell ref="A6:F6"/>
    <mergeCell ref="A7:F7"/>
  </mergeCells>
  <pageMargins left="0.7" right="0.7" top="0.78740157499999996" bottom="0.78740157499999996" header="0.3" footer="0.3"/>
  <pageSetup paperSize="9" scale="81" orientation="landscape" r:id="rId2"/>
  <rowBreaks count="1" manualBreakCount="1">
    <brk id="15" max="16383" man="1"/>
  </rowBreaks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usschreibungsdokument" ma:contentTypeID="0x0101003BD07BDB64C434499BD2DB2819EC8E4300E1C327AB49AE5F47BC568EE4E827E3D4" ma:contentTypeVersion="31" ma:contentTypeDescription="" ma:contentTypeScope="" ma:versionID="a039a9f1bbe7810fbe14e037f2ea7b21">
  <xsd:schema xmlns:xsd="http://www.w3.org/2001/XMLSchema" xmlns:xs="http://www.w3.org/2001/XMLSchema" xmlns:p="http://schemas.microsoft.com/office/2006/metadata/properties" xmlns:ns1="3988bf4e-e70b-413d-9cb5-25c26c750e72" xmlns:ns3="525c683c-7375-40f5-a3c6-3b3bf8b758fe" xmlns:ns4="d548e94c-43af-4f19-8c4a-5483812f6285" targetNamespace="http://schemas.microsoft.com/office/2006/metadata/properties" ma:root="true" ma:fieldsID="8895f2f9f637da628cd96ff0e4ddc7a6" ns1:_="" ns3:_="" ns4:_="">
    <xsd:import namespace="3988bf4e-e70b-413d-9cb5-25c26c750e72"/>
    <xsd:import namespace="525c683c-7375-40f5-a3c6-3b3bf8b758fe"/>
    <xsd:import namespace="d548e94c-43af-4f19-8c4a-5483812f6285"/>
    <xsd:element name="properties">
      <xsd:complexType>
        <xsd:sequence>
          <xsd:element name="documentManagement">
            <xsd:complexType>
              <xsd:all>
                <xsd:element ref="ns1:Dokumentennummer"/>
                <xsd:element ref="ns1:Dokumentenversion"/>
                <xsd:element ref="ns1:Ver_x00f6_ffentlicht_x003f_" minOccurs="0"/>
                <xsd:element ref="ns1:Ver_x00f6_ffentlichungsdatum" minOccurs="0"/>
                <xsd:element ref="ns3:Kurzbeschreibung" minOccurs="0"/>
                <xsd:element ref="ns4:_dlc_DocIdUrl" minOccurs="0"/>
                <xsd:element ref="ns4:_dlc_DocId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8bf4e-e70b-413d-9cb5-25c26c750e72" elementFormDefault="qualified">
    <xsd:import namespace="http://schemas.microsoft.com/office/2006/documentManagement/types"/>
    <xsd:import namespace="http://schemas.microsoft.com/office/infopath/2007/PartnerControls"/>
    <xsd:element name="Dokumentennummer" ma:index="0" ma:displayName="Dokumentennummer" ma:internalName="Dokumentennummer">
      <xsd:simpleType>
        <xsd:restriction base="dms:Text">
          <xsd:maxLength value="6"/>
        </xsd:restriction>
      </xsd:simpleType>
    </xsd:element>
    <xsd:element name="Dokumentenversion" ma:index="3" ma:displayName="Dokumentenversion" ma:internalName="Dokumentenversion">
      <xsd:simpleType>
        <xsd:restriction base="dms:Text">
          <xsd:maxLength value="6"/>
        </xsd:restriction>
      </xsd:simpleType>
    </xsd:element>
    <xsd:element name="Ver_x00f6_ffentlicht_x003f_" ma:index="4" nillable="true" ma:displayName="Veröffentlicht?" ma:default="0" ma:internalName="Ver_x00f6_ffentlicht_x003f_">
      <xsd:simpleType>
        <xsd:restriction base="dms:Boolean"/>
      </xsd:simpleType>
    </xsd:element>
    <xsd:element name="Ver_x00f6_ffentlichungsdatum" ma:index="5" nillable="true" ma:displayName="Veröffentlichungsdatum" ma:format="DateOnly" ma:internalName="Ver_x00f6_ffentlichungs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c683c-7375-40f5-a3c6-3b3bf8b758fe" elementFormDefault="qualified">
    <xsd:import namespace="http://schemas.microsoft.com/office/2006/documentManagement/types"/>
    <xsd:import namespace="http://schemas.microsoft.com/office/infopath/2007/PartnerControls"/>
    <xsd:element name="Kurzbeschreibung" ma:index="6" nillable="true" ma:displayName="Kurzbeschreibung" ma:internalName="Kurzbeschreibung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48e94c-43af-4f19-8c4a-5483812f6285" elementFormDefault="qualified">
    <xsd:import namespace="http://schemas.microsoft.com/office/2006/documentManagement/types"/>
    <xsd:import namespace="http://schemas.microsoft.com/office/infopath/2007/PartnerControls"/>
    <xsd:element name="_dlc_DocIdUrl" ma:index="11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12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PersistId" ma:index="14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altstyp"/>
        <xsd:element ref="dc:title" minOccurs="0" maxOccurs="1" ma:index="2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>
  <documentManagement>
    <_dlc_DocId xmlns="d548e94c-43af-4f19-8c4a-5483812f6285">FU52UAJVUPFM-75-79</_dlc_DocId>
    <_dlc_DocIdUrl xmlns="d548e94c-43af-4f19-8c4a-5483812f6285">
      <Url>https://sharepoint.ecampus.rwth-aachen.de/vo/PuL/ausschreibung/_layouts/DocIdRedir.aspx?ID=FU52UAJVUPFM-75-79</Url>
      <Description>FU52UAJVUPFM-75-79</Description>
    </_dlc_DocIdUrl>
    <Dokumentenversion xmlns="3988bf4e-e70b-413d-9cb5-25c26c750e72">3.0</Dokumentenversion>
    <Kurzbeschreibung xmlns="525c683c-7375-40f5-a3c6-3b3bf8b758fe" xsi:nil="true"/>
    <Ver_x00f6_ffentlicht_x003f_ xmlns="3988bf4e-e70b-413d-9cb5-25c26c750e72">false</Ver_x00f6_ffentlicht_x003f_>
    <Dokumentennummer xmlns="3988bf4e-e70b-413d-9cb5-25c26c750e72">4.2</Dokumentennummer>
    <Ver_x00f6_ffentlichungsdatum xmlns="3988bf4e-e70b-413d-9cb5-25c26c750e72">2014-10-01T22:00:00+00:00</Ver_x00f6_ffentlichungsdatum>
  </documentManagement>
</p:properties>
</file>

<file path=customXml/itemProps1.xml><?xml version="1.0" encoding="utf-8"?>
<ds:datastoreItem xmlns:ds="http://schemas.openxmlformats.org/officeDocument/2006/customXml" ds:itemID="{A17D33BC-5214-440E-A1CA-62C0ED3DE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8bf4e-e70b-413d-9cb5-25c26c750e72"/>
    <ds:schemaRef ds:uri="525c683c-7375-40f5-a3c6-3b3bf8b758fe"/>
    <ds:schemaRef ds:uri="d548e94c-43af-4f19-8c4a-5483812f6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ACF71E-8C8A-42C3-84BA-EBC89165773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1A16F31-1122-445A-8F56-3668C1D11E2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511699A-C5BF-4EC8-96A2-B90D692057EE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B15F4D8D-589F-4E85-99C2-811ABC86EBDA}">
  <ds:schemaRefs>
    <ds:schemaRef ds:uri="525c683c-7375-40f5-a3c6-3b3bf8b758fe"/>
    <ds:schemaRef ds:uri="http://purl.org/dc/elements/1.1/"/>
    <ds:schemaRef ds:uri="http://schemas.microsoft.com/office/2006/metadata/properties"/>
    <ds:schemaRef ds:uri="d548e94c-43af-4f19-8c4a-5483812f628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3988bf4e-e70b-413d-9cb5-25c26c750e72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4.4 Vergütungszusammenstellung</vt:lpstr>
      <vt:lpstr>'4.4 Vergütungszusammenstellung'!Druckbereich</vt:lpstr>
    </vt:vector>
  </TitlesOfParts>
  <Company>RWTH Aachen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asacamli</dc:creator>
  <cp:lastModifiedBy>Helena Martin-Sangüesa</cp:lastModifiedBy>
  <cp:lastPrinted>2015-03-06T09:32:20Z</cp:lastPrinted>
  <dcterms:created xsi:type="dcterms:W3CDTF">2013-04-16T12:22:05Z</dcterms:created>
  <dcterms:modified xsi:type="dcterms:W3CDTF">2025-12-12T06:53:09Z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0x0101003BD07BDB64C434499BD2DB2819EC8E4300E1C327AB49AE5F47BC568EE4E827E3D4</vt:lpwstr>
  </property>
  <property fmtid="{D5CDD505-2E9C-101B-9397-08002B2CF9AE}" pid="3" name="_dlc_DocIdItemGuid">
    <vt:lpwstr>f7e2c506-2273-46d7-99d0-fc9b3a266bee</vt:lpwstr>
  </property>
  <property fmtid="{D5CDD505-2E9C-101B-9397-08002B2CF9AE}" pid="4" name="Order">
    <vt:r8>36400</vt:r8>
  </property>
  <property fmtid="{D5CDD505-2E9C-101B-9397-08002B2CF9AE}" pid="5" name="xd_ProgID">
    <vt:lpwstr/>
  </property>
  <property fmtid="{D5CDD505-2E9C-101B-9397-08002B2CF9AE}" pid="6" name="_CopySource">
    <vt:lpwstr>https://sharepoint.ecampus.rwth-aachen.de/vo/PuL/ausschreibung/Dokumente Ausschreibung/Ausschreibungsunterlagen NEUE VERSIONEN/EVB-IT_Vergütungszusammenstellung.xlsx</vt:lpwstr>
  </property>
  <property fmtid="{D5CDD505-2E9C-101B-9397-08002B2CF9AE}" pid="7" name="Bearbeitungsstand">
    <vt:lpwstr>final</vt:lpwstr>
  </property>
  <property fmtid="{D5CDD505-2E9C-101B-9397-08002B2CF9AE}" pid="8" name="Verantwortlich">
    <vt:lpwstr/>
  </property>
  <property fmtid="{D5CDD505-2E9C-101B-9397-08002B2CF9AE}" pid="9" name="TemplateUrl">
    <vt:lpwstr/>
  </property>
  <property fmtid="{D5CDD505-2E9C-101B-9397-08002B2CF9AE}" pid="10" name="_dlc_DocId">
    <vt:lpwstr>FU52UAJVUPFM-67-74</vt:lpwstr>
  </property>
  <property fmtid="{D5CDD505-2E9C-101B-9397-08002B2CF9AE}" pid="11" name="_dlc_DocIdUrl">
    <vt:lpwstr>https://sharepoint.ecampus.rwth-aachen.de/vo/PuL/ausschreibung/_layouts/DocIdRedir.aspx?ID=FU52UAJVUPFM-67-74, FU52UAJVUPFM-67-74</vt:lpwstr>
  </property>
  <property fmtid="{D5CDD505-2E9C-101B-9397-08002B2CF9AE}" pid="12" name="Anbieter">
    <vt:lpwstr>CAS Education</vt:lpwstr>
  </property>
</Properties>
</file>