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U53846\AppData\Roaming\iManage\Work\Recent\PAR024.0106 PD - Vergabe Beschaffung von Flüchtlingsunterkünften\"/>
    </mc:Choice>
  </mc:AlternateContent>
  <xr:revisionPtr revIDLastSave="0" documentId="13_ncr:1_{2D472C09-4230-40D2-A01A-CA2644DD03E5}" xr6:coauthVersionLast="47" xr6:coauthVersionMax="47" xr10:uidLastSave="{00000000-0000-0000-0000-000000000000}"/>
  <bookViews>
    <workbookView xWindow="-93" yWindow="-93" windowWidth="25786" windowHeight="13866" xr2:uid="{17F02EC7-1C24-456E-A3A2-A42E4F99D69B}"/>
  </bookViews>
  <sheets>
    <sheet name="Tabelle1" sheetId="1" r:id="rId1"/>
  </sheets>
  <definedNames>
    <definedName name="_xlnm.Print_Area" localSheetId="0">Tabelle1!$C$50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1" l="1"/>
  <c r="M30" i="1" s="1"/>
  <c r="G30" i="1"/>
  <c r="L30" i="1" s="1"/>
  <c r="F30" i="1"/>
  <c r="K30" i="1" s="1"/>
  <c r="E30" i="1"/>
  <c r="J30" i="1" s="1"/>
  <c r="H18" i="1"/>
  <c r="M18" i="1" s="1"/>
  <c r="G18" i="1"/>
  <c r="L18" i="1" s="1"/>
  <c r="F18" i="1"/>
  <c r="K18" i="1" s="1"/>
  <c r="E18" i="1"/>
  <c r="J18" i="1" s="1"/>
  <c r="H4" i="1"/>
  <c r="M4" i="1" s="1"/>
  <c r="G4" i="1"/>
  <c r="L4" i="1" s="1"/>
  <c r="F4" i="1"/>
  <c r="K4" i="1" s="1"/>
  <c r="E4" i="1"/>
  <c r="J4" i="1" s="1"/>
  <c r="M40" i="1" l="1"/>
  <c r="J40" i="1"/>
  <c r="K40" i="1"/>
  <c r="L40" i="1"/>
  <c r="I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Luther</author>
  </authors>
  <commentList>
    <comment ref="C9" authorId="0" shapeId="0" xr:uid="{E6944F21-DB41-4502-BBB4-7E8135EB39E2}">
      <text>
        <r>
          <rPr>
            <b/>
            <sz val="9"/>
            <color indexed="81"/>
            <rFont val="Segoe UI"/>
            <charset val="1"/>
          </rPr>
          <t>Luther:</t>
        </r>
        <r>
          <rPr>
            <sz val="9"/>
            <color indexed="81"/>
            <rFont val="Segoe UI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<sst xmlns="http://schemas.openxmlformats.org/spreadsheetml/2006/main" count="68" uniqueCount="46">
  <si>
    <t xml:space="preserve"> Max. Punktzahl</t>
  </si>
  <si>
    <t xml:space="preserve"> Punktzahl Bewerber 1 </t>
  </si>
  <si>
    <t xml:space="preserve"> Punktzahl Bewerber 2</t>
  </si>
  <si>
    <t xml:space="preserve"> Punktzahl Bewerber 3</t>
  </si>
  <si>
    <t xml:space="preserve"> Punktzahl Bewerber 4</t>
  </si>
  <si>
    <t xml:space="preserve"> Max. Punkte</t>
  </si>
  <si>
    <t xml:space="preserve"> Punkte Bewerber 1</t>
  </si>
  <si>
    <t xml:space="preserve"> Punkte Bewerber 2</t>
  </si>
  <si>
    <t xml:space="preserve"> Punkte Bewerber 3</t>
  </si>
  <si>
    <t xml:space="preserve"> Punkte Bewerber 4</t>
  </si>
  <si>
    <t xml:space="preserve">Referenz 1 </t>
  </si>
  <si>
    <t xml:space="preserve">Referenz 2 </t>
  </si>
  <si>
    <t>Referenz 3</t>
  </si>
  <si>
    <t>Referenz 1</t>
  </si>
  <si>
    <t>Referenz 2</t>
  </si>
  <si>
    <t>Gesamtwertung</t>
  </si>
  <si>
    <t>1 Punkt</t>
  </si>
  <si>
    <t>0 Punkte</t>
  </si>
  <si>
    <t>A)</t>
  </si>
  <si>
    <t>B)</t>
  </si>
  <si>
    <t>C)</t>
  </si>
  <si>
    <t>Referenz durch den vorgesehenen Projektleiter erbracht</t>
  </si>
  <si>
    <t>+1 Punkt</t>
  </si>
  <si>
    <t>Referenz durch den vorgesehen Projektleiter erbracht</t>
  </si>
  <si>
    <t xml:space="preserve">+1 Punkt </t>
  </si>
  <si>
    <t xml:space="preserve">Abschluss der Leistungen in den letzten 5 Jahren </t>
  </si>
  <si>
    <t xml:space="preserve">Abschluss der Leistungen in den letzten 3 Jahren </t>
  </si>
  <si>
    <t xml:space="preserve"> +1 Punkt</t>
  </si>
  <si>
    <t xml:space="preserve">+1 Punkt  </t>
  </si>
  <si>
    <r>
      <t xml:space="preserve">Bewertung der Bewerber gemäß der ausgewählten Eignungskriterien   
</t>
    </r>
    <r>
      <rPr>
        <b/>
        <i/>
        <sz val="14"/>
        <color rgb="FFFFFFFF"/>
        <rFont val="Calibri"/>
        <family val="2"/>
        <scheme val="minor"/>
      </rPr>
      <t xml:space="preserve">mit einem fiktiven Berechnungsbeispiel </t>
    </r>
  </si>
  <si>
    <t xml:space="preserve">+2 Punkte </t>
  </si>
  <si>
    <t>Containerbau (Ziffer 4.1.2.3 des Verfahrensleitfadens)</t>
  </si>
  <si>
    <t>Objektplanung (Ziffer 4.1.2.3 des Verfahrensleitfadens)</t>
  </si>
  <si>
    <t>TGA-Planung  (Ziffer 4.1.2.3 des Verfahrensleitfadens)</t>
  </si>
  <si>
    <t>Unterbringung von Personen</t>
  </si>
  <si>
    <t xml:space="preserve">Baukosten (KG 300 bis 400 nach DIN 276) von mindestens 5.000.000,00 Euro </t>
  </si>
  <si>
    <t>Unterschiedliche Nutzungsarten innerhalb einer Referenz</t>
  </si>
  <si>
    <t xml:space="preserve">Unterbringung von Personen </t>
  </si>
  <si>
    <t xml:space="preserve">Unterschiedliche Nutzungsarten innerhalb einer Referenz </t>
  </si>
  <si>
    <t>Containerbau</t>
  </si>
  <si>
    <t>Mindestanforderungen gemäß Ziffer 4.1.2.3 des Verfahrensleitfadens erfüllt</t>
  </si>
  <si>
    <t>Mindestanforderungen gemäß Ziffer 4.1.2.3 des Verfahrensleitfadens nicht erfüllt. Ausschluss, wenn keine der Referenzen die Anforderungen erfüllt</t>
  </si>
  <si>
    <t>Mindestanforderung gemäß Ziffer 4.1.2.3 des Verfahrensleitfadens nicht erfüllt. Ausschluss, wenn keine der Referenzen die Anforderungen erfüllt</t>
  </si>
  <si>
    <t xml:space="preserve">+1 Punkte </t>
  </si>
  <si>
    <t xml:space="preserve">Baukosten (KG 300 bis 400 nach DIN 276) von mindestens 3.000.000,00 Euro </t>
  </si>
  <si>
    <t>EAE Kerpen
Anlage 2 - Wertungsmatrix der Eignungskriterien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</si>
</sst>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FFFFFF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0"/>
      <color rgb="FFFFFFFF"/>
      <name val="Calibri"/>
      <family val="2"/>
    </font>
    <font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rgb="FFFFFFFF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1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 style="hair">
        <color rgb="FFFFFFFF"/>
      </diagonal>
    </border>
  </borders>
  <cellStyleXfs count="2">
    <xf numFmtId="0" fontId="0" fillId="0" borderId="0"/>
    <xf numFmtId="0" fontId="1" fillId="0" borderId="0"/>
  </cellStyleXfs>
  <cellXfs count="55">
    <xf numFmtId="0" fontId="0" fillId="0" borderId="0" xfId="0"/>
    <xf numFmtId="0" fontId="5" fillId="2" borderId="7" xfId="0" applyFont="1" applyFill="1" applyBorder="1" applyAlignment="1">
      <alignment horizontal="center" vertical="center" wrapText="1" readingOrder="1"/>
    </xf>
    <xf numFmtId="0" fontId="2" fillId="3" borderId="1" xfId="1" applyFont="1" applyFill="1" applyBorder="1" applyAlignment="1">
      <alignment horizontal="left" vertical="top" readingOrder="1"/>
    </xf>
    <xf numFmtId="0" fontId="2" fillId="3" borderId="2" xfId="1" applyFont="1" applyFill="1" applyBorder="1" applyAlignment="1">
      <alignment horizontal="left" vertical="top" readingOrder="1"/>
    </xf>
    <xf numFmtId="0" fontId="3" fillId="3" borderId="2" xfId="1" applyFont="1" applyFill="1" applyBorder="1" applyAlignment="1">
      <alignment horizontal="left" vertical="top" readingOrder="1"/>
    </xf>
    <xf numFmtId="0" fontId="2" fillId="3" borderId="3" xfId="1" applyFont="1" applyFill="1" applyBorder="1" applyAlignment="1">
      <alignment horizontal="left" vertical="top" readingOrder="1"/>
    </xf>
    <xf numFmtId="0" fontId="2" fillId="3" borderId="4" xfId="1" applyFont="1" applyFill="1" applyBorder="1" applyAlignment="1">
      <alignment horizontal="left" vertical="top" readingOrder="1"/>
    </xf>
    <xf numFmtId="0" fontId="2" fillId="3" borderId="5" xfId="1" applyFont="1" applyFill="1" applyBorder="1" applyAlignment="1">
      <alignment horizontal="left" vertical="top" readingOrder="1"/>
    </xf>
    <xf numFmtId="0" fontId="3" fillId="3" borderId="5" xfId="1" applyFont="1" applyFill="1" applyBorder="1" applyAlignment="1">
      <alignment horizontal="left" vertical="top" readingOrder="1"/>
    </xf>
    <xf numFmtId="0" fontId="2" fillId="3" borderId="6" xfId="1" applyFont="1" applyFill="1" applyBorder="1" applyAlignment="1">
      <alignment horizontal="left" vertical="top" readingOrder="1"/>
    </xf>
    <xf numFmtId="0" fontId="4" fillId="3" borderId="4" xfId="1" applyFont="1" applyFill="1" applyBorder="1" applyAlignment="1">
      <alignment horizontal="left" vertical="top" readingOrder="1"/>
    </xf>
    <xf numFmtId="0" fontId="2" fillId="3" borderId="7" xfId="1" applyFont="1" applyFill="1" applyBorder="1" applyAlignment="1">
      <alignment horizontal="center" textRotation="90" readingOrder="1"/>
    </xf>
    <xf numFmtId="0" fontId="2" fillId="3" borderId="8" xfId="1" applyFont="1" applyFill="1" applyBorder="1" applyAlignment="1">
      <alignment horizontal="center" textRotation="90" readingOrder="1"/>
    </xf>
    <xf numFmtId="0" fontId="2" fillId="3" borderId="9" xfId="1" applyFont="1" applyFill="1" applyBorder="1" applyAlignment="1">
      <alignment horizontal="center" textRotation="90" readingOrder="1"/>
    </xf>
    <xf numFmtId="1" fontId="7" fillId="4" borderId="1" xfId="0" applyNumberFormat="1" applyFont="1" applyFill="1" applyBorder="1" applyAlignment="1">
      <alignment horizontal="left" vertical="top" wrapText="1" readingOrder="1"/>
    </xf>
    <xf numFmtId="1" fontId="8" fillId="4" borderId="0" xfId="0" applyNumberFormat="1" applyFont="1" applyFill="1" applyAlignment="1">
      <alignment horizontal="center" vertical="center" wrapText="1" readingOrder="1"/>
    </xf>
    <xf numFmtId="1" fontId="7" fillId="4" borderId="0" xfId="0" applyNumberFormat="1" applyFont="1" applyFill="1" applyAlignment="1">
      <alignment horizontal="center" vertical="center" wrapText="1" readingOrder="1"/>
    </xf>
    <xf numFmtId="1" fontId="7" fillId="4" borderId="10" xfId="0" applyNumberFormat="1" applyFont="1" applyFill="1" applyBorder="1" applyAlignment="1">
      <alignment horizontal="center" vertical="center" wrapText="1" readingOrder="1"/>
    </xf>
    <xf numFmtId="1" fontId="7" fillId="4" borderId="11" xfId="0" applyNumberFormat="1" applyFont="1" applyFill="1" applyBorder="1" applyAlignment="1">
      <alignment horizontal="right" vertical="top" wrapText="1" readingOrder="1"/>
    </xf>
    <xf numFmtId="1" fontId="7" fillId="4" borderId="0" xfId="0" applyNumberFormat="1" applyFont="1" applyFill="1" applyAlignment="1">
      <alignment horizontal="right" vertical="top" wrapText="1" readingOrder="1"/>
    </xf>
    <xf numFmtId="1" fontId="7" fillId="4" borderId="10" xfId="0" applyNumberFormat="1" applyFont="1" applyFill="1" applyBorder="1" applyAlignment="1">
      <alignment vertical="top" wrapText="1" readingOrder="1"/>
    </xf>
    <xf numFmtId="1" fontId="7" fillId="4" borderId="7" xfId="0" applyNumberFormat="1" applyFont="1" applyFill="1" applyBorder="1" applyAlignment="1">
      <alignment horizontal="right" vertical="top" wrapText="1" readingOrder="1"/>
    </xf>
    <xf numFmtId="1" fontId="7" fillId="4" borderId="8" xfId="0" applyNumberFormat="1" applyFont="1" applyFill="1" applyBorder="1" applyAlignment="1">
      <alignment horizontal="right" vertical="top" wrapText="1" readingOrder="1"/>
    </xf>
    <xf numFmtId="1" fontId="7" fillId="4" borderId="9" xfId="0" applyNumberFormat="1" applyFont="1" applyFill="1" applyBorder="1" applyAlignment="1">
      <alignment horizontal="right" vertical="top" wrapText="1" readingOrder="1"/>
    </xf>
    <xf numFmtId="1" fontId="7" fillId="4" borderId="12" xfId="0" applyNumberFormat="1" applyFont="1" applyFill="1" applyBorder="1" applyAlignment="1">
      <alignment horizontal="center" vertical="center" wrapText="1" readingOrder="1"/>
    </xf>
    <xf numFmtId="1" fontId="7" fillId="4" borderId="7" xfId="0" applyNumberFormat="1" applyFont="1" applyFill="1" applyBorder="1" applyAlignment="1">
      <alignment horizontal="center" vertical="center" wrapText="1" readingOrder="1"/>
    </xf>
    <xf numFmtId="1" fontId="7" fillId="4" borderId="13" xfId="0" applyNumberFormat="1" applyFont="1" applyFill="1" applyBorder="1" applyAlignment="1">
      <alignment horizontal="center" vertical="center" wrapText="1" readingOrder="1"/>
    </xf>
    <xf numFmtId="1" fontId="8" fillId="4" borderId="5" xfId="0" applyNumberFormat="1" applyFont="1" applyFill="1" applyBorder="1" applyAlignment="1">
      <alignment horizontal="center" vertical="center" wrapText="1" readingOrder="1"/>
    </xf>
    <xf numFmtId="0" fontId="5" fillId="2" borderId="7" xfId="0" applyFont="1" applyFill="1" applyBorder="1" applyAlignment="1">
      <alignment horizontal="center" vertical="center" readingOrder="1"/>
    </xf>
    <xf numFmtId="1" fontId="7" fillId="4" borderId="4" xfId="0" applyNumberFormat="1" applyFont="1" applyFill="1" applyBorder="1" applyAlignment="1">
      <alignment horizontal="right" vertical="top" wrapText="1" readingOrder="1"/>
    </xf>
    <xf numFmtId="0" fontId="4" fillId="3" borderId="7" xfId="1" applyFont="1" applyFill="1" applyBorder="1" applyAlignment="1">
      <alignment horizontal="left" vertical="top" readingOrder="1"/>
    </xf>
    <xf numFmtId="0" fontId="4" fillId="3" borderId="8" xfId="1" applyFont="1" applyFill="1" applyBorder="1" applyAlignment="1">
      <alignment horizontal="left" vertical="top" readingOrder="1"/>
    </xf>
    <xf numFmtId="0" fontId="9" fillId="0" borderId="0" xfId="0" applyFont="1"/>
    <xf numFmtId="0" fontId="4" fillId="3" borderId="5" xfId="1" applyFont="1" applyFill="1" applyBorder="1" applyAlignment="1">
      <alignment horizontal="left" vertical="center" wrapText="1" readingOrder="1"/>
    </xf>
    <xf numFmtId="0" fontId="4" fillId="3" borderId="5" xfId="1" applyFont="1" applyFill="1" applyBorder="1" applyAlignment="1">
      <alignment horizontal="left" vertical="top" wrapText="1" readingOrder="1"/>
    </xf>
    <xf numFmtId="1" fontId="7" fillId="4" borderId="11" xfId="0" applyNumberFormat="1" applyFont="1" applyFill="1" applyBorder="1" applyAlignment="1">
      <alignment horizontal="left" vertical="top" wrapText="1" readingOrder="1"/>
    </xf>
    <xf numFmtId="1" fontId="5" fillId="2" borderId="7" xfId="0" applyNumberFormat="1" applyFont="1" applyFill="1" applyBorder="1" applyAlignment="1">
      <alignment horizontal="center" vertical="center" wrapText="1" readingOrder="1"/>
    </xf>
    <xf numFmtId="1" fontId="6" fillId="2" borderId="7" xfId="0" applyNumberFormat="1" applyFont="1" applyFill="1" applyBorder="1" applyAlignment="1">
      <alignment horizontal="center" vertical="center" wrapText="1" readingOrder="1"/>
    </xf>
    <xf numFmtId="1" fontId="6" fillId="2" borderId="7" xfId="0" applyNumberFormat="1" applyFont="1" applyFill="1" applyBorder="1" applyAlignment="1">
      <alignment horizontal="center" vertical="center" readingOrder="1"/>
    </xf>
    <xf numFmtId="1" fontId="4" fillId="3" borderId="12" xfId="1" applyNumberFormat="1" applyFont="1" applyFill="1" applyBorder="1" applyAlignment="1">
      <alignment horizontal="center" vertical="top" readingOrder="1"/>
    </xf>
    <xf numFmtId="1" fontId="10" fillId="5" borderId="12" xfId="1" applyNumberFormat="1" applyFont="1" applyFill="1" applyBorder="1" applyAlignment="1">
      <alignment horizontal="center" vertical="top" readingOrder="1"/>
    </xf>
    <xf numFmtId="1" fontId="7" fillId="4" borderId="0" xfId="0" quotePrefix="1" applyNumberFormat="1" applyFont="1" applyFill="1" applyAlignment="1">
      <alignment horizontal="right" vertical="center" wrapText="1" readingOrder="1"/>
    </xf>
    <xf numFmtId="1" fontId="7" fillId="4" borderId="0" xfId="0" applyNumberFormat="1" applyFont="1" applyFill="1" applyAlignment="1">
      <alignment horizontal="right" vertical="center" wrapText="1" readingOrder="1"/>
    </xf>
    <xf numFmtId="1" fontId="7" fillId="4" borderId="5" xfId="0" applyNumberFormat="1" applyFont="1" applyFill="1" applyBorder="1" applyAlignment="1">
      <alignment horizontal="right" vertical="center" wrapText="1" readingOrder="1"/>
    </xf>
    <xf numFmtId="1" fontId="7" fillId="4" borderId="0" xfId="0" quotePrefix="1" applyNumberFormat="1" applyFont="1" applyFill="1" applyAlignment="1">
      <alignment horizontal="left" vertical="center" wrapText="1" readingOrder="1"/>
    </xf>
    <xf numFmtId="1" fontId="7" fillId="4" borderId="0" xfId="0" applyNumberFormat="1" applyFont="1" applyFill="1" applyAlignment="1">
      <alignment horizontal="left" vertical="center" wrapText="1" readingOrder="1"/>
    </xf>
    <xf numFmtId="1" fontId="7" fillId="4" borderId="5" xfId="0" applyNumberFormat="1" applyFont="1" applyFill="1" applyBorder="1" applyAlignment="1">
      <alignment horizontal="left" vertical="center" wrapText="1" readingOrder="1"/>
    </xf>
    <xf numFmtId="0" fontId="5" fillId="2" borderId="8" xfId="0" applyFont="1" applyFill="1" applyBorder="1" applyAlignment="1">
      <alignment horizontal="left" vertical="center" wrapText="1" readingOrder="1"/>
    </xf>
    <xf numFmtId="0" fontId="5" fillId="2" borderId="9" xfId="0" applyFont="1" applyFill="1" applyBorder="1" applyAlignment="1">
      <alignment horizontal="left" vertical="center" wrapText="1" readingOrder="1"/>
    </xf>
    <xf numFmtId="1" fontId="7" fillId="4" borderId="2" xfId="0" applyNumberFormat="1" applyFont="1" applyFill="1" applyBorder="1" applyAlignment="1">
      <alignment vertical="top" wrapText="1" readingOrder="1"/>
    </xf>
    <xf numFmtId="1" fontId="7" fillId="4" borderId="3" xfId="0" applyNumberFormat="1" applyFont="1" applyFill="1" applyBorder="1" applyAlignment="1">
      <alignment vertical="top" wrapText="1" readingOrder="1"/>
    </xf>
    <xf numFmtId="1" fontId="7" fillId="4" borderId="2" xfId="0" applyNumberFormat="1" applyFont="1" applyFill="1" applyBorder="1" applyAlignment="1">
      <alignment horizontal="left" vertical="top" wrapText="1" readingOrder="1"/>
    </xf>
    <xf numFmtId="1" fontId="7" fillId="4" borderId="3" xfId="0" applyNumberFormat="1" applyFont="1" applyFill="1" applyBorder="1" applyAlignment="1">
      <alignment horizontal="left" vertical="top" wrapText="1" readingOrder="1"/>
    </xf>
    <xf numFmtId="0" fontId="5" fillId="2" borderId="8" xfId="0" applyFont="1" applyFill="1" applyBorder="1" applyAlignment="1">
      <alignment horizontal="left" vertical="center" readingOrder="1"/>
    </xf>
    <xf numFmtId="0" fontId="5" fillId="2" borderId="9" xfId="0" applyFont="1" applyFill="1" applyBorder="1" applyAlignment="1">
      <alignment horizontal="left" vertical="center" readingOrder="1"/>
    </xf>
  </cellXfs>
  <cellStyles count="2">
    <cellStyle name="Standard" xfId="0" builtinId="0"/>
    <cellStyle name="Standard 2" xfId="1" xr:uid="{81439BC7-9929-4069-9CC3-607E944F9579}"/>
  </cellStyles>
  <dxfs count="0"/>
  <tableStyles count="0" defaultTableStyle="TableStyleMedium2" defaultPivotStyle="PivotStyleLight16"/>
  <colors>
    <mruColors>
      <color rgb="FFCC00CC"/>
      <color rgb="FFFF7C8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imanage.xml" Type="http://schemas.openxmlformats.org/officeDocument/2006/relationships/customXml" Target="/customXML/item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CEE997-55D9-4AFF-94C3-7F74A4132133}">
  <dimension ref="A1:M42"/>
  <sheetViews>
    <sheetView tabSelected="1" view="pageLayout" zoomScale="70" zoomScaleNormal="60" zoomScalePageLayoutView="70" workbookViewId="0">
      <selection activeCell="B5" sqref="B5:C5"/>
    </sheetView>
  </sheetViews>
  <sheetFormatPr baseColWidth="10" defaultRowHeight="14.35" x14ac:dyDescent="0.5"/>
  <cols>
    <col min="1" max="1" width="4.5859375" bestFit="1" customWidth="1"/>
    <col min="2" max="2" width="58.29296875" customWidth="1"/>
    <col min="3" max="3" width="112.29296875" customWidth="1"/>
    <col min="4" max="8" width="5.703125" customWidth="1"/>
    <col min="9" max="9" width="8.5859375" customWidth="1"/>
    <col min="10" max="10" width="8.29296875" customWidth="1"/>
    <col min="11" max="11" width="7" customWidth="1"/>
    <col min="12" max="12" width="6.703125" customWidth="1"/>
    <col min="13" max="13" width="8.29296875" customWidth="1"/>
    <col min="14" max="14" width="41.87890625" customWidth="1"/>
  </cols>
  <sheetData>
    <row r="1" spans="1:13" x14ac:dyDescent="0.5">
      <c r="A1" s="2"/>
      <c r="B1" s="3"/>
      <c r="C1" s="3"/>
      <c r="D1" s="4"/>
      <c r="E1" s="3"/>
      <c r="F1" s="3"/>
      <c r="G1" s="3"/>
      <c r="H1" s="3"/>
      <c r="I1" s="4"/>
      <c r="J1" s="3"/>
      <c r="K1" s="3"/>
      <c r="L1" s="3"/>
      <c r="M1" s="5"/>
    </row>
    <row r="2" spans="1:13" ht="14.7" thickBot="1" x14ac:dyDescent="0.55000000000000004">
      <c r="A2" s="6"/>
      <c r="B2" s="7"/>
      <c r="C2" s="7"/>
      <c r="D2" s="8"/>
      <c r="E2" s="7"/>
      <c r="F2" s="7"/>
      <c r="G2" s="7"/>
      <c r="H2" s="7"/>
      <c r="I2" s="8"/>
      <c r="J2" s="7"/>
      <c r="K2" s="7"/>
      <c r="L2" s="7"/>
      <c r="M2" s="9"/>
    </row>
    <row r="3" spans="1:13" ht="114" customHeight="1" thickBot="1" x14ac:dyDescent="0.55000000000000004">
      <c r="A3" s="10"/>
      <c r="B3" s="33" t="s">
        <v>29</v>
      </c>
      <c r="C3" s="34" t="s">
        <v>45</v>
      </c>
      <c r="D3" s="11" t="s">
        <v>0</v>
      </c>
      <c r="E3" s="12" t="s">
        <v>1</v>
      </c>
      <c r="F3" s="12" t="s">
        <v>2</v>
      </c>
      <c r="G3" s="12" t="s">
        <v>3</v>
      </c>
      <c r="H3" s="13" t="s">
        <v>4</v>
      </c>
      <c r="I3" s="11" t="s">
        <v>5</v>
      </c>
      <c r="J3" s="12" t="s">
        <v>6</v>
      </c>
      <c r="K3" s="12" t="s">
        <v>7</v>
      </c>
      <c r="L3" s="12" t="s">
        <v>8</v>
      </c>
      <c r="M3" s="13" t="s">
        <v>9</v>
      </c>
    </row>
    <row r="4" spans="1:13" ht="20.100000000000001" customHeight="1" thickBot="1" x14ac:dyDescent="0.55000000000000004">
      <c r="A4" s="1" t="s">
        <v>18</v>
      </c>
      <c r="B4" s="47" t="s">
        <v>31</v>
      </c>
      <c r="C4" s="48"/>
      <c r="D4" s="1">
        <v>9</v>
      </c>
      <c r="E4" s="37">
        <f>SUM(E15:E17)</f>
        <v>16</v>
      </c>
      <c r="F4" s="37">
        <f>SUM(F15:F17)</f>
        <v>27</v>
      </c>
      <c r="G4" s="37">
        <f>SUM(G15:G17)</f>
        <v>18</v>
      </c>
      <c r="H4" s="37">
        <f>SUM(H15:H17)</f>
        <v>9</v>
      </c>
      <c r="I4" s="36">
        <v>27</v>
      </c>
      <c r="J4" s="37">
        <f>E4</f>
        <v>16</v>
      </c>
      <c r="K4" s="37">
        <f t="shared" ref="K4:M4" si="0">F4</f>
        <v>27</v>
      </c>
      <c r="L4" s="37">
        <f t="shared" si="0"/>
        <v>18</v>
      </c>
      <c r="M4" s="37">
        <f t="shared" si="0"/>
        <v>9</v>
      </c>
    </row>
    <row r="5" spans="1:13" ht="30" customHeight="1" x14ac:dyDescent="0.5">
      <c r="A5" s="14"/>
      <c r="B5" s="49"/>
      <c r="C5" s="50"/>
      <c r="D5" s="15"/>
      <c r="E5" s="16"/>
      <c r="F5" s="16"/>
      <c r="G5" s="16"/>
      <c r="H5" s="16"/>
      <c r="I5" s="15"/>
      <c r="J5" s="16"/>
      <c r="K5" s="16"/>
      <c r="L5" s="16"/>
      <c r="M5" s="17"/>
    </row>
    <row r="6" spans="1:13" ht="12" customHeight="1" x14ac:dyDescent="0.5">
      <c r="A6" s="35"/>
      <c r="B6" s="41" t="s">
        <v>24</v>
      </c>
      <c r="C6" s="44" t="s">
        <v>23</v>
      </c>
      <c r="D6" s="15"/>
      <c r="E6" s="16"/>
      <c r="F6" s="16"/>
      <c r="G6" s="16"/>
      <c r="H6" s="16"/>
      <c r="I6" s="15"/>
      <c r="J6" s="16"/>
      <c r="K6" s="16"/>
      <c r="L6" s="16"/>
      <c r="M6" s="17"/>
    </row>
    <row r="7" spans="1:13" x14ac:dyDescent="0.5">
      <c r="A7" s="18"/>
      <c r="B7" s="41" t="s">
        <v>24</v>
      </c>
      <c r="C7" s="44" t="s">
        <v>26</v>
      </c>
      <c r="D7" s="15"/>
      <c r="E7" s="16"/>
      <c r="F7" s="16"/>
      <c r="G7" s="16"/>
      <c r="H7" s="16"/>
      <c r="I7" s="15"/>
      <c r="J7" s="16"/>
      <c r="K7" s="16"/>
      <c r="L7" s="16"/>
      <c r="M7" s="17"/>
    </row>
    <row r="8" spans="1:13" x14ac:dyDescent="0.5">
      <c r="A8" s="18"/>
      <c r="B8" s="41" t="s">
        <v>24</v>
      </c>
      <c r="C8" s="44" t="s">
        <v>25</v>
      </c>
      <c r="D8" s="15"/>
      <c r="E8" s="16"/>
      <c r="F8" s="16"/>
      <c r="G8" s="16"/>
      <c r="H8" s="16"/>
      <c r="I8" s="15"/>
      <c r="J8" s="16"/>
      <c r="K8" s="16"/>
      <c r="L8" s="16"/>
      <c r="M8" s="17"/>
    </row>
    <row r="9" spans="1:13" x14ac:dyDescent="0.5">
      <c r="A9" s="18"/>
      <c r="B9" s="41" t="s">
        <v>24</v>
      </c>
      <c r="C9" s="44" t="s">
        <v>36</v>
      </c>
      <c r="D9" s="15"/>
      <c r="E9" s="16"/>
      <c r="F9" s="16"/>
      <c r="G9" s="16"/>
      <c r="H9" s="16"/>
      <c r="I9" s="15"/>
      <c r="J9" s="16"/>
      <c r="K9" s="16"/>
      <c r="L9" s="16"/>
      <c r="M9" s="17"/>
    </row>
    <row r="10" spans="1:13" x14ac:dyDescent="0.5">
      <c r="A10" s="18"/>
      <c r="B10" s="41" t="s">
        <v>43</v>
      </c>
      <c r="C10" s="44" t="s">
        <v>35</v>
      </c>
      <c r="D10" s="15"/>
      <c r="E10" s="16"/>
      <c r="F10" s="16"/>
      <c r="G10" s="16"/>
      <c r="H10" s="16"/>
      <c r="I10" s="15"/>
      <c r="J10" s="16"/>
      <c r="K10" s="16"/>
      <c r="L10" s="16"/>
      <c r="M10" s="17"/>
    </row>
    <row r="11" spans="1:13" x14ac:dyDescent="0.5">
      <c r="A11" s="18"/>
      <c r="B11" s="41" t="s">
        <v>43</v>
      </c>
      <c r="C11" s="44" t="s">
        <v>44</v>
      </c>
      <c r="D11" s="15"/>
      <c r="E11" s="16"/>
      <c r="F11" s="16"/>
      <c r="G11" s="16"/>
      <c r="H11" s="16"/>
      <c r="I11" s="15"/>
      <c r="J11" s="16"/>
      <c r="K11" s="16"/>
      <c r="L11" s="16"/>
      <c r="M11" s="17"/>
    </row>
    <row r="12" spans="1:13" x14ac:dyDescent="0.5">
      <c r="A12" s="18"/>
      <c r="B12" s="41" t="s">
        <v>30</v>
      </c>
      <c r="C12" s="44" t="s">
        <v>34</v>
      </c>
      <c r="D12" s="15"/>
      <c r="E12" s="16"/>
      <c r="F12" s="16"/>
      <c r="G12" s="16"/>
      <c r="H12" s="16"/>
      <c r="I12" s="15"/>
      <c r="J12" s="16"/>
      <c r="K12" s="16"/>
      <c r="L12" s="16"/>
      <c r="M12" s="17"/>
    </row>
    <row r="13" spans="1:13" x14ac:dyDescent="0.5">
      <c r="A13" s="18"/>
      <c r="B13" s="42" t="s">
        <v>16</v>
      </c>
      <c r="C13" s="45" t="s">
        <v>40</v>
      </c>
      <c r="D13" s="15"/>
      <c r="E13" s="16"/>
      <c r="F13" s="16"/>
      <c r="G13" s="16"/>
      <c r="H13" s="16"/>
      <c r="I13" s="15"/>
      <c r="J13" s="16"/>
      <c r="K13" s="16"/>
      <c r="L13" s="16"/>
      <c r="M13" s="17"/>
    </row>
    <row r="14" spans="1:13" ht="14.7" thickBot="1" x14ac:dyDescent="0.55000000000000004">
      <c r="A14" s="29"/>
      <c r="B14" s="43" t="s">
        <v>17</v>
      </c>
      <c r="C14" s="46" t="s">
        <v>41</v>
      </c>
      <c r="D14" s="15"/>
      <c r="E14" s="16"/>
      <c r="F14" s="16"/>
      <c r="G14" s="16"/>
      <c r="H14" s="16"/>
      <c r="I14" s="15"/>
      <c r="J14" s="16"/>
      <c r="K14" s="16"/>
      <c r="L14" s="16"/>
      <c r="M14" s="17"/>
    </row>
    <row r="15" spans="1:13" ht="14.7" thickBot="1" x14ac:dyDescent="0.55000000000000004">
      <c r="A15" s="21"/>
      <c r="B15" s="22"/>
      <c r="C15" s="23" t="s">
        <v>10</v>
      </c>
      <c r="D15" s="15"/>
      <c r="E15" s="24">
        <v>9</v>
      </c>
      <c r="F15" s="24">
        <v>9</v>
      </c>
      <c r="G15" s="24">
        <v>9</v>
      </c>
      <c r="H15" s="25">
        <v>5</v>
      </c>
      <c r="I15" s="15"/>
      <c r="J15" s="16"/>
      <c r="K15" s="16"/>
      <c r="L15" s="16"/>
      <c r="M15" s="17"/>
    </row>
    <row r="16" spans="1:13" ht="14.7" thickBot="1" x14ac:dyDescent="0.55000000000000004">
      <c r="A16" s="21"/>
      <c r="B16" s="22"/>
      <c r="C16" s="23" t="s">
        <v>11</v>
      </c>
      <c r="D16" s="15"/>
      <c r="E16" s="24">
        <v>7</v>
      </c>
      <c r="F16" s="24">
        <v>9</v>
      </c>
      <c r="G16" s="24">
        <v>6</v>
      </c>
      <c r="H16" s="25">
        <v>3</v>
      </c>
      <c r="I16" s="15"/>
      <c r="J16" s="16"/>
      <c r="K16" s="16"/>
      <c r="L16" s="16"/>
      <c r="M16" s="17"/>
    </row>
    <row r="17" spans="1:13" ht="14.7" thickBot="1" x14ac:dyDescent="0.55000000000000004">
      <c r="A17" s="21"/>
      <c r="B17" s="22"/>
      <c r="C17" s="23" t="s">
        <v>12</v>
      </c>
      <c r="D17" s="15"/>
      <c r="E17" s="26"/>
      <c r="F17" s="24">
        <v>9</v>
      </c>
      <c r="G17" s="24">
        <v>3</v>
      </c>
      <c r="H17" s="25">
        <v>1</v>
      </c>
      <c r="I17" s="15"/>
      <c r="J17" s="16"/>
      <c r="K17" s="16"/>
      <c r="L17" s="16"/>
      <c r="M17" s="17"/>
    </row>
    <row r="18" spans="1:13" ht="20.100000000000001" customHeight="1" thickBot="1" x14ac:dyDescent="0.55000000000000004">
      <c r="A18" s="1" t="s">
        <v>19</v>
      </c>
      <c r="B18" s="47" t="s">
        <v>32</v>
      </c>
      <c r="C18" s="48"/>
      <c r="D18" s="1">
        <v>6</v>
      </c>
      <c r="E18" s="37">
        <f>SUM(E27:E29)</f>
        <v>18</v>
      </c>
      <c r="F18" s="37">
        <f t="shared" ref="F18:H18" si="1">SUM(F27:F29)</f>
        <v>10</v>
      </c>
      <c r="G18" s="37">
        <f t="shared" si="1"/>
        <v>8</v>
      </c>
      <c r="H18" s="37">
        <f t="shared" si="1"/>
        <v>5</v>
      </c>
      <c r="I18" s="36">
        <v>18</v>
      </c>
      <c r="J18" s="37">
        <f>E18</f>
        <v>18</v>
      </c>
      <c r="K18" s="37">
        <f t="shared" ref="K18:M18" si="2">F18</f>
        <v>10</v>
      </c>
      <c r="L18" s="37">
        <f t="shared" si="2"/>
        <v>8</v>
      </c>
      <c r="M18" s="37">
        <f t="shared" si="2"/>
        <v>5</v>
      </c>
    </row>
    <row r="19" spans="1:13" ht="31.5" customHeight="1" x14ac:dyDescent="0.5">
      <c r="A19" s="14"/>
      <c r="B19" s="51"/>
      <c r="C19" s="52"/>
      <c r="D19" s="15"/>
      <c r="E19" s="16"/>
      <c r="F19" s="16"/>
      <c r="G19" s="16"/>
      <c r="H19" s="16"/>
      <c r="I19" s="15"/>
      <c r="J19" s="16"/>
      <c r="K19" s="16"/>
      <c r="L19" s="16"/>
      <c r="M19" s="17"/>
    </row>
    <row r="20" spans="1:13" ht="16.7" customHeight="1" x14ac:dyDescent="0.5">
      <c r="A20" s="35"/>
      <c r="B20" s="41" t="s">
        <v>22</v>
      </c>
      <c r="C20" s="44" t="s">
        <v>23</v>
      </c>
      <c r="D20" s="15"/>
      <c r="E20" s="16"/>
      <c r="F20" s="16"/>
      <c r="G20" s="16"/>
      <c r="H20" s="16"/>
      <c r="I20" s="15"/>
      <c r="J20" s="16"/>
      <c r="K20" s="16"/>
      <c r="L20" s="16"/>
      <c r="M20" s="17"/>
    </row>
    <row r="21" spans="1:13" ht="15" customHeight="1" x14ac:dyDescent="0.5">
      <c r="A21" s="35"/>
      <c r="B21" s="41" t="s">
        <v>22</v>
      </c>
      <c r="C21" s="44" t="s">
        <v>39</v>
      </c>
      <c r="D21" s="15"/>
      <c r="E21" s="16"/>
      <c r="F21" s="16"/>
      <c r="G21" s="16"/>
      <c r="H21" s="16"/>
      <c r="I21" s="15"/>
      <c r="J21" s="16"/>
      <c r="K21" s="16"/>
      <c r="L21" s="16"/>
      <c r="M21" s="17"/>
    </row>
    <row r="22" spans="1:13" ht="15" customHeight="1" x14ac:dyDescent="0.5">
      <c r="A22" s="35"/>
      <c r="B22" s="41" t="s">
        <v>22</v>
      </c>
      <c r="C22" s="44" t="s">
        <v>38</v>
      </c>
      <c r="D22" s="15"/>
      <c r="E22" s="16"/>
      <c r="F22" s="16"/>
      <c r="G22" s="16"/>
      <c r="H22" s="16"/>
      <c r="I22" s="15"/>
      <c r="J22" s="16"/>
      <c r="K22" s="16"/>
      <c r="L22" s="16"/>
      <c r="M22" s="17"/>
    </row>
    <row r="23" spans="1:13" x14ac:dyDescent="0.5">
      <c r="A23" s="18"/>
      <c r="B23" s="41" t="s">
        <v>22</v>
      </c>
      <c r="C23" s="44" t="s">
        <v>35</v>
      </c>
      <c r="D23" s="15"/>
      <c r="E23" s="16"/>
      <c r="F23" s="16"/>
      <c r="G23" s="16"/>
      <c r="H23" s="16"/>
      <c r="I23" s="15"/>
      <c r="J23" s="16"/>
      <c r="K23" s="16"/>
      <c r="L23" s="16"/>
      <c r="M23" s="17"/>
    </row>
    <row r="24" spans="1:13" x14ac:dyDescent="0.5">
      <c r="A24" s="18"/>
      <c r="B24" s="41" t="s">
        <v>22</v>
      </c>
      <c r="C24" s="44" t="s">
        <v>37</v>
      </c>
      <c r="D24" s="15"/>
      <c r="E24" s="16"/>
      <c r="F24" s="16"/>
      <c r="G24" s="16"/>
      <c r="H24" s="16"/>
      <c r="I24" s="15"/>
      <c r="J24" s="16"/>
      <c r="K24" s="16"/>
      <c r="L24" s="16"/>
      <c r="M24" s="17"/>
    </row>
    <row r="25" spans="1:13" x14ac:dyDescent="0.5">
      <c r="A25" s="18"/>
      <c r="B25" s="41" t="s">
        <v>16</v>
      </c>
      <c r="C25" s="44" t="s">
        <v>40</v>
      </c>
      <c r="D25" s="15"/>
      <c r="E25" s="16"/>
      <c r="F25" s="16"/>
      <c r="G25" s="16"/>
      <c r="H25" s="16"/>
      <c r="I25" s="15"/>
      <c r="J25" s="16"/>
      <c r="K25" s="16"/>
      <c r="L25" s="16"/>
      <c r="M25" s="17"/>
    </row>
    <row r="26" spans="1:13" ht="14.7" thickBot="1" x14ac:dyDescent="0.55000000000000004">
      <c r="A26" s="18"/>
      <c r="B26" s="41" t="s">
        <v>17</v>
      </c>
      <c r="C26" s="44" t="s">
        <v>42</v>
      </c>
      <c r="D26" s="15"/>
      <c r="E26" s="16"/>
      <c r="F26" s="16"/>
      <c r="G26" s="16"/>
      <c r="H26" s="16"/>
      <c r="I26" s="15"/>
      <c r="J26" s="16"/>
      <c r="K26" s="16"/>
      <c r="L26" s="16"/>
      <c r="M26" s="17"/>
    </row>
    <row r="27" spans="1:13" ht="14.7" thickBot="1" x14ac:dyDescent="0.55000000000000004">
      <c r="A27" s="18"/>
      <c r="B27" s="22"/>
      <c r="C27" s="23" t="s">
        <v>13</v>
      </c>
      <c r="D27" s="15"/>
      <c r="E27" s="24">
        <v>6</v>
      </c>
      <c r="F27" s="24">
        <v>4</v>
      </c>
      <c r="G27" s="24">
        <v>4</v>
      </c>
      <c r="H27" s="25">
        <v>4</v>
      </c>
      <c r="I27" s="15"/>
      <c r="J27" s="16"/>
      <c r="K27" s="16"/>
      <c r="L27" s="16"/>
      <c r="M27" s="17"/>
    </row>
    <row r="28" spans="1:13" ht="14.7" thickBot="1" x14ac:dyDescent="0.55000000000000004">
      <c r="A28" s="21"/>
      <c r="B28" s="22"/>
      <c r="C28" s="23" t="s">
        <v>14</v>
      </c>
      <c r="D28" s="15"/>
      <c r="E28" s="24">
        <v>6</v>
      </c>
      <c r="F28" s="24">
        <v>3</v>
      </c>
      <c r="G28" s="24">
        <v>3</v>
      </c>
      <c r="H28" s="25">
        <v>1</v>
      </c>
      <c r="I28" s="15"/>
      <c r="J28" s="16"/>
      <c r="K28" s="16"/>
      <c r="L28" s="16"/>
      <c r="M28" s="17"/>
    </row>
    <row r="29" spans="1:13" ht="14.7" thickBot="1" x14ac:dyDescent="0.55000000000000004">
      <c r="A29" s="21"/>
      <c r="B29" s="22"/>
      <c r="C29" s="23" t="s">
        <v>12</v>
      </c>
      <c r="D29" s="27"/>
      <c r="E29" s="24">
        <v>6</v>
      </c>
      <c r="F29" s="24">
        <v>3</v>
      </c>
      <c r="G29" s="24">
        <v>1</v>
      </c>
      <c r="H29" s="26"/>
      <c r="I29" s="15"/>
      <c r="J29" s="16"/>
      <c r="K29" s="16"/>
      <c r="L29" s="16"/>
      <c r="M29" s="17"/>
    </row>
    <row r="30" spans="1:13" ht="20.100000000000001" customHeight="1" thickBot="1" x14ac:dyDescent="0.55000000000000004">
      <c r="A30" s="28" t="s">
        <v>20</v>
      </c>
      <c r="B30" s="53" t="s">
        <v>33</v>
      </c>
      <c r="C30" s="54"/>
      <c r="D30" s="28">
        <v>3</v>
      </c>
      <c r="E30" s="38">
        <f>SUM(E37:E39)</f>
        <v>4</v>
      </c>
      <c r="F30" s="38">
        <f t="shared" ref="F30:H30" si="3">SUM(F37:F39)</f>
        <v>6</v>
      </c>
      <c r="G30" s="38">
        <f t="shared" si="3"/>
        <v>4</v>
      </c>
      <c r="H30" s="38">
        <f t="shared" si="3"/>
        <v>3</v>
      </c>
      <c r="I30" s="36">
        <v>9</v>
      </c>
      <c r="J30" s="37">
        <f>E30</f>
        <v>4</v>
      </c>
      <c r="K30" s="37">
        <f t="shared" ref="K30:M30" si="4">F30</f>
        <v>6</v>
      </c>
      <c r="L30" s="37">
        <f t="shared" si="4"/>
        <v>4</v>
      </c>
      <c r="M30" s="37">
        <f t="shared" si="4"/>
        <v>3</v>
      </c>
    </row>
    <row r="31" spans="1:13" ht="15.75" customHeight="1" thickBot="1" x14ac:dyDescent="0.55000000000000004">
      <c r="A31" s="14"/>
      <c r="B31" s="51"/>
      <c r="C31" s="52"/>
      <c r="D31" s="15"/>
      <c r="E31" s="16"/>
      <c r="F31" s="16"/>
      <c r="G31" s="16"/>
      <c r="H31" s="16"/>
      <c r="I31" s="15"/>
      <c r="J31" s="16"/>
      <c r="K31" s="16"/>
      <c r="L31" s="16"/>
      <c r="M31" s="17"/>
    </row>
    <row r="32" spans="1:13" ht="15" customHeight="1" x14ac:dyDescent="0.5">
      <c r="A32" s="14"/>
      <c r="B32" s="19"/>
      <c r="C32" s="20"/>
      <c r="D32" s="15"/>
      <c r="E32" s="16"/>
      <c r="F32" s="16"/>
      <c r="G32" s="16"/>
      <c r="H32" s="16"/>
      <c r="I32" s="15"/>
      <c r="J32" s="16"/>
      <c r="K32" s="16"/>
      <c r="L32" s="16"/>
      <c r="M32" s="17"/>
    </row>
    <row r="33" spans="1:13" x14ac:dyDescent="0.5">
      <c r="A33" s="18"/>
      <c r="B33" s="41" t="s">
        <v>28</v>
      </c>
      <c r="C33" s="44" t="s">
        <v>21</v>
      </c>
      <c r="D33" s="15"/>
      <c r="E33" s="16"/>
      <c r="F33" s="16"/>
      <c r="G33" s="16"/>
      <c r="H33" s="16"/>
      <c r="I33" s="15"/>
      <c r="J33" s="16"/>
      <c r="K33" s="16"/>
      <c r="L33" s="16"/>
      <c r="M33" s="17"/>
    </row>
    <row r="34" spans="1:13" x14ac:dyDescent="0.5">
      <c r="A34" s="18"/>
      <c r="B34" s="41" t="s">
        <v>27</v>
      </c>
      <c r="C34" s="44" t="s">
        <v>39</v>
      </c>
      <c r="D34" s="15"/>
      <c r="E34" s="16"/>
      <c r="F34" s="16"/>
      <c r="G34" s="16"/>
      <c r="H34" s="16"/>
      <c r="I34" s="15"/>
      <c r="J34" s="16"/>
      <c r="K34" s="16"/>
      <c r="L34" s="16"/>
      <c r="M34" s="17"/>
    </row>
    <row r="35" spans="1:13" x14ac:dyDescent="0.5">
      <c r="A35" s="18"/>
      <c r="B35" s="41" t="s">
        <v>16</v>
      </c>
      <c r="C35" s="44" t="s">
        <v>40</v>
      </c>
      <c r="D35" s="15"/>
      <c r="E35" s="16"/>
      <c r="F35" s="16"/>
      <c r="G35" s="16"/>
      <c r="H35" s="16"/>
      <c r="I35" s="15"/>
      <c r="J35" s="16"/>
      <c r="K35" s="16"/>
      <c r="L35" s="16"/>
      <c r="M35" s="17"/>
    </row>
    <row r="36" spans="1:13" ht="14.7" thickBot="1" x14ac:dyDescent="0.55000000000000004">
      <c r="A36" s="18"/>
      <c r="B36" s="41" t="s">
        <v>17</v>
      </c>
      <c r="C36" s="44" t="s">
        <v>41</v>
      </c>
      <c r="D36" s="15"/>
      <c r="E36" s="16"/>
      <c r="F36" s="16"/>
      <c r="G36" s="16"/>
      <c r="H36" s="16"/>
      <c r="I36" s="15"/>
      <c r="J36" s="16"/>
      <c r="K36" s="16"/>
      <c r="L36" s="16"/>
      <c r="M36" s="17"/>
    </row>
    <row r="37" spans="1:13" ht="14.7" thickBot="1" x14ac:dyDescent="0.55000000000000004">
      <c r="A37" s="18"/>
      <c r="B37" s="22"/>
      <c r="C37" s="23" t="s">
        <v>13</v>
      </c>
      <c r="D37" s="15"/>
      <c r="E37" s="24">
        <v>3</v>
      </c>
      <c r="F37" s="24">
        <v>3</v>
      </c>
      <c r="G37" s="24">
        <v>2</v>
      </c>
      <c r="H37" s="25">
        <v>3</v>
      </c>
      <c r="I37" s="15"/>
      <c r="J37" s="16"/>
      <c r="K37" s="16"/>
      <c r="L37" s="16"/>
      <c r="M37" s="17"/>
    </row>
    <row r="38" spans="1:13" ht="14.7" thickBot="1" x14ac:dyDescent="0.55000000000000004">
      <c r="A38" s="21"/>
      <c r="B38" s="22"/>
      <c r="C38" s="23" t="s">
        <v>14</v>
      </c>
      <c r="D38" s="15"/>
      <c r="E38" s="24">
        <v>1</v>
      </c>
      <c r="F38" s="24">
        <v>2</v>
      </c>
      <c r="G38" s="24">
        <v>1</v>
      </c>
      <c r="H38" s="26"/>
      <c r="I38" s="15"/>
      <c r="J38" s="16"/>
      <c r="K38" s="16"/>
      <c r="L38" s="16"/>
      <c r="M38" s="17"/>
    </row>
    <row r="39" spans="1:13" ht="14.7" thickBot="1" x14ac:dyDescent="0.55000000000000004">
      <c r="A39" s="21"/>
      <c r="B39" s="22"/>
      <c r="C39" s="23" t="s">
        <v>12</v>
      </c>
      <c r="D39" s="27"/>
      <c r="E39" s="26"/>
      <c r="F39" s="24">
        <v>1</v>
      </c>
      <c r="G39" s="24">
        <v>1</v>
      </c>
      <c r="H39" s="26"/>
      <c r="I39" s="15"/>
      <c r="J39" s="16"/>
      <c r="K39" s="16"/>
      <c r="L39" s="16"/>
      <c r="M39" s="17"/>
    </row>
    <row r="40" spans="1:13" ht="18.350000000000001" thickBot="1" x14ac:dyDescent="0.55000000000000004">
      <c r="A40" s="30"/>
      <c r="B40" s="31" t="s">
        <v>15</v>
      </c>
      <c r="C40" s="31"/>
      <c r="D40" s="31"/>
      <c r="E40" s="31"/>
      <c r="F40" s="31"/>
      <c r="G40" s="31"/>
      <c r="H40" s="31"/>
      <c r="I40" s="39">
        <f>SUM(I4:I39)</f>
        <v>54</v>
      </c>
      <c r="J40" s="39">
        <f>J30+J18+J4</f>
        <v>38</v>
      </c>
      <c r="K40" s="39">
        <f>K30+K18+K4</f>
        <v>43</v>
      </c>
      <c r="L40" s="39">
        <f>L30+L18+L4</f>
        <v>30</v>
      </c>
      <c r="M40" s="40">
        <f>M30+M18+M4</f>
        <v>17</v>
      </c>
    </row>
    <row r="42" spans="1:13" x14ac:dyDescent="0.5">
      <c r="C42" s="32"/>
    </row>
  </sheetData>
  <mergeCells count="6">
    <mergeCell ref="B4:C4"/>
    <mergeCell ref="B5:C5"/>
    <mergeCell ref="B18:C18"/>
    <mergeCell ref="B19:C19"/>
    <mergeCell ref="B31:C31"/>
    <mergeCell ref="B30:C30"/>
  </mergeCells>
  <phoneticPr fontId="12" type="noConversion"/>
  <pageMargins left="0.23622047244094491" right="0.23622047244094491" top="0.74803149606299213" bottom="0.74803149606299213" header="0.31496062992125984" footer="0.31496062992125984"/>
  <pageSetup paperSize="8" scale="80" orientation="landscape" r:id="rId1"/>
  <legacyDrawing r:id="rId2"/>
</worksheet>
</file>

<file path=customXML/_rels/item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.xml><?xml version="1.0" encoding="utf-8"?>
<properties xmlns="http://www.imanage.com/work/xmlschema">
  <documentid>LAW_DE!17188633.1</documentid>
  <senderid>DEU53846</senderid>
  <senderemail>PIOTR.KWIATKOWSKI@LUTHER-LAWFIRM.COM</senderemail>
  <lastmodified>2025-11-07T10:02:18.0000000+01:00</lastmodified>
  <database>LAW_DE</database>
</propertie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ECF6F3572C7A4FBC8239DDA15090DF" ma:contentTypeVersion="3" ma:contentTypeDescription="Ein neues Dokument erstellen." ma:contentTypeScope="" ma:versionID="dfb3c7b512dc4eaffe891269c5a7f050">
  <xsd:schema xmlns:xsd="http://www.w3.org/2001/XMLSchema" xmlns:xs="http://www.w3.org/2001/XMLSchema" xmlns:p="http://schemas.microsoft.com/office/2006/metadata/properties" xmlns:ns2="1b081937-3042-48f3-8797-5a8fd28418e9" xmlns:ns3="cd705fe3-7c51-463c-bd4e-7c582a307290" targetNamespace="http://schemas.microsoft.com/office/2006/metadata/properties" ma:root="true" ma:fieldsID="ac60df9c538d2dcde24e06d1a2b404dc" ns2:_="" ns3:_="">
    <xsd:import namespace="1b081937-3042-48f3-8797-5a8fd28418e9"/>
    <xsd:import namespace="cd705fe3-7c51-463c-bd4e-7c582a30729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Bemerku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81937-3042-48f3-8797-5a8fd28418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05fe3-7c51-463c-bd4e-7c582a307290" elementFormDefault="qualified">
    <xsd:import namespace="http://schemas.microsoft.com/office/2006/documentManagement/types"/>
    <xsd:import namespace="http://schemas.microsoft.com/office/infopath/2007/PartnerControls"/>
    <xsd:element name="Bemerkung" ma:index="10" nillable="true" ma:displayName="Bemerkung" ma:internalName="Bemerku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merkung xmlns="cd705fe3-7c51-463c-bd4e-7c582a307290" xsi:nil="true"/>
  </documentManagement>
</p:properties>
</file>

<file path=customXML/itemProps1.xml><?xml version="1.0" encoding="utf-8"?>
<ds:datastoreItem xmlns:ds="http://schemas.openxmlformats.org/officeDocument/2006/customXml" ds:itemID="{BF097F51-CC77-4E4B-8045-21AAAB767D28}"/>
</file>

<file path=customXML/itemProps2.xml><?xml version="1.0" encoding="utf-8"?>
<ds:datastoreItem xmlns:ds="http://schemas.openxmlformats.org/officeDocument/2006/customXml" ds:itemID="{8B1D8C6C-9442-4914-83E6-F467433A0C5C}"/>
</file>

<file path=customXML/itemProps3.xml><?xml version="1.0" encoding="utf-8"?>
<ds:datastoreItem xmlns:ds="http://schemas.openxmlformats.org/officeDocument/2006/customXml" ds:itemID="{AEB2216D-DA57-4C13-8DB4-2C87B83AAABB}"/>
</file>

<file path=customXML/itemProps4.xml><?xml version="1.0" encoding="utf-8"?>
<ds:datastoreItem xmlns:ds="http://schemas.openxmlformats.org/officeDocument/2006/customXml" ds:itemID="{3C4B384C-8B0A-4AC2-9C62-F1A36B9E037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Luther</dc:creator>
  <cp:lastModifiedBy>Luther</cp:lastModifiedBy>
  <cp:lastPrinted>2023-02-16T09:57:09Z</cp:lastPrinted>
  <dcterms:created xsi:type="dcterms:W3CDTF">2022-09-23T14:34:27Z</dcterms:created>
  <dcterms:modified xsi:type="dcterms:W3CDTF">2025-11-07T09:02:18Z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0x010100CEECF6F3572C7A4FBC8239DDA15090DF</vt:lpwstr>
  </property>
</Properties>
</file>