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I:\MILAN\Ausschreibungen\02_VRV\VRV-06_NIEDERZIER\2026\NZ0926_Aufwertung Ellbachpark\3 – Vergabeunterlagen\"/>
    </mc:Choice>
  </mc:AlternateContent>
  <xr:revisionPtr revIDLastSave="0" documentId="8_{5D7F5CCB-8F28-43C5-AEC8-5265AF19E430}" xr6:coauthVersionLast="47" xr6:coauthVersionMax="47" xr10:uidLastSave="{00000000-0000-0000-0000-000000000000}"/>
  <bookViews>
    <workbookView xWindow="-120" yWindow="-120" windowWidth="29040" windowHeight="15720" xr2:uid="{00000000-000D-0000-FFFF-FFFF00000000}"/>
  </bookViews>
  <sheets>
    <sheet name="B02-Wertungsmatrix"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7" i="1" l="1"/>
  <c r="G16" i="1"/>
  <c r="G15" i="1"/>
  <c r="G14" i="1"/>
  <c r="G13" i="1"/>
  <c r="G12" i="1"/>
  <c r="G11" i="1"/>
  <c r="G10" i="1"/>
  <c r="G9" i="1"/>
  <c r="G17" i="1" l="1"/>
</calcChain>
</file>

<file path=xl/sharedStrings.xml><?xml version="1.0" encoding="utf-8"?>
<sst xmlns="http://schemas.openxmlformats.org/spreadsheetml/2006/main" count="36" uniqueCount="35">
  <si>
    <t>Die vorzulegenden Angaben und Referenzen werden anhand nachfolgender, durch die Auftraggeberin festgelegten Wertungs-Kriterien bewertet</t>
  </si>
  <si>
    <t>B02 - Wertungsmatrix - Zuschlagskriterien</t>
  </si>
  <si>
    <t>Nr.</t>
  </si>
  <si>
    <t>Wertungskriterien</t>
  </si>
  <si>
    <t>Bewertungsthemen</t>
  </si>
  <si>
    <t>Bewertungsschema</t>
  </si>
  <si>
    <t>Punkte
maximal</t>
  </si>
  <si>
    <t>Gewichtung</t>
  </si>
  <si>
    <t>max. Punkte
gewichtet</t>
  </si>
  <si>
    <t>Darstellung der Personaleinsatzplanung und personellen Projektorganisation:
&gt; Büroorganisation / Organigramm
&gt; Ansprechperson / Sicherstellung der Erreichbarkeit
&gt; Personaleinsatzplanung / Vertretungen / Redundanzen im Team
&gt; Darstellung der personellen Organisation in Bezug auf das Gesamtprojekt</t>
  </si>
  <si>
    <t>Steuerungsinstrumente</t>
  </si>
  <si>
    <t xml:space="preserve">Berechnung </t>
  </si>
  <si>
    <t>siehe **</t>
  </si>
  <si>
    <t>Summe</t>
  </si>
  <si>
    <t>*Bei Bietergemeinschaften sollte auf die jeweilige Aufgabenverteilung und Zusammenarbeit eingegangen werden.</t>
  </si>
  <si>
    <t>** Berechnung Punkte Preis</t>
  </si>
  <si>
    <t>Insgesamt können maximal 500 Punkte (= 100%) erreicht werden, davon maximal 350 Punkte (70%) für die Qualität und 150 (30%) für das Honorarangebot (Preis).</t>
  </si>
  <si>
    <r>
      <t xml:space="preserve">Organisation*
</t>
    </r>
    <r>
      <rPr>
        <i/>
        <sz val="9"/>
        <rFont val="Tahoma"/>
        <family val="2"/>
      </rPr>
      <t xml:space="preserve">Das Darstellungsformat kann frei gewählt werden. Die schriftliche Erläuterung sollte dabei maximal 5 DIN-A4-Seiten nicht übersteigen.
</t>
    </r>
    <r>
      <rPr>
        <b/>
        <sz val="9"/>
        <rFont val="Tahoma"/>
        <family val="2"/>
      </rPr>
      <t xml:space="preserve">
</t>
    </r>
  </si>
  <si>
    <r>
      <rPr>
        <b/>
        <sz val="9"/>
        <rFont val="Tahoma"/>
        <family val="2"/>
      </rPr>
      <t>5 Punkte: Sehr gut</t>
    </r>
    <r>
      <rPr>
        <sz val="9"/>
        <rFont val="Tahoma"/>
        <family val="2"/>
      </rPr>
      <t xml:space="preserve">
Die Personaleinsatzplanung und personelle Projektorganisation in Bezug auf die Aufgabenstellung werden dargestellt; alle wesentlichen Aspekte werden umfassend und sehr überzeugend erläutert. Die Darstellung ist besonders schlüssig und überzeugend.
</t>
    </r>
    <r>
      <rPr>
        <b/>
        <sz val="9"/>
        <rFont val="Tahoma"/>
        <family val="2"/>
      </rPr>
      <t>4 Punkte: Gut</t>
    </r>
    <r>
      <rPr>
        <sz val="9"/>
        <rFont val="Tahoma"/>
        <family val="2"/>
      </rPr>
      <t xml:space="preserve">
Die Personaleinsatzplanung und personelle Projektorganisation in Bezug auf die Aufgabenstellung werden dargestellt; alle wesentlichen Aspekte werden umfassend und überzeugend erläutert. Die Darstellung ist schlüssig und überzeugend.
</t>
    </r>
    <r>
      <rPr>
        <b/>
        <sz val="9"/>
        <rFont val="Tahoma"/>
        <family val="2"/>
      </rPr>
      <t>3 Punkte: Befriedigend</t>
    </r>
    <r>
      <rPr>
        <sz val="9"/>
        <rFont val="Tahoma"/>
        <family val="2"/>
      </rPr>
      <t xml:space="preserve">
Die Personaleinsatzplanung und personelle Projektorganisation in Bezug auf die Aufgabenstellung werden dargestellt; keine wesentlichen Aspekte bleiben offen. Die Darstellung ist grundsätzlich überzeugend.
</t>
    </r>
    <r>
      <rPr>
        <b/>
        <sz val="9"/>
        <rFont val="Tahoma"/>
        <family val="2"/>
      </rPr>
      <t>2 Punkte: Ausreichend</t>
    </r>
    <r>
      <rPr>
        <sz val="9"/>
        <rFont val="Tahoma"/>
        <family val="2"/>
      </rPr>
      <t xml:space="preserve">
Die Personaleinsatzplanung und personelle Projektorganisation in Bezug auf die Aufgabenstellung werden dargestellt, jedoch bleiben vereinzelte wesentliche Aspekte unerwähnt. Die Darstellung ist nur teilweise überzeugend.
</t>
    </r>
    <r>
      <rPr>
        <b/>
        <sz val="9"/>
        <rFont val="Tahoma"/>
        <family val="2"/>
      </rPr>
      <t>1 Punkt: Mangelhaft</t>
    </r>
    <r>
      <rPr>
        <sz val="9"/>
        <rFont val="Tahoma"/>
        <family val="2"/>
      </rPr>
      <t xml:space="preserve">
Die Personaleinsatzplanung und personelle Projektorganisation in Bezug auf die Aufgabenstellung werden nur teilweise dargestellt, mehrere wesentliche Aspekte fehlen. Die Darstellung ist wenig überzeugend.
</t>
    </r>
    <r>
      <rPr>
        <b/>
        <sz val="9"/>
        <rFont val="Tahoma"/>
        <family val="2"/>
      </rPr>
      <t>0 Punkte: Ungenügend</t>
    </r>
    <r>
      <rPr>
        <sz val="9"/>
        <rFont val="Tahoma"/>
        <family val="2"/>
      </rPr>
      <t xml:space="preserve">
Die Personaleinsatzplanung und personelle Projektorganisation in Bezug auf die Aufgabenstellung werden nicht besprochen, nur unwesentliche Aspekte erwähnt. Die Darstellung ist nicht überzeugend.</t>
    </r>
  </si>
  <si>
    <r>
      <t xml:space="preserve">Projektkonzept und Durchdringung des Projektinhalts 
</t>
    </r>
    <r>
      <rPr>
        <sz val="9"/>
        <rFont val="Tahoma"/>
        <family val="2"/>
      </rPr>
      <t xml:space="preserve">&gt; Darstellung und Verständnis der Planungsaufgabe anhand der zur Verfügung stehenden Unterlagen
&gt; Strukturierung des Projektstarts unter Nennung der auftraggeberseitigen Voraussetzungen
</t>
    </r>
  </si>
  <si>
    <r>
      <rPr>
        <b/>
        <sz val="9"/>
        <rFont val="Tahoma"/>
        <family val="2"/>
      </rPr>
      <t>5 Punkte: Sehr gut</t>
    </r>
    <r>
      <rPr>
        <sz val="9"/>
        <rFont val="Tahoma"/>
        <family val="2"/>
      </rPr>
      <t xml:space="preserve">
Die inhaltliche und methodische Herangehensweise wird dargestellt. Sie entspricht den Anforderungen in besonderem Maße und weist keine Schwächen auf. Die Ausführungen lassen eine qualitativ sehr gute Leistung erwarten.
</t>
    </r>
    <r>
      <rPr>
        <b/>
        <sz val="9"/>
        <rFont val="Tahoma"/>
        <family val="2"/>
      </rPr>
      <t>4 Punkte: Gut</t>
    </r>
    <r>
      <rPr>
        <sz val="9"/>
        <rFont val="Tahoma"/>
        <family val="2"/>
      </rPr>
      <t xml:space="preserve">
Die inhaltliche und methodische Herangehensweise wird dargestellt. Sie entspricht den Anforderungen voll und weist keine Schwächen auf. Die Ausführungen lassen eine qualitativ gute Leistung erwarten.
</t>
    </r>
    <r>
      <rPr>
        <b/>
        <sz val="9"/>
        <rFont val="Tahoma"/>
        <family val="2"/>
      </rPr>
      <t>3 Punkte: Befriedigend</t>
    </r>
    <r>
      <rPr>
        <sz val="9"/>
        <rFont val="Tahoma"/>
        <family val="2"/>
      </rPr>
      <t xml:space="preserve">
Die inhaltliche und methodische Herangehensweise wird dargestellt. Sie entspricht den Anforderungen im Allgemeinen. Die Ausführungen lassen eine qualitativ zufriedenstellende Leistung erwarten.
</t>
    </r>
    <r>
      <rPr>
        <b/>
        <sz val="9"/>
        <rFont val="Tahoma"/>
        <family val="2"/>
      </rPr>
      <t>2 Punkte: Ausreichend</t>
    </r>
    <r>
      <rPr>
        <sz val="9"/>
        <rFont val="Tahoma"/>
        <family val="2"/>
      </rPr>
      <t xml:space="preserve">
Die inhaltliche und methodische Herangehensweise wird dargestellt. Sie entspricht den Anforderungen grundsätzlich, weist aber Mängel auf. Sie lässt nur teilweise eine qualitativ brauchbare Leistung erwarten.
</t>
    </r>
    <r>
      <rPr>
        <b/>
        <sz val="9"/>
        <rFont val="Tahoma"/>
        <family val="2"/>
      </rPr>
      <t>1 Punkt: Mangelhaft</t>
    </r>
    <r>
      <rPr>
        <sz val="9"/>
        <rFont val="Tahoma"/>
        <family val="2"/>
      </rPr>
      <t xml:space="preserve">
Die inhaltliche und methodische Herangehensweise wird nur teilweise bzw. unvollständig dargestellt. Sie entspricht den Anforderungen nicht und weist größere Mängel auf. Sie lässt eine qualitativ nicht brauchbare Leistung erwarten.
</t>
    </r>
    <r>
      <rPr>
        <b/>
        <sz val="9"/>
        <rFont val="Tahoma"/>
        <family val="2"/>
      </rPr>
      <t xml:space="preserve">0 Punkte: Ungenügend
</t>
    </r>
    <r>
      <rPr>
        <sz val="9"/>
        <rFont val="Tahoma"/>
        <family val="2"/>
      </rPr>
      <t>Die inhaltliche und methodische Herangehensweise wird nicht dargestellt. Sie entspricht den Anforderungen nicht. Keine oder inhaltlich unzureichende Darstellung.</t>
    </r>
  </si>
  <si>
    <r>
      <t xml:space="preserve">Darstellung der Zeitplanung, Prozessorganisation/-struktur bezogen auf die Aufgabenstellung
</t>
    </r>
    <r>
      <rPr>
        <sz val="9"/>
        <rFont val="Tahoma"/>
        <family val="2"/>
      </rPr>
      <t>&gt; Zeitplan (Effektivität versprechend)
&gt; Methoden zur Kostenverfolgung und -steuerung
&gt; Methoden zur Qualitäts- und Terminkontrolle</t>
    </r>
  </si>
  <si>
    <r>
      <rPr>
        <b/>
        <sz val="9"/>
        <rFont val="Tahoma"/>
        <family val="2"/>
      </rPr>
      <t>5 Punkte: Sehr gut</t>
    </r>
    <r>
      <rPr>
        <sz val="9"/>
        <rFont val="Tahoma"/>
        <family val="2"/>
      </rPr>
      <t xml:space="preserve">
Innerhalb der inhaltlichen und methodischen Herangehensweise der Leistungsbausteine werden umfangreiche Aussagen zu den aufgeführten Themenfeldern getroffen. Die Ausführungen lassen eine qualitativ sehr gute Leistung erwarten.
</t>
    </r>
    <r>
      <rPr>
        <b/>
        <sz val="9"/>
        <rFont val="Tahoma"/>
        <family val="2"/>
      </rPr>
      <t>4 Punkte: Gut</t>
    </r>
    <r>
      <rPr>
        <sz val="9"/>
        <rFont val="Tahoma"/>
        <family val="2"/>
      </rPr>
      <t xml:space="preserve">
Innerhalb der inhaltlichen und methodischen Herangehensweise der Leistungsbausteine werden Aussagen zu den aufgeführten Themenfeldern getroffen. Die Ausführungen lassen eine qualitativ gute Leistung erwarten.
</t>
    </r>
    <r>
      <rPr>
        <b/>
        <sz val="9"/>
        <rFont val="Tahoma"/>
        <family val="2"/>
      </rPr>
      <t>3 Punkte: Befriedigend</t>
    </r>
    <r>
      <rPr>
        <sz val="9"/>
        <rFont val="Tahoma"/>
        <family val="2"/>
      </rPr>
      <t xml:space="preserve">
Innerhalb der inhaltlichen und methodischen Herangehensweise werden Aussagen zu den aufgeführten Themenfelder getroffen. Die Ausführungen enthalten aber Schwächen oder Lücken. Dennoch lassen die Ausführungen eine qualitativ zufriedenstellende Leistung erwarten.
</t>
    </r>
    <r>
      <rPr>
        <b/>
        <sz val="9"/>
        <rFont val="Tahoma"/>
        <family val="2"/>
      </rPr>
      <t>2 Punkte: Ausreichend</t>
    </r>
    <r>
      <rPr>
        <sz val="9"/>
        <rFont val="Tahoma"/>
        <family val="2"/>
      </rPr>
      <t xml:space="preserve">
Innerhalb der inhaltlichen und methodischen Herangehensweise werden Aussagen zu den aufgeführten Themenfelder getroffen. Die dargestellte Leistung entspricht den Anforderungen grundsätzlich, weist aber deutliche Mängel auf. Die Ausführungen lassen nur teilweise eine qualitativ brauchbare Leistung erwarten.
</t>
    </r>
    <r>
      <rPr>
        <b/>
        <sz val="9"/>
        <rFont val="Tahoma"/>
        <family val="2"/>
      </rPr>
      <t>1 Punkt: Mangelhaft</t>
    </r>
    <r>
      <rPr>
        <sz val="9"/>
        <rFont val="Tahoma"/>
        <family val="2"/>
      </rPr>
      <t xml:space="preserve">
Innerhalb der inhaltlichen und methodischen Herangehensweise werden nur vereinzelt Aussagen zu den aufgeführten Themenfelder getroffen. Die angebotene Leistung entspricht nur in Teilen den Anforderungen und weist größere Mängel auf. Die Ausführungen lassen eine qualitativ nicht brauchbare Leistung erwarten.
</t>
    </r>
    <r>
      <rPr>
        <b/>
        <sz val="9"/>
        <rFont val="Tahoma"/>
        <family val="2"/>
      </rPr>
      <t>0 Punkte: Ungenügend</t>
    </r>
    <r>
      <rPr>
        <sz val="9"/>
        <rFont val="Tahoma"/>
        <family val="2"/>
      </rPr>
      <t xml:space="preserve">
Innerhalb der inhaltlichen und methodischen Herangehensweise werden keine Aussagen zu den aufgeführten Themenfelder getroffen. Die Ausführungen lassen eine nicht den Anforderungen entsprechende Leistung erwarten. Keine oder inhaltlich unzureichende Darstellung.</t>
    </r>
  </si>
  <si>
    <r>
      <t xml:space="preserve">A) Projektleitung
</t>
    </r>
    <r>
      <rPr>
        <sz val="9"/>
        <rFont val="Tahoma"/>
        <family val="2"/>
      </rPr>
      <t>Berufsjahre als verantwortliche Projektleitung</t>
    </r>
  </si>
  <si>
    <r>
      <rPr>
        <b/>
        <sz val="9"/>
        <rFont val="Tahoma"/>
        <family val="2"/>
      </rPr>
      <t>5 Punkte:</t>
    </r>
    <r>
      <rPr>
        <sz val="9"/>
        <rFont val="Tahoma"/>
        <family val="2"/>
      </rPr>
      <t xml:space="preserve"> Mehr als 25 Jahre
</t>
    </r>
    <r>
      <rPr>
        <b/>
        <sz val="9"/>
        <rFont val="Tahoma"/>
        <family val="2"/>
      </rPr>
      <t>4 Punkte</t>
    </r>
    <r>
      <rPr>
        <sz val="9"/>
        <rFont val="Tahoma"/>
        <family val="2"/>
      </rPr>
      <t xml:space="preserve">: Mehr als 20 Jahre
</t>
    </r>
    <r>
      <rPr>
        <b/>
        <sz val="9"/>
        <rFont val="Tahoma"/>
        <family val="2"/>
      </rPr>
      <t>3 Punkte:</t>
    </r>
    <r>
      <rPr>
        <sz val="9"/>
        <rFont val="Tahoma"/>
        <family val="2"/>
      </rPr>
      <t xml:space="preserve"> Mehr als 15 Jahre
</t>
    </r>
    <r>
      <rPr>
        <b/>
        <sz val="9"/>
        <rFont val="Tahoma"/>
        <family val="2"/>
      </rPr>
      <t>2 Punkte</t>
    </r>
    <r>
      <rPr>
        <sz val="9"/>
        <rFont val="Tahoma"/>
        <family val="2"/>
      </rPr>
      <t xml:space="preserve">: Mehr als 12 Jahre
</t>
    </r>
    <r>
      <rPr>
        <b/>
        <sz val="9"/>
        <rFont val="Tahoma"/>
        <family val="2"/>
      </rPr>
      <t>1 Punkt:</t>
    </r>
    <r>
      <rPr>
        <sz val="9"/>
        <rFont val="Tahoma"/>
        <family val="2"/>
      </rPr>
      <t xml:space="preserve"> Mehr als 10 Jahre</t>
    </r>
  </si>
  <si>
    <r>
      <rPr>
        <b/>
        <sz val="9"/>
        <rFont val="Tahoma"/>
        <family val="2"/>
      </rPr>
      <t xml:space="preserve">5 Punkte: </t>
    </r>
    <r>
      <rPr>
        <sz val="9"/>
        <rFont val="Tahoma"/>
        <family val="2"/>
      </rPr>
      <t>Alle Kategorien</t>
    </r>
    <r>
      <rPr>
        <b/>
        <sz val="9"/>
        <rFont val="Tahoma"/>
        <family val="2"/>
      </rPr>
      <t xml:space="preserve">
4 Punkte: </t>
    </r>
    <r>
      <rPr>
        <sz val="9"/>
        <rFont val="Tahoma"/>
        <family val="2"/>
      </rPr>
      <t>4 von 5 Kategorien</t>
    </r>
    <r>
      <rPr>
        <b/>
        <sz val="9"/>
        <rFont val="Tahoma"/>
        <family val="2"/>
      </rPr>
      <t xml:space="preserve">
3 Punkte</t>
    </r>
    <r>
      <rPr>
        <sz val="9"/>
        <rFont val="Tahoma"/>
        <family val="2"/>
      </rPr>
      <t xml:space="preserve">: 3 von 5 Kategorien
</t>
    </r>
    <r>
      <rPr>
        <b/>
        <sz val="9"/>
        <rFont val="Tahoma"/>
        <family val="2"/>
      </rPr>
      <t>2 Punkte</t>
    </r>
    <r>
      <rPr>
        <sz val="9"/>
        <rFont val="Tahoma"/>
        <family val="2"/>
      </rPr>
      <t xml:space="preserve">: 2 von 5 Kategorien
</t>
    </r>
    <r>
      <rPr>
        <b/>
        <sz val="9"/>
        <rFont val="Tahoma"/>
        <family val="2"/>
      </rPr>
      <t>1 Punkt:</t>
    </r>
    <r>
      <rPr>
        <sz val="9"/>
        <rFont val="Tahoma"/>
        <family val="2"/>
      </rPr>
      <t xml:space="preserve"> 1 von 5 Kategorien
</t>
    </r>
    <r>
      <rPr>
        <b/>
        <sz val="9"/>
        <rFont val="Tahoma"/>
        <family val="2"/>
      </rPr>
      <t>0 Punkte</t>
    </r>
    <r>
      <rPr>
        <sz val="9"/>
        <rFont val="Tahoma"/>
        <family val="2"/>
      </rPr>
      <t>: keine Kategorie</t>
    </r>
  </si>
  <si>
    <r>
      <t xml:space="preserve">B) Stellvertretende Projektleitung
</t>
    </r>
    <r>
      <rPr>
        <sz val="9"/>
        <rFont val="Tahoma"/>
        <family val="2"/>
      </rPr>
      <t>Berufsjahre als verantwortliche oder stellvertretende Projektleitung</t>
    </r>
  </si>
  <si>
    <r>
      <rPr>
        <b/>
        <sz val="9"/>
        <color rgb="FF000000"/>
        <rFont val="Tahoma"/>
        <family val="2"/>
      </rPr>
      <t>5 Punkte</t>
    </r>
    <r>
      <rPr>
        <sz val="9"/>
        <color rgb="FF000000"/>
        <rFont val="Tahoma"/>
        <family val="2"/>
      </rPr>
      <t xml:space="preserve">: Mehr als 15 Jahre
</t>
    </r>
    <r>
      <rPr>
        <b/>
        <sz val="9"/>
        <color rgb="FF000000"/>
        <rFont val="Tahoma"/>
        <family val="2"/>
      </rPr>
      <t>4 Punkte</t>
    </r>
    <r>
      <rPr>
        <sz val="9"/>
        <color rgb="FF000000"/>
        <rFont val="Tahoma"/>
        <family val="2"/>
      </rPr>
      <t xml:space="preserve">: Mehr als 12 Jahre
</t>
    </r>
    <r>
      <rPr>
        <b/>
        <sz val="9"/>
        <color rgb="FF000000"/>
        <rFont val="Tahoma"/>
        <family val="2"/>
      </rPr>
      <t>3 Punkte:</t>
    </r>
    <r>
      <rPr>
        <sz val="9"/>
        <color rgb="FF000000"/>
        <rFont val="Tahoma"/>
        <family val="2"/>
      </rPr>
      <t xml:space="preserve"> Mehr als 10 Jahre
</t>
    </r>
    <r>
      <rPr>
        <b/>
        <sz val="9"/>
        <color rgb="FF000000"/>
        <rFont val="Tahoma"/>
        <family val="2"/>
      </rPr>
      <t>2 Punkte</t>
    </r>
    <r>
      <rPr>
        <sz val="9"/>
        <color rgb="FF000000"/>
        <rFont val="Tahoma"/>
        <family val="2"/>
      </rPr>
      <t xml:space="preserve">: Mehr als 7 Jahre
</t>
    </r>
    <r>
      <rPr>
        <b/>
        <sz val="9"/>
        <color rgb="FF000000"/>
        <rFont val="Tahoma"/>
        <family val="2"/>
      </rPr>
      <t>1 Punkt</t>
    </r>
    <r>
      <rPr>
        <sz val="9"/>
        <color rgb="FF000000"/>
        <rFont val="Tahoma"/>
        <family val="2"/>
      </rPr>
      <t>: Mehr als 5 Jahre</t>
    </r>
  </si>
  <si>
    <r>
      <t xml:space="preserve">Bearbeitungskonzept und Herangehensweise*
</t>
    </r>
    <r>
      <rPr>
        <i/>
        <sz val="9"/>
        <rFont val="Tahoma"/>
        <family val="2"/>
      </rPr>
      <t>Das Darstellungsformat kann frei gewählt werden. Die schriftliche Erläuterung sollte dabei maximal 10 DIN-A4-Seiten nicht übersteigen.</t>
    </r>
  </si>
  <si>
    <t>Vergabe-Nummer: NZ09/26</t>
  </si>
  <si>
    <t>Maßnahmenbezeichnung: Aufwertung des Ellbachparks - Freianlagen - Gemeinde Niederzier</t>
  </si>
  <si>
    <r>
      <t xml:space="preserve">Qualität Projektteam
</t>
    </r>
    <r>
      <rPr>
        <sz val="9"/>
        <rFont val="Tahoma"/>
        <family val="2"/>
      </rPr>
      <t xml:space="preserve">A) Projektleitung
B) Stellvertretende Projektleitung
</t>
    </r>
    <r>
      <rPr>
        <i/>
        <sz val="9"/>
        <rFont val="Tahoma"/>
        <family val="2"/>
      </rPr>
      <t xml:space="preserve">Diesbezüglich ist die Anlage D04 - Qualität Projektteam auszufüllen und eine Beilage einer Projektdarstellung (Bild, Text) von max. 2 DIN A4-Seiten je Referenz beizulegen. Die geforderten Mindestangaben müssen enthalten sein. Auf die Wertungskriterien ist einzugehen
</t>
    </r>
  </si>
  <si>
    <r>
      <t xml:space="preserve">A) persönliche Referenzen der Projektleitung
</t>
    </r>
    <r>
      <rPr>
        <sz val="9"/>
        <rFont val="Tahoma"/>
        <family val="2"/>
      </rPr>
      <t xml:space="preserve">Für die Projektleitung sind  2 Referenz-Projekte im Bereich Freianlagenplanung gem. §§ 39 ff. HOAI 2021 vorzulegen, die jedes für sich die gestellten Mindestanforderungen kumulativ erfüllen (Hinweis auf Anlage D04)
</t>
    </r>
    <r>
      <rPr>
        <b/>
        <sz val="9"/>
        <rFont val="Tahoma"/>
        <family val="2"/>
      </rPr>
      <t xml:space="preserve">Wertungskriterien:
</t>
    </r>
    <r>
      <rPr>
        <sz val="9"/>
        <rFont val="Tahoma"/>
        <family val="2"/>
      </rPr>
      <t>Die Referenzen enthalten fachplanerische Komponenten:
1. Schaffung neuer oder Aufwertung bestehender Grün-/Parkflächen
2. Zonierung von Grün-/Parkflächen
3. multifunktionale öffentliche Flächen
4. biodiverse Gestaltung
5. Schaffung neuer oder Aufwertung bestehender Spielanlagen</t>
    </r>
  </si>
  <si>
    <r>
      <t xml:space="preserve">B) persönliche Referenzen der stellvertretenden Projektleitung
</t>
    </r>
    <r>
      <rPr>
        <sz val="9"/>
        <rFont val="Tahoma"/>
        <family val="2"/>
      </rPr>
      <t>Für die stellvertretenden Projektleitung sind  2 Referenz-Projekte im Bereich Freianlagenplanung gem. §§ 39 ff. HOAI 2021 vorzulegen, die jedes für sich die gestellten Mindestanforderungen kumulativ erfüllen (Hinweis auf Anlage D04)</t>
    </r>
    <r>
      <rPr>
        <b/>
        <sz val="9"/>
        <rFont val="Tahoma"/>
        <family val="2"/>
      </rPr>
      <t xml:space="preserve">
Wertungskriterien:
</t>
    </r>
    <r>
      <rPr>
        <sz val="9"/>
        <rFont val="Tahoma"/>
        <family val="2"/>
      </rPr>
      <t xml:space="preserve">Die Referenzen enthalten fachplanerische Komponenten:
1. Schaffung neuer oder Aufwertung bestehender Grün-/Parkflächen
2. Zonierung von Grün-/Parkflächen
3. multifunktionale öffentliche Flächen
4. biodiverse Gestaltung
5. Schaffung neuer oder Aufwertung bestehender Spielanlagen
</t>
    </r>
  </si>
  <si>
    <t xml:space="preserve">Die Kriterien für die Qualität werden wie folgt bepunktet: 1. Organisation max. 50 Punkte (10%), 2. Bearbeitungskonzept und Herangehensweise max. 100 Punkte (20%), 3.  Steuerungsinsturmente max. 100 Punkte (20%), 4. Qualität des Projektteams max. 100 Punkte (20%). Die Wertung des Projektteams setzt sich aus den folgenden Unterkriterien zusammen: Berufserfahrung der A) Projektleitung max. 25 Punkte (5%), B) Stellvertretende Projektleitung max. 25 Punkte (5%), 2 Persönliche Referenzen der A) Projektleitung max. 25 Punkte (5%),
B) Stellvertretende Projektleitung max. 25 Punkte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</si>
</sst>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
  </numFmts>
  <fonts count="11" x14ac:knownFonts="1">
    <font>
      <sz val="11"/>
      <color theme="1"/>
      <name val="Calibri"/>
      <family val="2"/>
      <scheme val="minor"/>
    </font>
    <font>
      <sz val="9"/>
      <color theme="1"/>
      <name val="Tahoma"/>
      <family val="2"/>
    </font>
    <font>
      <b/>
      <sz val="9"/>
      <color theme="1"/>
      <name val="Tahoma"/>
      <family val="2"/>
    </font>
    <font>
      <b/>
      <u/>
      <sz val="9"/>
      <color rgb="FF0000FF"/>
      <name val="Tahoma"/>
      <family val="2"/>
    </font>
    <font>
      <sz val="9"/>
      <name val="Tahoma"/>
      <family val="2"/>
    </font>
    <font>
      <b/>
      <sz val="9"/>
      <name val="Tahoma"/>
      <family val="2"/>
    </font>
    <font>
      <sz val="11"/>
      <color theme="1"/>
      <name val="Calibri"/>
      <family val="2"/>
      <scheme val="minor"/>
    </font>
    <font>
      <b/>
      <sz val="9"/>
      <color theme="0"/>
      <name val="Tahoma"/>
      <family val="2"/>
    </font>
    <font>
      <i/>
      <sz val="9"/>
      <name val="Tahoma"/>
      <family val="2"/>
    </font>
    <font>
      <sz val="9"/>
      <color rgb="FF000000"/>
      <name val="Tahoma"/>
      <family val="2"/>
    </font>
    <font>
      <b/>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6" fillId="0" borderId="0" applyFont="0" applyFill="0" applyBorder="0" applyAlignment="0" applyProtection="0"/>
  </cellStyleXfs>
  <cellXfs count="51">
    <xf numFmtId="0" fontId="0" fillId="0" borderId="0" xfId="0"/>
    <xf numFmtId="0" fontId="1" fillId="0" borderId="0" xfId="0" applyFont="1"/>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1" fillId="0" borderId="0" xfId="0" applyFont="1" applyAlignment="1">
      <alignment horizontal="center"/>
    </xf>
    <xf numFmtId="0" fontId="3" fillId="0" borderId="1" xfId="0" applyFont="1" applyBorder="1" applyAlignment="1">
      <alignment horizontal="left"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164" fontId="7" fillId="3" borderId="1" xfId="0" applyNumberFormat="1" applyFont="1" applyFill="1" applyBorder="1" applyAlignment="1">
      <alignment horizontal="center" vertical="center" wrapText="1"/>
    </xf>
    <xf numFmtId="0" fontId="5" fillId="4" borderId="8" xfId="0" applyFont="1" applyFill="1" applyBorder="1" applyAlignment="1">
      <alignment horizontal="center" vertical="top"/>
    </xf>
    <xf numFmtId="0" fontId="5" fillId="4" borderId="1" xfId="0" quotePrefix="1" applyFont="1" applyFill="1" applyBorder="1" applyAlignment="1">
      <alignment horizontal="left" vertical="top" wrapText="1"/>
    </xf>
    <xf numFmtId="0" fontId="4" fillId="4" borderId="1" xfId="0" applyFont="1" applyFill="1" applyBorder="1" applyAlignment="1">
      <alignment horizontal="left" vertical="top" wrapText="1"/>
    </xf>
    <xf numFmtId="2" fontId="4" fillId="4" borderId="1" xfId="0" applyNumberFormat="1" applyFont="1" applyFill="1" applyBorder="1" applyAlignment="1">
      <alignment horizontal="right" vertical="top" wrapText="1"/>
    </xf>
    <xf numFmtId="2" fontId="2" fillId="4" borderId="1" xfId="1" applyNumberFormat="1" applyFont="1" applyFill="1" applyBorder="1" applyAlignment="1">
      <alignment horizontal="right" vertical="top" wrapText="1"/>
    </xf>
    <xf numFmtId="4" fontId="5" fillId="4" borderId="1" xfId="1" applyNumberFormat="1" applyFont="1" applyFill="1" applyBorder="1" applyAlignment="1">
      <alignment horizontal="right" vertical="top" wrapText="1"/>
    </xf>
    <xf numFmtId="0" fontId="5" fillId="4" borderId="8" xfId="0" applyFont="1" applyFill="1" applyBorder="1" applyAlignment="1">
      <alignment vertical="top" wrapText="1"/>
    </xf>
    <xf numFmtId="0" fontId="5" fillId="4" borderId="1" xfId="0" applyFont="1" applyFill="1" applyBorder="1" applyAlignment="1">
      <alignment vertical="top" wrapText="1"/>
    </xf>
    <xf numFmtId="0" fontId="4" fillId="4" borderId="1" xfId="0" applyFont="1" applyFill="1" applyBorder="1" applyAlignment="1">
      <alignment horizontal="left" vertical="center" wrapText="1"/>
    </xf>
    <xf numFmtId="2" fontId="4" fillId="4" borderId="1" xfId="0" applyNumberFormat="1" applyFont="1" applyFill="1" applyBorder="1" applyAlignment="1">
      <alignment horizontal="right" vertical="top" wrapText="1" indent="1"/>
    </xf>
    <xf numFmtId="2" fontId="2" fillId="4" borderId="1" xfId="1" applyNumberFormat="1" applyFont="1" applyFill="1" applyBorder="1" applyAlignment="1">
      <alignment horizontal="right" vertical="top" wrapText="1" indent="1"/>
    </xf>
    <xf numFmtId="4" fontId="5" fillId="4" borderId="1" xfId="1" applyNumberFormat="1" applyFont="1" applyFill="1" applyBorder="1" applyAlignment="1">
      <alignment horizontal="right" vertical="top" wrapText="1" indent="1"/>
    </xf>
    <xf numFmtId="0" fontId="5" fillId="4" borderId="1" xfId="0" applyFont="1" applyFill="1" applyBorder="1" applyAlignment="1">
      <alignment horizontal="center" vertical="top"/>
    </xf>
    <xf numFmtId="0" fontId="5" fillId="4" borderId="1" xfId="0" quotePrefix="1" applyFont="1" applyFill="1" applyBorder="1" applyAlignment="1">
      <alignment vertical="top" wrapText="1"/>
    </xf>
    <xf numFmtId="2" fontId="4" fillId="4" borderId="8" xfId="0" applyNumberFormat="1" applyFont="1" applyFill="1" applyBorder="1" applyAlignment="1">
      <alignment horizontal="right" vertical="top" wrapText="1"/>
    </xf>
    <xf numFmtId="2" fontId="2" fillId="4" borderId="8" xfId="1" applyNumberFormat="1" applyFont="1" applyFill="1" applyBorder="1" applyAlignment="1">
      <alignment horizontal="right" vertical="top" wrapText="1"/>
    </xf>
    <xf numFmtId="4" fontId="5" fillId="4" borderId="8" xfId="1" applyNumberFormat="1" applyFont="1" applyFill="1" applyBorder="1" applyAlignment="1">
      <alignment horizontal="right" vertical="top" wrapText="1"/>
    </xf>
    <xf numFmtId="0" fontId="9" fillId="4" borderId="1" xfId="0" applyFont="1" applyFill="1" applyBorder="1" applyAlignment="1">
      <alignment horizontal="left" vertical="center" wrapText="1"/>
    </xf>
    <xf numFmtId="0" fontId="5" fillId="0" borderId="1" xfId="0" applyFont="1" applyBorder="1" applyAlignment="1">
      <alignment horizontal="center" vertical="top"/>
    </xf>
    <xf numFmtId="0" fontId="5" fillId="0" borderId="1" xfId="0" applyFont="1" applyBorder="1" applyAlignment="1">
      <alignment vertical="top" wrapText="1"/>
    </xf>
    <xf numFmtId="0" fontId="4" fillId="2" borderId="7" xfId="0" applyFont="1" applyFill="1" applyBorder="1" applyAlignment="1">
      <alignment horizontal="left" vertical="top" wrapText="1"/>
    </xf>
    <xf numFmtId="0" fontId="5" fillId="0" borderId="6" xfId="0" applyFont="1" applyBorder="1" applyAlignment="1">
      <alignment horizontal="left" vertical="top" wrapText="1"/>
    </xf>
    <xf numFmtId="2" fontId="4" fillId="0" borderId="1" xfId="0" applyNumberFormat="1" applyFont="1" applyBorder="1" applyAlignment="1">
      <alignment horizontal="right" vertical="top" wrapText="1"/>
    </xf>
    <xf numFmtId="4" fontId="5" fillId="0" borderId="1" xfId="1" applyNumberFormat="1" applyFont="1" applyFill="1" applyBorder="1" applyAlignment="1">
      <alignment horizontal="right" vertical="top" wrapText="1"/>
    </xf>
    <xf numFmtId="0" fontId="7" fillId="3" borderId="1" xfId="0" applyFont="1" applyFill="1" applyBorder="1" applyAlignment="1">
      <alignment horizontal="right" vertical="center" wrapText="1" indent="1"/>
    </xf>
    <xf numFmtId="0" fontId="7" fillId="3" borderId="5" xfId="0" applyFont="1" applyFill="1" applyBorder="1" applyAlignment="1">
      <alignment horizontal="right" vertical="center" wrapText="1" indent="1"/>
    </xf>
    <xf numFmtId="2" fontId="7" fillId="3" borderId="1" xfId="0" applyNumberFormat="1" applyFont="1" applyFill="1" applyBorder="1" applyAlignment="1">
      <alignment horizontal="right" vertical="center" indent="1"/>
    </xf>
    <xf numFmtId="4" fontId="2" fillId="5" borderId="1" xfId="0" applyNumberFormat="1" applyFont="1" applyFill="1" applyBorder="1" applyAlignment="1">
      <alignment horizontal="right" vertical="center" indent="1"/>
    </xf>
    <xf numFmtId="0" fontId="1" fillId="0" borderId="0" xfId="0" applyFont="1" applyAlignment="1">
      <alignment vertical="center"/>
    </xf>
    <xf numFmtId="0" fontId="5" fillId="0" borderId="0" xfId="0" applyFont="1" applyAlignment="1">
      <alignment vertical="center"/>
    </xf>
    <xf numFmtId="0" fontId="4" fillId="0" borderId="0" xfId="0" applyFont="1"/>
    <xf numFmtId="0" fontId="5" fillId="4" borderId="8" xfId="0" applyFont="1" applyFill="1" applyBorder="1" applyAlignment="1">
      <alignment horizontal="left" vertical="top" wrapText="1"/>
    </xf>
    <xf numFmtId="2" fontId="5" fillId="2" borderId="1" xfId="1" applyNumberFormat="1" applyFont="1" applyFill="1" applyBorder="1" applyAlignment="1">
      <alignment horizontal="right" vertical="top" wrapText="1"/>
    </xf>
    <xf numFmtId="0" fontId="1" fillId="0" borderId="1" xfId="0" applyFont="1" applyBorder="1" applyAlignment="1">
      <alignment horizontal="center"/>
    </xf>
    <xf numFmtId="0" fontId="2" fillId="0" borderId="1" xfId="0" applyFont="1" applyBorder="1" applyAlignment="1">
      <alignment horizontal="left" vertical="center"/>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5" fillId="4" borderId="8" xfId="0" applyFont="1" applyFill="1" applyBorder="1" applyAlignment="1">
      <alignment horizontal="center" vertical="top"/>
    </xf>
    <xf numFmtId="0" fontId="5" fillId="4" borderId="6" xfId="0" applyFont="1" applyFill="1" applyBorder="1" applyAlignment="1">
      <alignment horizontal="center" vertical="top"/>
    </xf>
    <xf numFmtId="0" fontId="5" fillId="4" borderId="8" xfId="0" applyFont="1" applyFill="1" applyBorder="1" applyAlignment="1">
      <alignment horizontal="left" vertical="top" wrapText="1"/>
    </xf>
    <xf numFmtId="0" fontId="5" fillId="4" borderId="6" xfId="0" applyFont="1" applyFill="1" applyBorder="1" applyAlignment="1">
      <alignment horizontal="left" vertical="top" wrapText="1"/>
    </xf>
  </cellXfs>
  <cellStyles count="2">
    <cellStyle name="Standard" xfId="0" builtinId="0"/>
    <cellStyle name="Währung" xfId="1" builtinId="4"/>
  </cellStyles>
  <dxfs count="1">
    <dxf>
      <fill>
        <patternFill>
          <bgColor rgb="FFC0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1685925</xdr:colOff>
      <xdr:row>0</xdr:row>
      <xdr:rowOff>85725</xdr:rowOff>
    </xdr:from>
    <xdr:to>
      <xdr:col>3</xdr:col>
      <xdr:colOff>3733800</xdr:colOff>
      <xdr:row>0</xdr:row>
      <xdr:rowOff>959439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3848100" y="85725"/>
          <a:ext cx="5362575" cy="873714"/>
        </a:xfrm>
        <a:prstGeom prst="rect">
          <a:avLst/>
        </a:prstGeom>
      </xdr:spPr>
    </xdr:pic>
    <xdr:clientData/>
  </xdr:twoCellAnchor>
  <xdr:twoCellAnchor editAs="oneCell">
    <xdr:from>
      <xdr:col>1</xdr:col>
      <xdr:colOff>5603</xdr:colOff>
      <xdr:row>23</xdr:row>
      <xdr:rowOff>77881</xdr:rowOff>
    </xdr:from>
    <xdr:to>
      <xdr:col>2</xdr:col>
      <xdr:colOff>9525</xdr:colOff>
      <xdr:row>26</xdr:row>
      <xdr:rowOff>122371</xdr:rowOff>
    </xdr:to>
    <xdr:pic>
      <xdr:nvPicPr>
        <xdr:cNvPr id="4" name="Grafik 3">
          <a:extLst>
            <a:ext uri="{FF2B5EF4-FFF2-40B4-BE49-F238E27FC236}">
              <a16:creationId xmlns:a16="http://schemas.microsoft.com/office/drawing/2014/main" id="{D8B8F23D-0643-4BD4-87C1-BFA0D64041E8}"/>
            </a:ext>
          </a:extLst>
        </xdr:cNvPr>
        <xdr:cNvPicPr>
          <a:picLocks noChangeAspect="1"/>
        </xdr:cNvPicPr>
      </xdr:nvPicPr>
      <xdr:blipFill>
        <a:blip xmlns:r="http://schemas.openxmlformats.org/officeDocument/2006/relationships" r:embed="rId2"/>
        <a:stretch>
          <a:fillRect/>
        </a:stretch>
      </xdr:blipFill>
      <xdr:spPr>
        <a:xfrm>
          <a:off x="338978" y="22747381"/>
          <a:ext cx="1832722" cy="473115"/>
        </a:xfrm>
        <a:prstGeom prst="rect">
          <a:avLst/>
        </a:prstGeom>
      </xdr:spPr>
    </xdr:pic>
    <xdr:clientData/>
  </xdr:twoCellAnchor>
  <xdr:twoCellAnchor>
    <xdr:from>
      <xdr:col>1</xdr:col>
      <xdr:colOff>932890</xdr:colOff>
      <xdr:row>23</xdr:row>
      <xdr:rowOff>58831</xdr:rowOff>
    </xdr:from>
    <xdr:to>
      <xdr:col>2</xdr:col>
      <xdr:colOff>893670</xdr:colOff>
      <xdr:row>27</xdr:row>
      <xdr:rowOff>49306</xdr:rowOff>
    </xdr:to>
    <xdr:sp macro="" textlink="">
      <xdr:nvSpPr>
        <xdr:cNvPr id="5" name="Ellipse 4">
          <a:extLst>
            <a:ext uri="{FF2B5EF4-FFF2-40B4-BE49-F238E27FC236}">
              <a16:creationId xmlns:a16="http://schemas.microsoft.com/office/drawing/2014/main" id="{2406133E-CAB0-4084-87EE-F2266E0A04A2}"/>
            </a:ext>
          </a:extLst>
        </xdr:cNvPr>
        <xdr:cNvSpPr/>
      </xdr:nvSpPr>
      <xdr:spPr>
        <a:xfrm>
          <a:off x="1542490" y="26633581"/>
          <a:ext cx="2284880" cy="638175"/>
        </a:xfrm>
        <a:prstGeom prst="ellipse">
          <a:avLst/>
        </a:prstGeom>
        <a:no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1227045</xdr:colOff>
      <xdr:row>24</xdr:row>
      <xdr:rowOff>118222</xdr:rowOff>
    </xdr:from>
    <xdr:to>
      <xdr:col>2</xdr:col>
      <xdr:colOff>1938618</xdr:colOff>
      <xdr:row>24</xdr:row>
      <xdr:rowOff>118222</xdr:rowOff>
    </xdr:to>
    <xdr:cxnSp macro="">
      <xdr:nvCxnSpPr>
        <xdr:cNvPr id="6" name="Gerade Verbindung mit Pfeil 5">
          <a:extLst>
            <a:ext uri="{FF2B5EF4-FFF2-40B4-BE49-F238E27FC236}">
              <a16:creationId xmlns:a16="http://schemas.microsoft.com/office/drawing/2014/main" id="{62605031-EF72-4434-8097-7C6E92DA3204}"/>
            </a:ext>
          </a:extLst>
        </xdr:cNvPr>
        <xdr:cNvCxnSpPr/>
      </xdr:nvCxnSpPr>
      <xdr:spPr>
        <a:xfrm>
          <a:off x="4160745" y="26854897"/>
          <a:ext cx="711573" cy="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editAs="oneCell">
    <xdr:from>
      <xdr:col>1</xdr:col>
      <xdr:colOff>1682</xdr:colOff>
      <xdr:row>27</xdr:row>
      <xdr:rowOff>66114</xdr:rowOff>
    </xdr:from>
    <xdr:to>
      <xdr:col>2</xdr:col>
      <xdr:colOff>981075</xdr:colOff>
      <xdr:row>48</xdr:row>
      <xdr:rowOff>27318</xdr:rowOff>
    </xdr:to>
    <xdr:pic>
      <xdr:nvPicPr>
        <xdr:cNvPr id="7" name="Grafik 6">
          <a:extLst>
            <a:ext uri="{FF2B5EF4-FFF2-40B4-BE49-F238E27FC236}">
              <a16:creationId xmlns:a16="http://schemas.microsoft.com/office/drawing/2014/main" id="{28B86F6B-1708-47C4-9D70-16D023AAC0F4}"/>
            </a:ext>
            <a:ext uri="{147F2762-F138-4A5C-976F-8EAC2B608ADB}">
              <a16:predDERef xmlns:a16="http://schemas.microsoft.com/office/drawing/2014/main" pred="{B5C72BBB-B9E3-4CA8-A0FA-F47E02455FBA}"/>
            </a:ext>
          </a:extLst>
        </xdr:cNvPr>
        <xdr:cNvPicPr>
          <a:picLocks noChangeAspect="1"/>
        </xdr:cNvPicPr>
      </xdr:nvPicPr>
      <xdr:blipFill>
        <a:blip xmlns:r="http://schemas.openxmlformats.org/officeDocument/2006/relationships" r:embed="rId3"/>
        <a:stretch>
          <a:fillRect/>
        </a:stretch>
      </xdr:blipFill>
      <xdr:spPr>
        <a:xfrm>
          <a:off x="335057" y="23307114"/>
          <a:ext cx="2808193" cy="2961579"/>
        </a:xfrm>
        <a:prstGeom prst="rect">
          <a:avLst/>
        </a:prstGeom>
      </xdr:spPr>
    </xdr:pic>
    <xdr:clientData/>
  </xdr:twoCellAnchor>
  <xdr:twoCellAnchor editAs="oneCell">
    <xdr:from>
      <xdr:col>2</xdr:col>
      <xdr:colOff>3546662</xdr:colOff>
      <xdr:row>23</xdr:row>
      <xdr:rowOff>11205</xdr:rowOff>
    </xdr:from>
    <xdr:to>
      <xdr:col>3</xdr:col>
      <xdr:colOff>851087</xdr:colOff>
      <xdr:row>27</xdr:row>
      <xdr:rowOff>121437</xdr:rowOff>
    </xdr:to>
    <xdr:pic>
      <xdr:nvPicPr>
        <xdr:cNvPr id="8" name="Grafik 7">
          <a:extLst>
            <a:ext uri="{FF2B5EF4-FFF2-40B4-BE49-F238E27FC236}">
              <a16:creationId xmlns:a16="http://schemas.microsoft.com/office/drawing/2014/main" id="{888FFB9D-F17E-4447-9011-5FEFDCB880D2}"/>
            </a:ext>
          </a:extLst>
        </xdr:cNvPr>
        <xdr:cNvPicPr>
          <a:picLocks noChangeAspect="1"/>
        </xdr:cNvPicPr>
      </xdr:nvPicPr>
      <xdr:blipFill rotWithShape="1">
        <a:blip xmlns:r="http://schemas.openxmlformats.org/officeDocument/2006/relationships" r:embed="rId2"/>
        <a:srcRect l="64828" r="4482"/>
        <a:stretch/>
      </xdr:blipFill>
      <xdr:spPr>
        <a:xfrm>
          <a:off x="6480362" y="26585955"/>
          <a:ext cx="847725" cy="538857"/>
        </a:xfrm>
        <a:prstGeom prst="rect">
          <a:avLst/>
        </a:prstGeom>
      </xdr:spPr>
    </xdr:pic>
    <xdr:clientData/>
  </xdr:twoCellAnchor>
  <xdr:twoCellAnchor editAs="oneCell">
    <xdr:from>
      <xdr:col>2</xdr:col>
      <xdr:colOff>2498912</xdr:colOff>
      <xdr:row>23</xdr:row>
      <xdr:rowOff>11205</xdr:rowOff>
    </xdr:from>
    <xdr:to>
      <xdr:col>2</xdr:col>
      <xdr:colOff>2918070</xdr:colOff>
      <xdr:row>27</xdr:row>
      <xdr:rowOff>121656</xdr:rowOff>
    </xdr:to>
    <xdr:pic>
      <xdr:nvPicPr>
        <xdr:cNvPr id="9" name="Grafik 8">
          <a:extLst>
            <a:ext uri="{FF2B5EF4-FFF2-40B4-BE49-F238E27FC236}">
              <a16:creationId xmlns:a16="http://schemas.microsoft.com/office/drawing/2014/main" id="{B5610A96-8C5E-462C-8481-668D09A923DB}"/>
            </a:ext>
          </a:extLst>
        </xdr:cNvPr>
        <xdr:cNvPicPr>
          <a:picLocks noChangeAspect="1"/>
        </xdr:cNvPicPr>
      </xdr:nvPicPr>
      <xdr:blipFill>
        <a:blip xmlns:r="http://schemas.openxmlformats.org/officeDocument/2006/relationships" r:embed="rId4"/>
        <a:stretch>
          <a:fillRect/>
        </a:stretch>
      </xdr:blipFill>
      <xdr:spPr>
        <a:xfrm>
          <a:off x="4927787" y="31538955"/>
          <a:ext cx="419158" cy="681951"/>
        </a:xfrm>
        <a:prstGeom prst="rect">
          <a:avLst/>
        </a:prstGeom>
      </xdr:spPr>
    </xdr:pic>
    <xdr:clientData/>
  </xdr:twoCellAnchor>
  <xdr:twoCellAnchor editAs="oneCell">
    <xdr:from>
      <xdr:col>3</xdr:col>
      <xdr:colOff>51546</xdr:colOff>
      <xdr:row>23</xdr:row>
      <xdr:rowOff>30255</xdr:rowOff>
    </xdr:from>
    <xdr:to>
      <xdr:col>3</xdr:col>
      <xdr:colOff>556371</xdr:colOff>
      <xdr:row>27</xdr:row>
      <xdr:rowOff>121583</xdr:rowOff>
    </xdr:to>
    <xdr:pic>
      <xdr:nvPicPr>
        <xdr:cNvPr id="10" name="Grafik 9">
          <a:extLst>
            <a:ext uri="{FF2B5EF4-FFF2-40B4-BE49-F238E27FC236}">
              <a16:creationId xmlns:a16="http://schemas.microsoft.com/office/drawing/2014/main" id="{3B6982DF-6469-405C-9A5E-381A8C029E68}"/>
            </a:ext>
          </a:extLst>
        </xdr:cNvPr>
        <xdr:cNvPicPr>
          <a:picLocks noChangeAspect="1"/>
        </xdr:cNvPicPr>
      </xdr:nvPicPr>
      <xdr:blipFill rotWithShape="1">
        <a:blip xmlns:r="http://schemas.openxmlformats.org/officeDocument/2006/relationships" r:embed="rId2"/>
        <a:srcRect l="47931" t="1" r="33793" b="3609"/>
        <a:stretch/>
      </xdr:blipFill>
      <xdr:spPr>
        <a:xfrm>
          <a:off x="5795121" y="31558005"/>
          <a:ext cx="504825" cy="662828"/>
        </a:xfrm>
        <a:prstGeom prst="rect">
          <a:avLst/>
        </a:prstGeom>
      </xdr:spPr>
    </xdr:pic>
    <xdr:clientData/>
  </xdr:twoCellAnchor>
  <xdr:twoCellAnchor editAs="oneCell">
    <xdr:from>
      <xdr:col>3</xdr:col>
      <xdr:colOff>918322</xdr:colOff>
      <xdr:row>23</xdr:row>
      <xdr:rowOff>49305</xdr:rowOff>
    </xdr:from>
    <xdr:to>
      <xdr:col>3</xdr:col>
      <xdr:colOff>2213722</xdr:colOff>
      <xdr:row>28</xdr:row>
      <xdr:rowOff>64287</xdr:rowOff>
    </xdr:to>
    <xdr:pic>
      <xdr:nvPicPr>
        <xdr:cNvPr id="11" name="Grafik 10">
          <a:extLst>
            <a:ext uri="{FF2B5EF4-FFF2-40B4-BE49-F238E27FC236}">
              <a16:creationId xmlns:a16="http://schemas.microsoft.com/office/drawing/2014/main" id="{505243FC-59EE-41EF-AB5D-E1DD69947D2A}"/>
            </a:ext>
          </a:extLst>
        </xdr:cNvPr>
        <xdr:cNvPicPr>
          <a:picLocks noChangeAspect="1"/>
        </xdr:cNvPicPr>
      </xdr:nvPicPr>
      <xdr:blipFill rotWithShape="1">
        <a:blip xmlns:r="http://schemas.openxmlformats.org/officeDocument/2006/relationships" r:embed="rId2"/>
        <a:srcRect l="46551" r="6552"/>
        <a:stretch/>
      </xdr:blipFill>
      <xdr:spPr>
        <a:xfrm>
          <a:off x="8938372" y="26624055"/>
          <a:ext cx="1295400" cy="53885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
  <sheetViews>
    <sheetView showGridLines="0" tabSelected="1" workbookViewId="0">
      <selection activeCell="A6" sqref="A6:G6"/>
    </sheetView>
  </sheetViews>
  <sheetFormatPr baseColWidth="10" defaultColWidth="11.42578125" defaultRowHeight="11.25" x14ac:dyDescent="0.15"/>
  <cols>
    <col min="1" max="1" width="5" style="1" customWidth="1"/>
    <col min="2" max="2" width="27.42578125" style="1" customWidth="1"/>
    <col min="3" max="3" width="49.7109375" style="5" customWidth="1"/>
    <col min="4" max="4" width="108.28515625" style="1" customWidth="1"/>
    <col min="5" max="5" width="11.42578125" style="1" customWidth="1"/>
    <col min="6" max="6" width="12.85546875" style="1" customWidth="1"/>
    <col min="7" max="7" width="12.7109375" style="1" customWidth="1"/>
    <col min="8" max="16384" width="11.42578125" style="1"/>
  </cols>
  <sheetData>
    <row r="1" spans="1:7" ht="83.25" customHeight="1" x14ac:dyDescent="0.15">
      <c r="A1" s="43"/>
      <c r="B1" s="43"/>
      <c r="C1" s="43"/>
      <c r="D1" s="43"/>
      <c r="E1" s="43"/>
      <c r="F1" s="43"/>
      <c r="G1" s="43"/>
    </row>
    <row r="2" spans="1:7" ht="15" customHeight="1" x14ac:dyDescent="0.15">
      <c r="A2" s="44" t="s">
        <v>29</v>
      </c>
      <c r="B2" s="44"/>
      <c r="C2" s="44"/>
      <c r="D2" s="44"/>
      <c r="E2" s="44"/>
      <c r="F2" s="44"/>
      <c r="G2" s="44"/>
    </row>
    <row r="3" spans="1:7" x14ac:dyDescent="0.15">
      <c r="A3" s="44" t="s">
        <v>30</v>
      </c>
      <c r="B3" s="44"/>
      <c r="C3" s="44"/>
      <c r="D3" s="44"/>
      <c r="E3" s="44"/>
      <c r="F3" s="44"/>
      <c r="G3" s="44"/>
    </row>
    <row r="4" spans="1:7" x14ac:dyDescent="0.15">
      <c r="A4" s="6" t="s">
        <v>1</v>
      </c>
      <c r="B4" s="2"/>
      <c r="C4" s="3"/>
      <c r="D4" s="3"/>
      <c r="E4" s="3"/>
      <c r="F4" s="3"/>
      <c r="G4" s="4"/>
    </row>
    <row r="5" spans="1:7" ht="26.25" customHeight="1" x14ac:dyDescent="0.15">
      <c r="A5" s="45" t="s">
        <v>16</v>
      </c>
      <c r="B5" s="45"/>
      <c r="C5" s="45"/>
      <c r="D5" s="45"/>
      <c r="E5" s="45"/>
      <c r="F5" s="45"/>
      <c r="G5" s="45"/>
    </row>
    <row r="6" spans="1:7" ht="33.75" customHeight="1" x14ac:dyDescent="0.15">
      <c r="A6" s="45" t="s">
        <v>34</v>
      </c>
      <c r="B6" s="45"/>
      <c r="C6" s="45"/>
      <c r="D6" s="45"/>
      <c r="E6" s="45"/>
      <c r="F6" s="45"/>
      <c r="G6" s="45"/>
    </row>
    <row r="7" spans="1:7" ht="28.5" customHeight="1" x14ac:dyDescent="0.15">
      <c r="A7" s="46" t="s">
        <v>0</v>
      </c>
      <c r="B7" s="46"/>
      <c r="C7" s="46"/>
      <c r="D7" s="46"/>
      <c r="E7" s="46"/>
      <c r="F7" s="46"/>
      <c r="G7" s="46"/>
    </row>
    <row r="8" spans="1:7" ht="22.5" x14ac:dyDescent="0.15">
      <c r="A8" s="7" t="s">
        <v>2</v>
      </c>
      <c r="B8" s="8" t="s">
        <v>3</v>
      </c>
      <c r="C8" s="8" t="s">
        <v>4</v>
      </c>
      <c r="D8" s="8" t="s">
        <v>5</v>
      </c>
      <c r="E8" s="7" t="s">
        <v>6</v>
      </c>
      <c r="F8" s="9" t="s">
        <v>7</v>
      </c>
      <c r="G8" s="9" t="s">
        <v>8</v>
      </c>
    </row>
    <row r="9" spans="1:7" ht="210.75" customHeight="1" x14ac:dyDescent="0.15">
      <c r="A9" s="10">
        <v>1</v>
      </c>
      <c r="B9" s="41" t="s">
        <v>17</v>
      </c>
      <c r="C9" s="11" t="s">
        <v>9</v>
      </c>
      <c r="D9" s="12" t="s">
        <v>18</v>
      </c>
      <c r="E9" s="13">
        <v>5</v>
      </c>
      <c r="F9" s="14">
        <v>10</v>
      </c>
      <c r="G9" s="15">
        <f t="shared" ref="G9:G11" si="0">E9*F9</f>
        <v>50</v>
      </c>
    </row>
    <row r="10" spans="1:7" ht="202.5" x14ac:dyDescent="0.15">
      <c r="A10" s="10">
        <v>2</v>
      </c>
      <c r="B10" s="16" t="s">
        <v>28</v>
      </c>
      <c r="C10" s="17" t="s">
        <v>19</v>
      </c>
      <c r="D10" s="18" t="s">
        <v>20</v>
      </c>
      <c r="E10" s="19">
        <v>5</v>
      </c>
      <c r="F10" s="20">
        <v>20</v>
      </c>
      <c r="G10" s="21">
        <f t="shared" si="0"/>
        <v>100</v>
      </c>
    </row>
    <row r="11" spans="1:7" ht="247.5" x14ac:dyDescent="0.15">
      <c r="A11" s="22">
        <v>3</v>
      </c>
      <c r="B11" s="17" t="s">
        <v>10</v>
      </c>
      <c r="C11" s="23" t="s">
        <v>21</v>
      </c>
      <c r="D11" s="12" t="s">
        <v>22</v>
      </c>
      <c r="E11" s="24">
        <v>5</v>
      </c>
      <c r="F11" s="25">
        <v>20</v>
      </c>
      <c r="G11" s="26">
        <f t="shared" si="0"/>
        <v>100</v>
      </c>
    </row>
    <row r="12" spans="1:7" ht="56.25" x14ac:dyDescent="0.15">
      <c r="A12" s="47">
        <v>4</v>
      </c>
      <c r="B12" s="49" t="s">
        <v>31</v>
      </c>
      <c r="C12" s="11" t="s">
        <v>23</v>
      </c>
      <c r="D12" s="18" t="s">
        <v>24</v>
      </c>
      <c r="E12" s="13">
        <v>5</v>
      </c>
      <c r="F12" s="14">
        <v>5</v>
      </c>
      <c r="G12" s="15">
        <f>E12*F12</f>
        <v>25</v>
      </c>
    </row>
    <row r="13" spans="1:7" ht="190.5" customHeight="1" x14ac:dyDescent="0.15">
      <c r="A13" s="48"/>
      <c r="B13" s="50"/>
      <c r="C13" s="11" t="s">
        <v>32</v>
      </c>
      <c r="D13" s="18" t="s">
        <v>25</v>
      </c>
      <c r="E13" s="24">
        <v>5</v>
      </c>
      <c r="F13" s="25">
        <v>5</v>
      </c>
      <c r="G13" s="26">
        <f>E13*F13</f>
        <v>25</v>
      </c>
    </row>
    <row r="14" spans="1:7" ht="56.25" x14ac:dyDescent="0.15">
      <c r="A14" s="48"/>
      <c r="B14" s="50"/>
      <c r="C14" s="11" t="s">
        <v>26</v>
      </c>
      <c r="D14" s="27" t="s">
        <v>27</v>
      </c>
      <c r="E14" s="13">
        <v>5</v>
      </c>
      <c r="F14" s="14">
        <v>5</v>
      </c>
      <c r="G14" s="15">
        <f>E14*F14</f>
        <v>25</v>
      </c>
    </row>
    <row r="15" spans="1:7" ht="225" x14ac:dyDescent="0.15">
      <c r="A15" s="48"/>
      <c r="B15" s="50"/>
      <c r="C15" s="11" t="s">
        <v>33</v>
      </c>
      <c r="D15" s="18" t="s">
        <v>25</v>
      </c>
      <c r="E15" s="24">
        <v>5</v>
      </c>
      <c r="F15" s="25">
        <v>5</v>
      </c>
      <c r="G15" s="26">
        <f>E15*F15</f>
        <v>25</v>
      </c>
    </row>
    <row r="16" spans="1:7" ht="39" customHeight="1" x14ac:dyDescent="0.15">
      <c r="A16" s="28">
        <v>5</v>
      </c>
      <c r="B16" s="29"/>
      <c r="C16" s="30" t="s">
        <v>11</v>
      </c>
      <c r="D16" s="31" t="s">
        <v>12</v>
      </c>
      <c r="E16" s="32">
        <v>5</v>
      </c>
      <c r="F16" s="42">
        <v>30</v>
      </c>
      <c r="G16" s="33">
        <f>E16*F16</f>
        <v>150</v>
      </c>
    </row>
    <row r="17" spans="1:7" x14ac:dyDescent="0.15">
      <c r="A17" s="34"/>
      <c r="B17" s="34"/>
      <c r="C17" s="35"/>
      <c r="D17" s="34"/>
      <c r="E17" s="34" t="s">
        <v>13</v>
      </c>
      <c r="F17" s="36">
        <f>IF(SUM(F9:F16)=100,SUM(F9:F16),"FEHLER")</f>
        <v>100</v>
      </c>
      <c r="G17" s="37">
        <f>SUM(G9:G16)</f>
        <v>500</v>
      </c>
    </row>
    <row r="18" spans="1:7" x14ac:dyDescent="0.15">
      <c r="A18" s="38"/>
      <c r="B18" s="38"/>
      <c r="C18" s="38"/>
      <c r="D18" s="38"/>
      <c r="E18" s="38"/>
      <c r="F18" s="38"/>
      <c r="G18" s="38"/>
    </row>
    <row r="19" spans="1:7" x14ac:dyDescent="0.15">
      <c r="A19" s="38"/>
      <c r="B19" s="39" t="s">
        <v>14</v>
      </c>
      <c r="C19" s="38"/>
      <c r="D19" s="38"/>
      <c r="E19" s="38"/>
      <c r="F19" s="38"/>
      <c r="G19" s="38"/>
    </row>
    <row r="20" spans="1:7" x14ac:dyDescent="0.15">
      <c r="A20" s="38"/>
      <c r="B20" s="38"/>
      <c r="C20" s="38"/>
      <c r="D20" s="38"/>
      <c r="E20" s="38"/>
      <c r="F20" s="38"/>
      <c r="G20" s="38"/>
    </row>
    <row r="21" spans="1:7" x14ac:dyDescent="0.15">
      <c r="A21" s="38"/>
      <c r="B21" s="38"/>
      <c r="C21" s="38"/>
      <c r="D21" s="38"/>
      <c r="E21" s="38"/>
      <c r="F21" s="38"/>
      <c r="G21" s="38"/>
    </row>
    <row r="22" spans="1:7" x14ac:dyDescent="0.15">
      <c r="A22" s="38"/>
      <c r="B22" s="38" t="s">
        <v>15</v>
      </c>
      <c r="C22" s="38"/>
      <c r="D22" s="38"/>
      <c r="E22" s="38"/>
      <c r="F22" s="38"/>
      <c r="G22" s="38"/>
    </row>
    <row r="23" spans="1:7" x14ac:dyDescent="0.15">
      <c r="A23" s="38"/>
      <c r="B23" s="40"/>
      <c r="C23" s="40"/>
      <c r="D23" s="40"/>
      <c r="E23" s="40"/>
      <c r="F23" s="40"/>
      <c r="G23" s="40"/>
    </row>
    <row r="24" spans="1:7" x14ac:dyDescent="0.15">
      <c r="A24" s="38"/>
      <c r="B24" s="40"/>
      <c r="C24" s="40"/>
      <c r="D24" s="40"/>
      <c r="E24" s="40"/>
      <c r="F24" s="40"/>
      <c r="G24" s="40"/>
    </row>
    <row r="25" spans="1:7" x14ac:dyDescent="0.15">
      <c r="A25" s="38"/>
      <c r="B25" s="40"/>
      <c r="C25" s="40"/>
      <c r="D25" s="40"/>
      <c r="E25" s="40"/>
      <c r="F25" s="40"/>
      <c r="G25" s="40"/>
    </row>
    <row r="26" spans="1:7" x14ac:dyDescent="0.15">
      <c r="A26" s="38"/>
      <c r="B26" s="40"/>
      <c r="C26" s="40"/>
      <c r="D26" s="40"/>
      <c r="E26" s="40"/>
      <c r="F26" s="40"/>
      <c r="G26" s="40"/>
    </row>
    <row r="27" spans="1:7" x14ac:dyDescent="0.15">
      <c r="A27" s="38"/>
      <c r="B27" s="40"/>
      <c r="C27" s="40"/>
      <c r="D27" s="40"/>
      <c r="E27" s="40"/>
      <c r="F27" s="40"/>
      <c r="G27" s="40"/>
    </row>
    <row r="28" spans="1:7" x14ac:dyDescent="0.15">
      <c r="A28" s="38"/>
      <c r="B28" s="40"/>
      <c r="C28" s="40"/>
      <c r="D28" s="40"/>
      <c r="E28" s="40"/>
      <c r="F28" s="40"/>
      <c r="G28" s="40"/>
    </row>
    <row r="29" spans="1:7" x14ac:dyDescent="0.15">
      <c r="A29" s="38"/>
      <c r="B29" s="40"/>
      <c r="C29" s="40"/>
      <c r="D29" s="40"/>
      <c r="E29" s="40"/>
      <c r="F29" s="40"/>
      <c r="G29" s="40"/>
    </row>
    <row r="30" spans="1:7" x14ac:dyDescent="0.15">
      <c r="A30" s="38"/>
      <c r="B30" s="40"/>
      <c r="C30" s="40"/>
      <c r="D30" s="40"/>
      <c r="E30" s="40"/>
      <c r="F30" s="40"/>
      <c r="G30" s="40"/>
    </row>
    <row r="31" spans="1:7" x14ac:dyDescent="0.15">
      <c r="A31" s="38"/>
      <c r="B31" s="40"/>
      <c r="C31" s="40"/>
      <c r="D31" s="40"/>
      <c r="E31" s="40"/>
      <c r="F31" s="40"/>
      <c r="G31" s="40"/>
    </row>
    <row r="32" spans="1:7" x14ac:dyDescent="0.15">
      <c r="A32" s="38"/>
      <c r="B32" s="40"/>
      <c r="C32" s="40"/>
      <c r="D32" s="40"/>
      <c r="E32" s="40"/>
      <c r="F32" s="40"/>
      <c r="G32" s="40"/>
    </row>
    <row r="33" spans="1:7" x14ac:dyDescent="0.15">
      <c r="A33" s="38"/>
      <c r="B33" s="40"/>
      <c r="C33" s="40"/>
      <c r="D33" s="40"/>
      <c r="E33" s="40"/>
      <c r="F33" s="40"/>
      <c r="G33" s="40"/>
    </row>
    <row r="34" spans="1:7" x14ac:dyDescent="0.15">
      <c r="A34" s="38"/>
      <c r="B34" s="40"/>
      <c r="C34" s="40"/>
      <c r="D34" s="40"/>
      <c r="E34" s="40"/>
      <c r="F34" s="40"/>
      <c r="G34" s="40"/>
    </row>
    <row r="35" spans="1:7" x14ac:dyDescent="0.15">
      <c r="A35" s="38"/>
      <c r="B35" s="40"/>
      <c r="C35" s="40"/>
      <c r="D35" s="40"/>
      <c r="E35" s="40"/>
      <c r="F35" s="40"/>
      <c r="G35" s="40"/>
    </row>
    <row r="36" spans="1:7" x14ac:dyDescent="0.15">
      <c r="A36" s="38"/>
      <c r="B36" s="40"/>
      <c r="C36" s="40"/>
      <c r="D36" s="40"/>
      <c r="E36" s="40"/>
      <c r="F36" s="40"/>
      <c r="G36" s="40"/>
    </row>
    <row r="37" spans="1:7" x14ac:dyDescent="0.15">
      <c r="A37" s="38"/>
      <c r="B37" s="40"/>
      <c r="C37" s="40"/>
      <c r="D37" s="40"/>
      <c r="E37" s="40"/>
      <c r="F37" s="40"/>
      <c r="G37" s="40"/>
    </row>
    <row r="38" spans="1:7" x14ac:dyDescent="0.15">
      <c r="A38" s="38"/>
      <c r="B38" s="40"/>
      <c r="C38" s="40"/>
      <c r="D38" s="40"/>
      <c r="E38" s="40"/>
      <c r="F38" s="40"/>
      <c r="G38" s="40"/>
    </row>
    <row r="39" spans="1:7" x14ac:dyDescent="0.15">
      <c r="A39" s="38"/>
      <c r="B39" s="40"/>
      <c r="C39" s="40"/>
      <c r="D39" s="40"/>
      <c r="E39" s="40"/>
      <c r="F39" s="40"/>
      <c r="G39" s="40"/>
    </row>
    <row r="40" spans="1:7" x14ac:dyDescent="0.15">
      <c r="A40" s="38"/>
      <c r="B40" s="40"/>
      <c r="C40" s="40"/>
      <c r="D40" s="40"/>
      <c r="E40" s="40"/>
      <c r="F40" s="40"/>
      <c r="G40" s="40"/>
    </row>
    <row r="41" spans="1:7" x14ac:dyDescent="0.15">
      <c r="A41" s="38"/>
      <c r="B41" s="40"/>
      <c r="C41" s="40"/>
      <c r="D41" s="40"/>
      <c r="E41" s="40"/>
      <c r="F41" s="40"/>
      <c r="G41" s="40"/>
    </row>
    <row r="42" spans="1:7" x14ac:dyDescent="0.15">
      <c r="A42" s="38"/>
      <c r="B42" s="40"/>
      <c r="C42" s="40"/>
      <c r="D42" s="40"/>
      <c r="E42" s="40"/>
      <c r="F42" s="40"/>
      <c r="G42" s="40"/>
    </row>
    <row r="43" spans="1:7" x14ac:dyDescent="0.15">
      <c r="A43" s="38"/>
      <c r="B43" s="40"/>
      <c r="C43" s="40"/>
      <c r="D43" s="40"/>
      <c r="E43" s="40"/>
      <c r="F43" s="40"/>
      <c r="G43" s="40"/>
    </row>
    <row r="44" spans="1:7" x14ac:dyDescent="0.15">
      <c r="A44" s="38"/>
      <c r="B44" s="40"/>
      <c r="C44" s="40"/>
      <c r="D44" s="40"/>
      <c r="E44" s="40"/>
      <c r="F44" s="40"/>
      <c r="G44" s="40"/>
    </row>
    <row r="45" spans="1:7" x14ac:dyDescent="0.15">
      <c r="A45" s="38"/>
      <c r="B45" s="40"/>
      <c r="C45" s="40"/>
      <c r="D45" s="40"/>
      <c r="E45" s="40"/>
      <c r="F45" s="40"/>
      <c r="G45" s="40"/>
    </row>
    <row r="46" spans="1:7" x14ac:dyDescent="0.15">
      <c r="A46" s="38"/>
      <c r="B46" s="40"/>
      <c r="C46" s="40"/>
      <c r="D46" s="40"/>
      <c r="E46" s="40"/>
      <c r="F46" s="40"/>
      <c r="G46" s="40"/>
    </row>
    <row r="47" spans="1:7" x14ac:dyDescent="0.15">
      <c r="A47" s="38"/>
      <c r="B47" s="40"/>
      <c r="C47" s="40"/>
      <c r="D47" s="40"/>
      <c r="E47" s="40"/>
      <c r="F47" s="40"/>
      <c r="G47" s="40"/>
    </row>
    <row r="48" spans="1:7" x14ac:dyDescent="0.15">
      <c r="A48" s="38"/>
      <c r="B48" s="40"/>
      <c r="C48" s="40"/>
      <c r="D48" s="40"/>
      <c r="E48" s="40"/>
      <c r="F48" s="40"/>
      <c r="G48" s="40"/>
    </row>
    <row r="49" spans="1:7" x14ac:dyDescent="0.15">
      <c r="A49" s="38"/>
      <c r="B49" s="40"/>
      <c r="C49" s="40"/>
      <c r="D49" s="40"/>
      <c r="E49" s="40"/>
      <c r="F49" s="40"/>
      <c r="G49" s="40"/>
    </row>
    <row r="50" spans="1:7" x14ac:dyDescent="0.15">
      <c r="A50" s="38"/>
      <c r="B50" s="40"/>
      <c r="C50" s="40"/>
      <c r="D50" s="40"/>
      <c r="E50" s="40"/>
      <c r="F50" s="40"/>
      <c r="G50" s="40"/>
    </row>
    <row r="51" spans="1:7" x14ac:dyDescent="0.15">
      <c r="A51" s="38"/>
      <c r="B51" s="40"/>
      <c r="C51" s="40"/>
      <c r="D51" s="40"/>
      <c r="E51" s="40"/>
      <c r="F51" s="40"/>
      <c r="G51" s="40"/>
    </row>
    <row r="52" spans="1:7" x14ac:dyDescent="0.15">
      <c r="A52" s="38"/>
      <c r="B52" s="40"/>
      <c r="C52" s="40"/>
      <c r="D52" s="40"/>
      <c r="E52" s="40"/>
      <c r="F52" s="40"/>
      <c r="G52" s="40"/>
    </row>
    <row r="53" spans="1:7" x14ac:dyDescent="0.15">
      <c r="A53" s="38"/>
      <c r="B53" s="40"/>
      <c r="C53" s="40"/>
      <c r="D53" s="40"/>
      <c r="E53" s="40"/>
      <c r="F53" s="40"/>
      <c r="G53" s="40"/>
    </row>
  </sheetData>
  <sheetProtection algorithmName="SHA-512" hashValue="jqkxvGXKWV0kIK+Rb+fncIzxGesDUCyXuEo10TlPIa1X1dSzfzDCfrSgb8gWbunFNMeWD4T/f1WW5yqwFEZpAg==" saltValue="omPYGOdyT0PldbNLbxDaLw==" spinCount="100000" sheet="1" objects="1" scenarios="1"/>
  <mergeCells count="8">
    <mergeCell ref="A7:G7"/>
    <mergeCell ref="A12:A15"/>
    <mergeCell ref="B12:B15"/>
    <mergeCell ref="A1:G1"/>
    <mergeCell ref="A2:G2"/>
    <mergeCell ref="A3:G3"/>
    <mergeCell ref="A5:G5"/>
    <mergeCell ref="A6:G6"/>
  </mergeCells>
  <conditionalFormatting sqref="F17">
    <cfRule type="cellIs" dxfId="0" priority="1" operator="notEqual">
      <formula>100</formula>
    </cfRule>
  </conditionalFormatting>
  <pageMargins left="0.62992125984251968" right="0.23622047244094491" top="0.35433070866141736" bottom="0.15748031496062992" header="0" footer="0"/>
  <pageSetup paperSize="9" scale="4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B02-Wertungsmatrix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Heike Viehoever</dc:creator>
  <cp:lastModifiedBy>Heike Viehoever</cp:lastModifiedBy>
  <cp:lastPrinted>2026-07-14T14:09:17Z</cp:lastPrinted>
  <dcterms:created xsi:type="dcterms:W3CDTF">2025-03-31T12:24:35Z</dcterms:created>
  <dcterms:modified xsi:type="dcterms:W3CDTF">2026-07-15T09:58:33Z</dcterms:modified>
</cp:coreProperties>
</file>