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Z.24\VMS\Verfahren\2025\68_25 Kompetenzzentrum KI\2. Durchführung Vergabeverfahren\"/>
    </mc:Choice>
  </mc:AlternateContent>
  <xr:revisionPtr revIDLastSave="0" documentId="13_ncr:1_{AE492730-3767-4B15-ACD3-7170EBA7790D}" xr6:coauthVersionLast="47" xr6:coauthVersionMax="47" xr10:uidLastSave="{00000000-0000-0000-0000-000000000000}"/>
  <bookViews>
    <workbookView xWindow="-120" yWindow="-120" windowWidth="29040" windowHeight="17520" activeTab="2" xr2:uid="{C263D742-5767-8D42-98C9-55F8D4DBEBB4}"/>
  </bookViews>
  <sheets>
    <sheet name="Wichtige Hinweise" sheetId="2" r:id="rId1"/>
    <sheet name="Gesamtberechnung" sheetId="3" r:id="rId2"/>
    <sheet name="Kostenkalkulatio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3" l="1"/>
  <c r="E3" i="3"/>
  <c r="D3" i="3"/>
  <c r="C3" i="3"/>
  <c r="I10" i="1"/>
  <c r="I11" i="1"/>
  <c r="I12" i="1"/>
  <c r="I13" i="1"/>
  <c r="I14" i="1"/>
  <c r="I15" i="1"/>
  <c r="I16" i="1"/>
  <c r="I17" i="1"/>
  <c r="I18" i="1"/>
  <c r="I27" i="1"/>
  <c r="I28" i="1"/>
  <c r="I29" i="1"/>
  <c r="I30" i="1"/>
  <c r="I31" i="1"/>
  <c r="I32" i="1"/>
  <c r="I33" i="1"/>
  <c r="I34" i="1"/>
  <c r="I35" i="1"/>
  <c r="I36" i="1"/>
  <c r="I44" i="1"/>
  <c r="I45" i="1"/>
  <c r="I46" i="1"/>
  <c r="I47" i="1"/>
  <c r="I48" i="1"/>
  <c r="I49" i="1"/>
  <c r="I50" i="1"/>
  <c r="I51" i="1"/>
  <c r="I52" i="1"/>
  <c r="I53" i="1"/>
  <c r="I61" i="1"/>
  <c r="I62" i="1"/>
  <c r="I63" i="1"/>
  <c r="I64" i="1"/>
  <c r="I65" i="1"/>
  <c r="I66" i="1"/>
  <c r="I67" i="1"/>
  <c r="I68" i="1"/>
  <c r="I69" i="1"/>
  <c r="C54" i="1"/>
  <c r="C3" i="1"/>
  <c r="C2" i="3" s="1"/>
  <c r="I19" i="1"/>
  <c r="G54" i="1"/>
  <c r="E5" i="3" s="1"/>
  <c r="E54" i="1"/>
  <c r="D5" i="3" s="1"/>
  <c r="I9" i="1"/>
  <c r="I8" i="1"/>
  <c r="I7" i="1"/>
  <c r="I6" i="1"/>
  <c r="I5" i="1"/>
  <c r="G3" i="1"/>
  <c r="E3" i="1"/>
  <c r="D2" i="3" s="1"/>
  <c r="I22" i="1"/>
  <c r="I26" i="1"/>
  <c r="I25" i="1"/>
  <c r="I24" i="1"/>
  <c r="I23" i="1"/>
  <c r="G20" i="1"/>
  <c r="E20" i="1"/>
  <c r="C20" i="1"/>
  <c r="I57" i="1"/>
  <c r="I58" i="1"/>
  <c r="I59" i="1"/>
  <c r="I60" i="1"/>
  <c r="I70" i="1"/>
  <c r="I40" i="1"/>
  <c r="I41" i="1"/>
  <c r="I42" i="1"/>
  <c r="I43" i="1"/>
  <c r="I39" i="1"/>
  <c r="G37" i="1"/>
  <c r="E4" i="3" s="1"/>
  <c r="E37" i="1"/>
  <c r="D4" i="3" s="1"/>
  <c r="C37" i="1"/>
  <c r="C4" i="3" s="1"/>
  <c r="E2" i="3" l="1"/>
  <c r="E6" i="3" s="1"/>
  <c r="G71" i="1"/>
  <c r="C6" i="3"/>
  <c r="D6" i="3"/>
  <c r="I56" i="1"/>
  <c r="I54" i="1" s="1"/>
  <c r="F5" i="3" s="1"/>
  <c r="I37" i="1"/>
  <c r="F4" i="3" s="1"/>
  <c r="I3" i="1"/>
  <c r="C71" i="1"/>
  <c r="I20" i="1"/>
  <c r="F3" i="3" s="1"/>
  <c r="E71" i="1"/>
  <c r="F2" i="3" l="1"/>
  <c r="F6" i="3" s="1"/>
  <c r="I71" i="1"/>
</calcChain>
</file>

<file path=xl/sharedStrings.xml><?xml version="1.0" encoding="utf-8"?>
<sst xmlns="http://schemas.openxmlformats.org/spreadsheetml/2006/main" count="112" uniqueCount="100">
  <si>
    <t>Programmkosten</t>
  </si>
  <si>
    <t>A</t>
  </si>
  <si>
    <t>A.1</t>
  </si>
  <si>
    <t>A.2</t>
  </si>
  <si>
    <t>Kommunikation und Marketing</t>
  </si>
  <si>
    <t>B</t>
  </si>
  <si>
    <t>B.1</t>
  </si>
  <si>
    <t>B.2</t>
  </si>
  <si>
    <t>C</t>
  </si>
  <si>
    <t>C.1</t>
  </si>
  <si>
    <t>Position (€)</t>
  </si>
  <si>
    <t>Personal, Geschäftsstelle</t>
  </si>
  <si>
    <t>Position (in €)</t>
  </si>
  <si>
    <t>A.3</t>
  </si>
  <si>
    <t>A.4</t>
  </si>
  <si>
    <t>A.5</t>
  </si>
  <si>
    <t>B.3</t>
  </si>
  <si>
    <t>B.4</t>
  </si>
  <si>
    <t>B.5</t>
  </si>
  <si>
    <t>A.6</t>
  </si>
  <si>
    <t>Gesamt</t>
  </si>
  <si>
    <t>B.6</t>
  </si>
  <si>
    <t>ggf. Erläuterung</t>
  </si>
  <si>
    <t>D</t>
  </si>
  <si>
    <t xml:space="preserve">Sachmittel und Infrastruktur </t>
  </si>
  <si>
    <t xml:space="preserve">Geben Sie hier bitte alle  Sachkosten für Kommunikation,  Öffentlichkeitsarbeit und Marketing an, dazu gehören Kosten für z. B. Corporate Design, Entwicklung und Hosting der Homepage, Produktion von Druckmaterialien, Kampagnen, etc. </t>
  </si>
  <si>
    <t>C.2</t>
  </si>
  <si>
    <t>C.3</t>
  </si>
  <si>
    <t>C.4</t>
  </si>
  <si>
    <t>C.5</t>
  </si>
  <si>
    <t>C.6</t>
  </si>
  <si>
    <t>C.7</t>
  </si>
  <si>
    <t>C.8</t>
  </si>
  <si>
    <t>D.1</t>
  </si>
  <si>
    <t>D.2</t>
  </si>
  <si>
    <t>D.3</t>
  </si>
  <si>
    <t>D.4</t>
  </si>
  <si>
    <t>D.5</t>
  </si>
  <si>
    <t>D.6</t>
  </si>
  <si>
    <t>GESAMT</t>
  </si>
  <si>
    <t>alle Preisangaben netto</t>
  </si>
  <si>
    <t>Personal Geschäftsstelle</t>
  </si>
  <si>
    <t>Sachmittel und Infrastruktur</t>
  </si>
  <si>
    <t>BITTE ZUERST LESEN!</t>
  </si>
  <si>
    <t>Das vorliegende Muster der Kostenkalkulation dient dem Zweck, die Kosten des eingereichten Angebots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</si>
  <si>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</si>
  <si>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</si>
  <si>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</si>
  <si>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</si>
  <si>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</si>
  <si>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</si>
  <si>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</si>
  <si>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</si>
  <si>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</si>
  <si>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</si>
  <si>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</si>
  <si>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</si>
  <si>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</si>
  <si>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</si>
  <si>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</si>
  <si>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</si>
  <si>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</si>
  <si>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</si>
  <si>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C.9</t>
  </si>
  <si>
    <t>C.10</t>
  </si>
  <si>
    <t>C.11</t>
  </si>
  <si>
    <t>C.12</t>
  </si>
  <si>
    <t>C.13</t>
  </si>
  <si>
    <t>C.14</t>
  </si>
  <si>
    <t>C.15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</si>
  <si>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</si>
  <si>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</si>
  <si>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</si>
  <si>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</si>
  <si>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</si>
  <si>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</si>
  <si>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</si>
  <si>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</si>
  <si>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</si>
  <si>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r>
      <rPr>
        <b/>
        <sz val="11"/>
        <rFont val="Aptos Narrow"/>
        <scheme val="minor"/>
      </rPr>
      <t>finanziell transparent</t>
    </r>
    <r>
      <rPr>
        <sz val="11"/>
        <rFont val="Aptos Narrow"/>
        <scheme val="minor"/>
      </rPr>
      <t xml:space="preserve"> dazustellen.</t>
    </r>
  </si>
  <si>
    <t xml:space="preserve">Bitte bearbeiten Sie auf dem Tabellenblatt "Kostenkalkulation" nur die hellgrün hinterlegten Felder. </t>
  </si>
  <si>
    <t xml:space="preserve">und können bei Bedarf auch weitere Positionen hinzufügen. </t>
  </si>
  <si>
    <r>
      <rPr>
        <sz val="11"/>
        <rFont val="Aptos Narrow"/>
        <scheme val="minor"/>
      </rPr>
      <t xml:space="preserve">Jedem Teilbudget sind im Muster 15 leere Positionen zugeordnet. </t>
    </r>
    <r>
      <rPr>
        <b/>
        <sz val="11"/>
        <rFont val="Aptos Narrow"/>
        <scheme val="minor"/>
      </rPr>
      <t xml:space="preserve">Sie müssen nicht alle Positionen füllen </t>
    </r>
  </si>
  <si>
    <t>Die unter D.1 aufgeführten Kosten für Stipendien sind fest. Minderausgaben führen nicht zu Mehrausgaben in anderen Budgets.</t>
  </si>
  <si>
    <t>Ust.</t>
  </si>
  <si>
    <t>Gesamt (brutto)</t>
  </si>
  <si>
    <t xml:space="preserve">Geben Sie hier bitte alle Kosten an, die direkt den Programmangeboten "Offenes Weiterbildungsangebot", "KI-Akademie"  und "KI-Fellows" zugerechnet werden können. Dazu gehören Kosten für z.B. Honorare der Dozierenden, Raummiete für Workshopräume, Material-/Anschaffungskosten, Produktion digitaler Lernformate/Tutorials, Aufwandsentschädigung von Jurymitgliedern, Kosten für KI-Fellows, etc. </t>
  </si>
  <si>
    <t>Stipendien KI-Fellows</t>
  </si>
  <si>
    <t xml:space="preserve">Geben Sie hier bitte alle Kosten für Sachmittel und Infrastruktur sowie allgemeine Verwaltungskosten/ Betriebskosten an, dazu gehören Kosten für z.B. Raummiete, Hardware, Software, Büroausstattung, Bürobedarf,  Entwicklung und Pflege der Lernerlebnisplattform, Evaluation etc. </t>
  </si>
  <si>
    <t>Programm noch nicht gestartet</t>
  </si>
  <si>
    <t xml:space="preserve">Geben Sie hier bitte alle Kosten für das Personal der Geschäftsstelle an; strukturieren Sie die Kosten bitte anhand der einzelnen Stellen (inkl. Stellenbezeichnung und eingeplanten Vollzeitäquivalenten/VZÄ). 1 VZÄ entspricht dabei 40 Wochenarbeitsstunden. </t>
  </si>
  <si>
    <t>Durchschnittlich 2,5 Personen pro Platz, pro Person und Monat 3.293,27 € (Reisekosten, Unterkunft, Produktionskosten, Stipendium)</t>
  </si>
  <si>
    <r>
      <t xml:space="preserve">Die Kostenkalkulation untergliedert sich in die </t>
    </r>
    <r>
      <rPr>
        <b/>
        <sz val="11"/>
        <rFont val="Aptos Narrow"/>
        <scheme val="minor"/>
      </rPr>
      <t xml:space="preserve">vier Teilbudgets "Personal", "Sachmittel und Infrastruktur", </t>
    </r>
  </si>
  <si>
    <r>
      <rPr>
        <b/>
        <sz val="11"/>
        <rFont val="Aptos Narrow"/>
        <scheme val="minor"/>
      </rPr>
      <t>"Kommunikation und Marketing"</t>
    </r>
    <r>
      <rPr>
        <sz val="11"/>
        <rFont val="Aptos Narrow"/>
        <scheme val="minor"/>
      </rPr>
      <t xml:space="preserve"> und </t>
    </r>
    <r>
      <rPr>
        <b/>
        <sz val="11"/>
        <rFont val="Aptos Narrow"/>
        <scheme val="minor"/>
      </rPr>
      <t>"Programmkosten"</t>
    </r>
    <r>
      <rPr>
        <sz val="11"/>
        <rFont val="Aptos Narrow"/>
        <scheme val="minor"/>
      </rPr>
      <t xml:space="preserve"> sowie in die drei Jahre </t>
    </r>
    <r>
      <rPr>
        <b/>
        <sz val="11"/>
        <rFont val="Aptos Narrow"/>
        <scheme val="minor"/>
      </rPr>
      <t>2026, 2027 und 2028</t>
    </r>
    <r>
      <rPr>
        <sz val="11"/>
        <rFont val="Aptos Narrow"/>
        <scheme val="minor"/>
      </rPr>
      <t>,</t>
    </r>
  </si>
  <si>
    <t xml:space="preserve">Es dürfen auch keine Mittel von einem ins andere Jahr geschoben werden. </t>
  </si>
  <si>
    <t xml:space="preserve">wobei die in der Leistungsbeschreibung angegebenen Jahresobergrenzen eingehalten werden müssen. </t>
  </si>
  <si>
    <r>
      <t xml:space="preserve">Anhand der von Ihnen gemachten Eingaben auf dem Tabellenblatt "Kalkulation" nach Jahren </t>
    </r>
    <r>
      <rPr>
        <b/>
        <sz val="11"/>
        <rFont val="Aptos Narrow"/>
        <scheme val="minor"/>
      </rPr>
      <t>errechnet das</t>
    </r>
  </si>
  <si>
    <r>
      <t xml:space="preserve">Muster automatisch </t>
    </r>
    <r>
      <rPr>
        <sz val="11"/>
        <rFont val="Aptos Narrow"/>
        <scheme val="minor"/>
      </rPr>
      <t xml:space="preserve">die Summen auf dem </t>
    </r>
    <r>
      <rPr>
        <b/>
        <sz val="11"/>
        <rFont val="Aptos Narrow"/>
        <scheme val="minor"/>
      </rPr>
      <t>Tabellenblatt "Gesamtberechnung"</t>
    </r>
    <r>
      <rPr>
        <sz val="11"/>
        <rFont val="Aptos Narrow"/>
        <scheme val="minor"/>
      </rPr>
      <t>.</t>
    </r>
  </si>
  <si>
    <t>Gesamt (netto)</t>
  </si>
  <si>
    <t>Vergabenummer 68/25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</si>
</sst>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6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4"/>
      <color theme="1"/>
      <name val="Aptos Narrow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48"/>
      <color rgb="FF000000"/>
      <name val="Aptos Narrow"/>
      <scheme val="minor"/>
    </font>
    <font>
      <sz val="11"/>
      <name val="Aptos Narrow"/>
      <scheme val="minor"/>
    </font>
    <font>
      <b/>
      <sz val="11"/>
      <name val="Aptos Narrow"/>
      <scheme val="minor"/>
    </font>
    <font>
      <sz val="9"/>
      <color rgb="FF000000"/>
      <name val="Aptos Narrow"/>
      <scheme val="minor"/>
    </font>
    <font>
      <i/>
      <sz val="9"/>
      <color rgb="FF000000"/>
      <name val="Aptos Narrow"/>
      <scheme val="minor"/>
    </font>
    <font>
      <b/>
      <i/>
      <u/>
      <sz val="12"/>
      <color theme="1"/>
      <name val="Aptos Narrow"/>
      <scheme val="minor"/>
    </font>
    <font>
      <b/>
      <sz val="14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theme="0" tint="-0.249977111117893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1" fillId="6" borderId="18" xfId="0" applyFont="1" applyFill="1" applyBorder="1" applyAlignment="1">
      <alignment wrapText="1"/>
    </xf>
    <xf numFmtId="0" fontId="1" fillId="6" borderId="18" xfId="0" applyFont="1" applyFill="1" applyBorder="1" applyAlignment="1">
      <alignment vertical="top" wrapText="1"/>
    </xf>
    <xf numFmtId="0" fontId="1" fillId="6" borderId="20" xfId="0" applyFont="1" applyFill="1" applyBorder="1" applyAlignment="1">
      <alignment vertical="top" wrapText="1"/>
    </xf>
    <xf numFmtId="0" fontId="1" fillId="6" borderId="22" xfId="0" applyFont="1" applyFill="1" applyBorder="1" applyAlignment="1">
      <alignment vertical="top" wrapText="1"/>
    </xf>
    <xf numFmtId="0" fontId="1" fillId="6" borderId="24" xfId="0" applyFont="1" applyFill="1" applyBorder="1" applyAlignment="1">
      <alignment wrapText="1"/>
    </xf>
    <xf numFmtId="0" fontId="1" fillId="6" borderId="26" xfId="0" applyFont="1" applyFill="1" applyBorder="1" applyAlignment="1">
      <alignment vertical="top" wrapText="1"/>
    </xf>
    <xf numFmtId="0" fontId="1" fillId="0" borderId="27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6" borderId="22" xfId="0" applyFont="1" applyFill="1" applyBorder="1" applyAlignment="1">
      <alignment wrapText="1"/>
    </xf>
    <xf numFmtId="0" fontId="7" fillId="7" borderId="0" xfId="0" applyFont="1" applyFill="1"/>
    <xf numFmtId="0" fontId="0" fillId="7" borderId="0" xfId="0" applyFill="1"/>
    <xf numFmtId="0" fontId="7" fillId="7" borderId="0" xfId="0" applyFont="1" applyFill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7" borderId="0" xfId="0" applyFont="1" applyFill="1" applyAlignment="1">
      <alignment vertical="center"/>
    </xf>
    <xf numFmtId="0" fontId="10" fillId="5" borderId="0" xfId="0" applyFont="1" applyFill="1"/>
    <xf numFmtId="0" fontId="8" fillId="8" borderId="1" xfId="0" applyFont="1" applyFill="1" applyBorder="1"/>
    <xf numFmtId="0" fontId="9" fillId="8" borderId="17" xfId="0" applyFont="1" applyFill="1" applyBorder="1"/>
    <xf numFmtId="0" fontId="8" fillId="8" borderId="17" xfId="0" applyFont="1" applyFill="1" applyBorder="1"/>
    <xf numFmtId="0" fontId="8" fillId="8" borderId="2" xfId="0" applyFont="1" applyFill="1" applyBorder="1"/>
    <xf numFmtId="0" fontId="8" fillId="8" borderId="3" xfId="0" applyFont="1" applyFill="1" applyBorder="1"/>
    <xf numFmtId="0" fontId="8" fillId="8" borderId="0" xfId="0" applyFont="1" applyFill="1"/>
    <xf numFmtId="0" fontId="8" fillId="8" borderId="4" xfId="0" applyFont="1" applyFill="1" applyBorder="1"/>
    <xf numFmtId="0" fontId="10" fillId="8" borderId="0" xfId="0" applyFont="1" applyFill="1"/>
    <xf numFmtId="0" fontId="11" fillId="8" borderId="0" xfId="0" applyFont="1" applyFill="1"/>
    <xf numFmtId="0" fontId="4" fillId="0" borderId="27" xfId="0" applyFont="1" applyBorder="1" applyAlignment="1">
      <alignment horizontal="left" vertical="top" wrapText="1"/>
    </xf>
    <xf numFmtId="0" fontId="12" fillId="8" borderId="3" xfId="0" applyFont="1" applyFill="1" applyBorder="1"/>
    <xf numFmtId="0" fontId="13" fillId="8" borderId="0" xfId="0" applyFont="1" applyFill="1"/>
    <xf numFmtId="0" fontId="12" fillId="8" borderId="0" xfId="0" applyFont="1" applyFill="1"/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4" fillId="2" borderId="4" xfId="0" applyFont="1" applyFill="1" applyBorder="1" applyAlignment="1">
      <alignment vertical="top" wrapText="1"/>
    </xf>
    <xf numFmtId="0" fontId="14" fillId="0" borderId="0" xfId="0" applyFont="1" applyAlignment="1">
      <alignment wrapText="1"/>
    </xf>
    <xf numFmtId="0" fontId="0" fillId="0" borderId="0" xfId="0" applyBorder="1"/>
    <xf numFmtId="44" fontId="2" fillId="0" borderId="0" xfId="0" applyNumberFormat="1" applyFont="1" applyAlignment="1">
      <alignment vertical="center" wrapText="1"/>
    </xf>
    <xf numFmtId="0" fontId="15" fillId="0" borderId="39" xfId="0" applyFont="1" applyBorder="1" applyAlignment="1">
      <alignment vertical="center"/>
    </xf>
    <xf numFmtId="44" fontId="2" fillId="4" borderId="14" xfId="0" applyNumberFormat="1" applyFont="1" applyFill="1" applyBorder="1" applyAlignment="1">
      <alignment horizontal="center" wrapText="1"/>
    </xf>
    <xf numFmtId="44" fontId="2" fillId="3" borderId="3" xfId="0" applyNumberFormat="1" applyFont="1" applyFill="1" applyBorder="1" applyAlignment="1">
      <alignment vertical="center" wrapText="1"/>
    </xf>
    <xf numFmtId="44" fontId="1" fillId="0" borderId="28" xfId="0" applyNumberFormat="1" applyFont="1" applyBorder="1" applyAlignment="1">
      <alignment wrapText="1"/>
    </xf>
    <xf numFmtId="44" fontId="1" fillId="6" borderId="25" xfId="0" applyNumberFormat="1" applyFont="1" applyFill="1" applyBorder="1" applyAlignment="1">
      <alignment vertical="top" wrapText="1"/>
    </xf>
    <xf numFmtId="44" fontId="1" fillId="6" borderId="19" xfId="0" applyNumberFormat="1" applyFont="1" applyFill="1" applyBorder="1" applyAlignment="1">
      <alignment vertical="top" wrapText="1"/>
    </xf>
    <xf numFmtId="44" fontId="1" fillId="6" borderId="21" xfId="0" applyNumberFormat="1" applyFont="1" applyFill="1" applyBorder="1" applyAlignment="1">
      <alignment vertical="top" wrapText="1"/>
    </xf>
    <xf numFmtId="44" fontId="1" fillId="0" borderId="9" xfId="0" applyNumberFormat="1" applyFont="1" applyBorder="1" applyAlignment="1">
      <alignment wrapText="1"/>
    </xf>
    <xf numFmtId="44" fontId="1" fillId="0" borderId="9" xfId="0" applyNumberFormat="1" applyFont="1" applyBorder="1" applyAlignment="1">
      <alignment vertical="top" wrapText="1"/>
    </xf>
    <xf numFmtId="44" fontId="1" fillId="2" borderId="3" xfId="0" applyNumberFormat="1" applyFont="1" applyFill="1" applyBorder="1" applyAlignment="1">
      <alignment vertical="top" wrapText="1"/>
    </xf>
    <xf numFmtId="44" fontId="1" fillId="0" borderId="14" xfId="0" applyNumberFormat="1" applyFont="1" applyBorder="1" applyAlignment="1">
      <alignment wrapText="1"/>
    </xf>
    <xf numFmtId="44" fontId="1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center" wrapText="1"/>
    </xf>
    <xf numFmtId="44" fontId="1" fillId="0" borderId="15" xfId="0" applyNumberFormat="1" applyFont="1" applyBorder="1" applyAlignment="1">
      <alignment wrapText="1"/>
    </xf>
    <xf numFmtId="44" fontId="2" fillId="3" borderId="11" xfId="0" applyNumberFormat="1" applyFont="1" applyFill="1" applyBorder="1" applyAlignment="1">
      <alignment vertical="center" wrapText="1"/>
    </xf>
    <xf numFmtId="44" fontId="1" fillId="0" borderId="29" xfId="0" applyNumberFormat="1" applyFont="1" applyBorder="1" applyAlignment="1">
      <alignment wrapText="1"/>
    </xf>
    <xf numFmtId="44" fontId="1" fillId="0" borderId="4" xfId="0" applyNumberFormat="1" applyFont="1" applyBorder="1" applyAlignment="1">
      <alignment vertical="top" wrapText="1"/>
    </xf>
    <xf numFmtId="44" fontId="1" fillId="0" borderId="30" xfId="0" applyNumberFormat="1" applyFont="1" applyBorder="1" applyAlignment="1">
      <alignment vertical="top" wrapText="1"/>
    </xf>
    <xf numFmtId="44" fontId="1" fillId="0" borderId="12" xfId="0" applyNumberFormat="1" applyFont="1" applyBorder="1" applyAlignment="1">
      <alignment wrapText="1"/>
    </xf>
    <xf numFmtId="44" fontId="1" fillId="0" borderId="12" xfId="0" applyNumberFormat="1" applyFont="1" applyBorder="1" applyAlignment="1">
      <alignment vertical="top" wrapText="1"/>
    </xf>
    <xf numFmtId="44" fontId="1" fillId="2" borderId="11" xfId="0" applyNumberFormat="1" applyFont="1" applyFill="1" applyBorder="1" applyAlignment="1">
      <alignment vertical="top" wrapText="1"/>
    </xf>
    <xf numFmtId="44" fontId="1" fillId="0" borderId="16" xfId="0" applyNumberFormat="1" applyFont="1" applyBorder="1" applyAlignment="1">
      <alignment wrapText="1"/>
    </xf>
    <xf numFmtId="0" fontId="2" fillId="4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44" fontId="2" fillId="0" borderId="40" xfId="0" applyNumberFormat="1" applyFont="1" applyBorder="1" applyAlignment="1">
      <alignment vertical="center"/>
    </xf>
    <xf numFmtId="44" fontId="2" fillId="0" borderId="41" xfId="0" applyNumberFormat="1" applyFont="1" applyBorder="1" applyAlignment="1">
      <alignment vertical="center"/>
    </xf>
    <xf numFmtId="44" fontId="7" fillId="0" borderId="34" xfId="0" applyNumberFormat="1" applyFont="1" applyBorder="1" applyAlignment="1">
      <alignment vertical="center"/>
    </xf>
    <xf numFmtId="44" fontId="7" fillId="0" borderId="35" xfId="0" applyNumberFormat="1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44" fontId="7" fillId="0" borderId="37" xfId="0" applyNumberFormat="1" applyFont="1" applyBorder="1" applyAlignment="1">
      <alignment vertical="center"/>
    </xf>
    <xf numFmtId="44" fontId="7" fillId="0" borderId="32" xfId="0" applyNumberFormat="1" applyFont="1" applyBorder="1" applyAlignment="1">
      <alignment vertical="center"/>
    </xf>
    <xf numFmtId="44" fontId="7" fillId="0" borderId="31" xfId="0" applyNumberFormat="1" applyFont="1" applyBorder="1" applyAlignment="1">
      <alignment vertical="center"/>
    </xf>
    <xf numFmtId="44" fontId="7" fillId="7" borderId="0" xfId="0" applyNumberFormat="1" applyFont="1" applyFill="1"/>
    <xf numFmtId="44" fontId="0" fillId="7" borderId="0" xfId="0" applyNumberFormat="1" applyFill="1"/>
    <xf numFmtId="0" fontId="2" fillId="0" borderId="39" xfId="0" applyNumberFormat="1" applyFont="1" applyBorder="1" applyAlignment="1">
      <alignment vertical="center"/>
    </xf>
    <xf numFmtId="0" fontId="2" fillId="0" borderId="40" xfId="0" applyNumberFormat="1" applyFont="1" applyBorder="1" applyAlignment="1">
      <alignment vertical="center"/>
    </xf>
    <xf numFmtId="0" fontId="2" fillId="0" borderId="41" xfId="0" applyNumberFormat="1" applyFont="1" applyBorder="1" applyAlignment="1">
      <alignment vertical="center"/>
    </xf>
    <xf numFmtId="0" fontId="3" fillId="4" borderId="0" xfId="0" applyFont="1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3FEFF"/>
      <color rgb="FFA59845"/>
      <color rgb="FFC5B553"/>
      <color rgb="FFFEEA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B3B4-ED10-1845-9283-F6817FD33CF9}">
  <dimension ref="B2:L25"/>
  <sheetViews>
    <sheetView showGridLines="0" workbookViewId="0">
      <selection activeCell="K30" sqref="K30"/>
    </sheetView>
  </sheetViews>
  <sheetFormatPr baseColWidth="10" defaultRowHeight="15"/>
  <sheetData>
    <row r="2" spans="2:12" ht="15.75" thickBot="1"/>
    <row r="3" spans="2:12" ht="59.25">
      <c r="B3" s="42"/>
      <c r="C3" s="43" t="s">
        <v>43</v>
      </c>
      <c r="D3" s="43"/>
      <c r="E3" s="43"/>
      <c r="F3" s="43"/>
      <c r="G3" s="43"/>
      <c r="H3" s="43"/>
      <c r="I3" s="43"/>
      <c r="J3" s="44"/>
      <c r="K3" s="44"/>
      <c r="L3" s="45"/>
    </row>
    <row r="4" spans="2:12">
      <c r="B4" s="46"/>
      <c r="C4" s="47"/>
      <c r="D4" s="47"/>
      <c r="E4" s="47"/>
      <c r="F4" s="47"/>
      <c r="G4" s="47"/>
      <c r="H4" s="47"/>
      <c r="I4" s="47"/>
      <c r="J4" s="47"/>
      <c r="K4" s="47"/>
      <c r="L4" s="48"/>
    </row>
    <row r="5" spans="2:12">
      <c r="B5" s="46"/>
      <c r="C5" s="49" t="s">
        <v>44</v>
      </c>
      <c r="D5" s="49"/>
      <c r="E5" s="49"/>
      <c r="F5" s="49"/>
      <c r="G5" s="49"/>
      <c r="H5" s="49"/>
      <c r="I5" s="49"/>
      <c r="J5" s="49"/>
      <c r="K5" s="49"/>
      <c r="L5" s="48"/>
    </row>
    <row r="6" spans="2:12" ht="15.75">
      <c r="B6" s="46"/>
      <c r="C6" s="49" t="s">
        <v>79</v>
      </c>
      <c r="D6" s="49"/>
      <c r="E6" s="49"/>
      <c r="F6" s="49"/>
      <c r="G6" s="49"/>
      <c r="H6" s="49"/>
      <c r="I6" s="49"/>
      <c r="J6" s="49"/>
      <c r="K6" s="49"/>
      <c r="L6" s="48"/>
    </row>
    <row r="7" spans="2:12">
      <c r="B7" s="46"/>
      <c r="C7" s="49"/>
      <c r="D7" s="49"/>
      <c r="E7" s="49"/>
      <c r="F7" s="49"/>
      <c r="G7" s="49"/>
      <c r="H7" s="49"/>
      <c r="I7" s="49"/>
      <c r="J7" s="49"/>
      <c r="K7" s="49"/>
      <c r="L7" s="48"/>
    </row>
    <row r="8" spans="2:12" ht="15.75">
      <c r="B8" s="46"/>
      <c r="C8" s="49" t="s">
        <v>92</v>
      </c>
      <c r="D8" s="49"/>
      <c r="E8" s="49"/>
      <c r="F8" s="49"/>
      <c r="G8" s="49"/>
      <c r="H8" s="49"/>
      <c r="I8" s="49"/>
      <c r="J8" s="49"/>
      <c r="K8" s="49"/>
      <c r="L8" s="48"/>
    </row>
    <row r="9" spans="2:12" ht="15.75">
      <c r="B9" s="46"/>
      <c r="C9" s="49" t="s">
        <v>93</v>
      </c>
      <c r="D9" s="49"/>
      <c r="E9" s="49"/>
      <c r="F9" s="49"/>
      <c r="G9" s="49"/>
      <c r="H9" s="49"/>
      <c r="I9" s="49"/>
      <c r="J9" s="49"/>
      <c r="K9" s="49"/>
      <c r="L9" s="48"/>
    </row>
    <row r="10" spans="2:12">
      <c r="B10" s="46"/>
      <c r="C10" s="49" t="s">
        <v>95</v>
      </c>
      <c r="D10" s="49"/>
      <c r="E10" s="49"/>
      <c r="F10" s="49"/>
      <c r="G10" s="49"/>
      <c r="H10" s="49"/>
      <c r="I10" s="49"/>
      <c r="J10" s="49"/>
      <c r="K10" s="49"/>
      <c r="L10" s="48"/>
    </row>
    <row r="11" spans="2:12">
      <c r="B11" s="46"/>
      <c r="C11" s="49" t="s">
        <v>94</v>
      </c>
      <c r="D11" s="49"/>
      <c r="E11" s="49"/>
      <c r="F11" s="49"/>
      <c r="G11" s="49"/>
      <c r="H11" s="49"/>
      <c r="I11" s="49"/>
      <c r="J11" s="49"/>
      <c r="K11" s="49"/>
      <c r="L11" s="48"/>
    </row>
    <row r="12" spans="2:12">
      <c r="B12" s="46"/>
      <c r="C12" s="49"/>
      <c r="D12" s="49"/>
      <c r="E12" s="49"/>
      <c r="F12" s="49"/>
      <c r="G12" s="49"/>
      <c r="H12" s="49"/>
      <c r="I12" s="49"/>
      <c r="J12" s="49"/>
      <c r="K12" s="49"/>
      <c r="L12" s="48"/>
    </row>
    <row r="13" spans="2:12" ht="15.75">
      <c r="B13" s="46"/>
      <c r="C13" s="50" t="s">
        <v>82</v>
      </c>
      <c r="D13" s="49"/>
      <c r="E13" s="49"/>
      <c r="F13" s="49"/>
      <c r="G13" s="49"/>
      <c r="H13" s="49"/>
      <c r="I13" s="49"/>
      <c r="J13" s="49"/>
      <c r="K13" s="49"/>
      <c r="L13" s="48"/>
    </row>
    <row r="14" spans="2:12" ht="15.75">
      <c r="B14" s="46"/>
      <c r="C14" s="50" t="s">
        <v>81</v>
      </c>
      <c r="D14" s="49"/>
      <c r="E14" s="49"/>
      <c r="F14" s="49"/>
      <c r="G14" s="49"/>
      <c r="H14" s="49"/>
      <c r="I14" s="49"/>
      <c r="J14" s="49"/>
      <c r="K14" s="49"/>
      <c r="L14" s="48"/>
    </row>
    <row r="15" spans="2:12">
      <c r="B15" s="46"/>
      <c r="C15" s="49"/>
      <c r="D15" s="49"/>
      <c r="E15" s="49"/>
      <c r="F15" s="49"/>
      <c r="G15" s="49"/>
      <c r="H15" s="49"/>
      <c r="I15" s="49"/>
      <c r="J15" s="49"/>
      <c r="K15" s="49"/>
      <c r="L15" s="48"/>
    </row>
    <row r="16" spans="2:12" ht="15.75">
      <c r="B16" s="46"/>
      <c r="C16" s="49" t="s">
        <v>96</v>
      </c>
      <c r="D16" s="49"/>
      <c r="E16" s="49"/>
      <c r="F16" s="49"/>
      <c r="G16" s="49"/>
      <c r="H16" s="49"/>
      <c r="I16" s="49"/>
      <c r="J16" s="49"/>
      <c r="K16" s="49"/>
      <c r="L16" s="48"/>
    </row>
    <row r="17" spans="2:12" ht="15.75">
      <c r="B17" s="46"/>
      <c r="C17" s="50" t="s">
        <v>97</v>
      </c>
      <c r="D17" s="50"/>
      <c r="E17" s="50"/>
      <c r="F17" s="50"/>
      <c r="G17" s="50"/>
      <c r="H17" s="50"/>
      <c r="I17" s="49"/>
      <c r="J17" s="49"/>
      <c r="K17" s="49"/>
      <c r="L17" s="48"/>
    </row>
    <row r="18" spans="2:12">
      <c r="B18" s="46"/>
      <c r="C18" s="49"/>
      <c r="D18" s="49"/>
      <c r="E18" s="49"/>
      <c r="F18" s="49"/>
      <c r="G18" s="49"/>
      <c r="H18" s="49"/>
      <c r="I18" s="49"/>
      <c r="J18" s="49"/>
      <c r="K18" s="49"/>
      <c r="L18" s="48"/>
    </row>
    <row r="19" spans="2:12">
      <c r="B19" s="46"/>
      <c r="C19" s="41" t="s">
        <v>80</v>
      </c>
      <c r="D19" s="41"/>
      <c r="E19" s="41"/>
      <c r="F19" s="41"/>
      <c r="G19" s="41"/>
      <c r="H19" s="41"/>
      <c r="I19" s="41"/>
      <c r="J19" s="41"/>
      <c r="K19" s="41"/>
      <c r="L19" s="48"/>
    </row>
    <row r="20" spans="2:12">
      <c r="B20" s="52"/>
      <c r="C20" s="53"/>
      <c r="D20" s="47"/>
      <c r="E20" s="47"/>
      <c r="F20" s="47"/>
      <c r="G20" s="47"/>
      <c r="H20" s="47"/>
      <c r="I20" s="47"/>
      <c r="J20" s="54"/>
      <c r="K20" s="47"/>
      <c r="L20" s="48"/>
    </row>
    <row r="21" spans="2:12">
      <c r="B21" s="46"/>
      <c r="C21" s="49" t="s">
        <v>83</v>
      </c>
      <c r="D21" s="49"/>
      <c r="E21" s="49"/>
      <c r="F21" s="49"/>
      <c r="G21" s="49"/>
      <c r="H21" s="49"/>
      <c r="I21" s="49"/>
      <c r="J21" s="49"/>
      <c r="K21" s="49"/>
      <c r="L21" s="48"/>
    </row>
    <row r="22" spans="2:12" ht="15.75" thickBot="1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5" spans="2:12">
      <c r="D25" s="6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9E4-02B9-AC46-949D-807156D9D0F8}">
  <dimension ref="A1:F9"/>
  <sheetViews>
    <sheetView workbookViewId="0">
      <selection activeCell="G6" sqref="G6"/>
    </sheetView>
  </sheetViews>
  <sheetFormatPr baseColWidth="10" defaultColWidth="10.77734375" defaultRowHeight="15"/>
  <cols>
    <col min="1" max="1" width="4.77734375" style="32" customWidth="1"/>
    <col min="2" max="2" width="34.33203125" style="32" customWidth="1"/>
    <col min="3" max="6" width="15" style="97" customWidth="1"/>
    <col min="7" max="16384" width="10.77734375" style="32"/>
  </cols>
  <sheetData>
    <row r="1" spans="1:6" ht="38.1" customHeight="1" thickBot="1">
      <c r="A1" s="33"/>
      <c r="B1" s="33"/>
      <c r="C1" s="98">
        <v>2026</v>
      </c>
      <c r="D1" s="99">
        <v>2027</v>
      </c>
      <c r="E1" s="99">
        <v>2028</v>
      </c>
      <c r="F1" s="100" t="s">
        <v>20</v>
      </c>
    </row>
    <row r="2" spans="1:6" ht="38.1" customHeight="1">
      <c r="A2" s="34" t="s">
        <v>1</v>
      </c>
      <c r="B2" s="35" t="s">
        <v>41</v>
      </c>
      <c r="C2" s="90">
        <f>Kostenkalkulation!C3</f>
        <v>0</v>
      </c>
      <c r="D2" s="90">
        <f>Kostenkalkulation!E3</f>
        <v>0</v>
      </c>
      <c r="E2" s="90">
        <f>Kostenkalkulation!G3</f>
        <v>0</v>
      </c>
      <c r="F2" s="91">
        <f>Kostenkalkulation!I3</f>
        <v>0</v>
      </c>
    </row>
    <row r="3" spans="1:6" ht="38.1" customHeight="1">
      <c r="A3" s="36" t="s">
        <v>5</v>
      </c>
      <c r="B3" s="37" t="s">
        <v>42</v>
      </c>
      <c r="C3" s="92">
        <f>Kostenkalkulation!C20</f>
        <v>0</v>
      </c>
      <c r="D3" s="92">
        <f>Kostenkalkulation!E20</f>
        <v>0</v>
      </c>
      <c r="E3" s="92">
        <f>Kostenkalkulation!G20</f>
        <v>0</v>
      </c>
      <c r="F3" s="93">
        <f>Kostenkalkulation!I20</f>
        <v>0</v>
      </c>
    </row>
    <row r="4" spans="1:6" ht="38.1" customHeight="1">
      <c r="A4" s="36" t="s">
        <v>8</v>
      </c>
      <c r="B4" s="37" t="s">
        <v>4</v>
      </c>
      <c r="C4" s="92">
        <f>Kostenkalkulation!C37</f>
        <v>0</v>
      </c>
      <c r="D4" s="92">
        <f>Kostenkalkulation!E37</f>
        <v>0</v>
      </c>
      <c r="E4" s="92">
        <f>Kostenkalkulation!G37</f>
        <v>0</v>
      </c>
      <c r="F4" s="93">
        <f>Kostenkalkulation!I37</f>
        <v>0</v>
      </c>
    </row>
    <row r="5" spans="1:6" ht="38.1" customHeight="1" thickBot="1">
      <c r="A5" s="38" t="s">
        <v>23</v>
      </c>
      <c r="B5" s="39" t="s">
        <v>0</v>
      </c>
      <c r="C5" s="94">
        <f>Kostenkalkulation!C38</f>
        <v>0</v>
      </c>
      <c r="D5" s="94">
        <f>Kostenkalkulation!E54</f>
        <v>239495.8</v>
      </c>
      <c r="E5" s="94">
        <f>Kostenkalkulation!G54</f>
        <v>239495.8</v>
      </c>
      <c r="F5" s="95">
        <f>Kostenkalkulation!I54</f>
        <v>478991.6</v>
      </c>
    </row>
    <row r="6" spans="1:6" ht="38.1" customHeight="1" thickBot="1">
      <c r="A6" s="40"/>
      <c r="B6" s="62" t="s">
        <v>98</v>
      </c>
      <c r="C6" s="88">
        <f>SUM(C2:C5)</f>
        <v>0</v>
      </c>
      <c r="D6" s="88">
        <f t="shared" ref="D6:F6" si="0">SUM(D2:D5)</f>
        <v>239495.8</v>
      </c>
      <c r="E6" s="88">
        <f t="shared" si="0"/>
        <v>239495.8</v>
      </c>
      <c r="F6" s="89">
        <f t="shared" si="0"/>
        <v>478991.6</v>
      </c>
    </row>
    <row r="7" spans="1:6" ht="24.95" customHeight="1" thickBot="1">
      <c r="A7" s="40"/>
      <c r="B7" s="62" t="s">
        <v>84</v>
      </c>
      <c r="C7" s="88"/>
      <c r="D7" s="88"/>
      <c r="E7" s="88"/>
      <c r="F7" s="89"/>
    </row>
    <row r="8" spans="1:6" ht="38.1" customHeight="1" thickBot="1">
      <c r="A8" s="40"/>
      <c r="B8" s="62" t="s">
        <v>85</v>
      </c>
      <c r="C8" s="88"/>
      <c r="D8" s="88"/>
      <c r="E8" s="88"/>
      <c r="F8" s="89"/>
    </row>
    <row r="9" spans="1:6" ht="18">
      <c r="A9" s="31"/>
      <c r="B9" s="31"/>
      <c r="C9" s="96"/>
      <c r="D9" s="96"/>
      <c r="E9" s="96"/>
      <c r="F9" s="9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56A0-EDFF-9044-AC90-F0207EDDE836}">
  <dimension ref="A1:J88"/>
  <sheetViews>
    <sheetView tabSelected="1" zoomScale="91" zoomScaleNormal="60" workbookViewId="0">
      <selection activeCell="B1" sqref="B1"/>
    </sheetView>
  </sheetViews>
  <sheetFormatPr baseColWidth="10" defaultColWidth="10.77734375" defaultRowHeight="15"/>
  <cols>
    <col min="1" max="1" width="7.77734375" style="1" customWidth="1"/>
    <col min="2" max="2" width="49" style="1" customWidth="1"/>
    <col min="3" max="3" width="15" style="73" customWidth="1"/>
    <col min="4" max="4" width="37.44140625" style="1" customWidth="1"/>
    <col min="5" max="5" width="15" style="73" customWidth="1"/>
    <col min="6" max="6" width="36.44140625" style="1" customWidth="1"/>
    <col min="7" max="7" width="15" style="73" customWidth="1"/>
    <col min="8" max="8" width="38" style="1" customWidth="1"/>
    <col min="9" max="9" width="15" style="73" bestFit="1" customWidth="1"/>
    <col min="10" max="10" width="14.77734375" style="1" bestFit="1" customWidth="1"/>
    <col min="11" max="11" width="11.44140625" style="1" bestFit="1" customWidth="1"/>
    <col min="12" max="16384" width="10.77734375" style="1"/>
  </cols>
  <sheetData>
    <row r="1" spans="1:9" ht="34.5" customHeight="1" thickBot="1">
      <c r="B1" s="101" t="s">
        <v>99</v>
      </c>
      <c r="C1" s="63"/>
      <c r="D1" s="19">
        <v>2026</v>
      </c>
      <c r="E1" s="63"/>
      <c r="F1" s="19">
        <v>2027</v>
      </c>
      <c r="G1" s="63"/>
      <c r="H1" s="19">
        <v>2028</v>
      </c>
      <c r="I1" s="86" t="s">
        <v>39</v>
      </c>
    </row>
    <row r="2" spans="1:9">
      <c r="B2" s="59" t="s">
        <v>40</v>
      </c>
      <c r="C2" s="76" t="s">
        <v>12</v>
      </c>
      <c r="D2" s="4" t="s">
        <v>22</v>
      </c>
      <c r="E2" s="76" t="s">
        <v>10</v>
      </c>
      <c r="F2" s="4" t="s">
        <v>22</v>
      </c>
      <c r="G2" s="76" t="s">
        <v>10</v>
      </c>
      <c r="H2" s="4" t="s">
        <v>22</v>
      </c>
      <c r="I2" s="87" t="s">
        <v>10</v>
      </c>
    </row>
    <row r="3" spans="1:9" s="12" customFormat="1" ht="26.1" customHeight="1">
      <c r="A3" s="10" t="s">
        <v>1</v>
      </c>
      <c r="B3" s="10" t="s">
        <v>11</v>
      </c>
      <c r="C3" s="64">
        <f>SUM(C5:C19)</f>
        <v>0</v>
      </c>
      <c r="D3" s="11"/>
      <c r="E3" s="64">
        <f>SUM(E5:E19)</f>
        <v>0</v>
      </c>
      <c r="F3" s="11"/>
      <c r="G3" s="64">
        <f>SUM(G5:G19)</f>
        <v>0</v>
      </c>
      <c r="H3" s="11"/>
      <c r="I3" s="78">
        <f>SUM(I5:I19)</f>
        <v>0</v>
      </c>
    </row>
    <row r="4" spans="1:9" ht="93" customHeight="1">
      <c r="A4" s="27"/>
      <c r="B4" s="51" t="s">
        <v>90</v>
      </c>
      <c r="C4" s="65"/>
      <c r="D4" s="28"/>
      <c r="E4" s="65"/>
      <c r="F4" s="28"/>
      <c r="G4" s="65"/>
      <c r="H4" s="28"/>
      <c r="I4" s="79"/>
    </row>
    <row r="5" spans="1:9" s="3" customFormat="1">
      <c r="A5" s="1" t="s">
        <v>2</v>
      </c>
      <c r="B5" s="25"/>
      <c r="C5" s="66"/>
      <c r="D5" s="26"/>
      <c r="E5" s="66"/>
      <c r="F5" s="26"/>
      <c r="G5" s="66"/>
      <c r="H5" s="26"/>
      <c r="I5" s="80">
        <f>SUM(C5,E5,G5)</f>
        <v>0</v>
      </c>
    </row>
    <row r="6" spans="1:9" s="3" customFormat="1">
      <c r="A6" s="1" t="s">
        <v>3</v>
      </c>
      <c r="B6" s="22"/>
      <c r="C6" s="67"/>
      <c r="D6" s="23"/>
      <c r="E6" s="67"/>
      <c r="F6" s="23"/>
      <c r="G6" s="67"/>
      <c r="H6" s="23"/>
      <c r="I6" s="80">
        <f>SUM(C6,E6,G6)</f>
        <v>0</v>
      </c>
    </row>
    <row r="7" spans="1:9">
      <c r="A7" s="1" t="s">
        <v>13</v>
      </c>
      <c r="B7" s="21"/>
      <c r="C7" s="67"/>
      <c r="D7" s="23"/>
      <c r="E7" s="67"/>
      <c r="F7" s="23"/>
      <c r="G7" s="67"/>
      <c r="H7" s="23"/>
      <c r="I7" s="80">
        <f t="shared" ref="I7:I19" si="0">SUM(C7,E7,G7)</f>
        <v>0</v>
      </c>
    </row>
    <row r="8" spans="1:9">
      <c r="A8" s="1" t="s">
        <v>14</v>
      </c>
      <c r="B8" s="21"/>
      <c r="C8" s="67"/>
      <c r="D8" s="23"/>
      <c r="E8" s="67"/>
      <c r="F8" s="23"/>
      <c r="G8" s="67"/>
      <c r="H8" s="23"/>
      <c r="I8" s="80">
        <f t="shared" si="0"/>
        <v>0</v>
      </c>
    </row>
    <row r="9" spans="1:9">
      <c r="A9" s="1" t="s">
        <v>15</v>
      </c>
      <c r="B9" s="21"/>
      <c r="C9" s="67"/>
      <c r="D9" s="23"/>
      <c r="E9" s="67"/>
      <c r="F9" s="23"/>
      <c r="G9" s="67"/>
      <c r="H9" s="23"/>
      <c r="I9" s="80">
        <f t="shared" si="0"/>
        <v>0</v>
      </c>
    </row>
    <row r="10" spans="1:9">
      <c r="A10" s="1" t="s">
        <v>19</v>
      </c>
      <c r="B10" s="21"/>
      <c r="C10" s="67"/>
      <c r="D10" s="23"/>
      <c r="E10" s="67"/>
      <c r="F10" s="23"/>
      <c r="G10" s="67"/>
      <c r="H10" s="23"/>
      <c r="I10" s="80">
        <f t="shared" si="0"/>
        <v>0</v>
      </c>
    </row>
    <row r="11" spans="1:9">
      <c r="A11" s="1" t="s">
        <v>45</v>
      </c>
      <c r="B11" s="21"/>
      <c r="C11" s="67"/>
      <c r="D11" s="23"/>
      <c r="E11" s="67"/>
      <c r="F11" s="23"/>
      <c r="G11" s="67"/>
      <c r="H11" s="23"/>
      <c r="I11" s="80">
        <f t="shared" si="0"/>
        <v>0</v>
      </c>
    </row>
    <row r="12" spans="1:9">
      <c r="A12" s="1" t="s">
        <v>46</v>
      </c>
      <c r="B12" s="21"/>
      <c r="C12" s="67"/>
      <c r="D12" s="23"/>
      <c r="E12" s="67"/>
      <c r="F12" s="23"/>
      <c r="G12" s="67"/>
      <c r="H12" s="23"/>
      <c r="I12" s="80">
        <f t="shared" si="0"/>
        <v>0</v>
      </c>
    </row>
    <row r="13" spans="1:9">
      <c r="A13" s="1" t="s">
        <v>47</v>
      </c>
      <c r="B13" s="21"/>
      <c r="C13" s="67"/>
      <c r="D13" s="23"/>
      <c r="E13" s="67"/>
      <c r="F13" s="23"/>
      <c r="G13" s="67"/>
      <c r="H13" s="23"/>
      <c r="I13" s="80">
        <f t="shared" si="0"/>
        <v>0</v>
      </c>
    </row>
    <row r="14" spans="1:9">
      <c r="A14" s="1" t="s">
        <v>48</v>
      </c>
      <c r="B14" s="21"/>
      <c r="C14" s="67"/>
      <c r="D14" s="23"/>
      <c r="E14" s="67"/>
      <c r="F14" s="23"/>
      <c r="G14" s="67"/>
      <c r="H14" s="23"/>
      <c r="I14" s="80">
        <f t="shared" si="0"/>
        <v>0</v>
      </c>
    </row>
    <row r="15" spans="1:9">
      <c r="A15" s="1" t="s">
        <v>49</v>
      </c>
      <c r="B15" s="21"/>
      <c r="C15" s="67"/>
      <c r="D15" s="23"/>
      <c r="E15" s="67"/>
      <c r="F15" s="23"/>
      <c r="G15" s="67"/>
      <c r="H15" s="23"/>
      <c r="I15" s="80">
        <f t="shared" si="0"/>
        <v>0</v>
      </c>
    </row>
    <row r="16" spans="1:9">
      <c r="A16" s="1" t="s">
        <v>50</v>
      </c>
      <c r="B16" s="21"/>
      <c r="C16" s="67"/>
      <c r="D16" s="23"/>
      <c r="E16" s="67"/>
      <c r="F16" s="23"/>
      <c r="G16" s="67"/>
      <c r="H16" s="23"/>
      <c r="I16" s="80">
        <f t="shared" si="0"/>
        <v>0</v>
      </c>
    </row>
    <row r="17" spans="1:9">
      <c r="A17" s="1" t="s">
        <v>51</v>
      </c>
      <c r="B17" s="21"/>
      <c r="C17" s="67"/>
      <c r="D17" s="23"/>
      <c r="E17" s="67"/>
      <c r="F17" s="23"/>
      <c r="G17" s="67"/>
      <c r="H17" s="23"/>
      <c r="I17" s="80">
        <f t="shared" si="0"/>
        <v>0</v>
      </c>
    </row>
    <row r="18" spans="1:9">
      <c r="A18" s="1" t="s">
        <v>52</v>
      </c>
      <c r="B18" s="21"/>
      <c r="C18" s="67"/>
      <c r="D18" s="23"/>
      <c r="E18" s="67"/>
      <c r="F18" s="23"/>
      <c r="G18" s="67"/>
      <c r="H18" s="23"/>
      <c r="I18" s="80">
        <f t="shared" si="0"/>
        <v>0</v>
      </c>
    </row>
    <row r="19" spans="1:9" ht="15.75" thickBot="1">
      <c r="A19" s="29" t="s">
        <v>53</v>
      </c>
      <c r="B19" s="30"/>
      <c r="C19" s="68"/>
      <c r="D19" s="24"/>
      <c r="E19" s="68"/>
      <c r="F19" s="24"/>
      <c r="G19" s="68"/>
      <c r="H19" s="24"/>
      <c r="I19" s="81">
        <f t="shared" si="0"/>
        <v>0</v>
      </c>
    </row>
    <row r="20" spans="1:9" s="12" customFormat="1" ht="21" customHeight="1">
      <c r="A20" s="10" t="s">
        <v>5</v>
      </c>
      <c r="B20" s="10" t="s">
        <v>24</v>
      </c>
      <c r="C20" s="64">
        <f>SUM(C22:C36)</f>
        <v>0</v>
      </c>
      <c r="D20" s="11"/>
      <c r="E20" s="64">
        <f>SUM(E22:E36)</f>
        <v>0</v>
      </c>
      <c r="F20" s="11"/>
      <c r="G20" s="64">
        <f>SUM(G22:G36)</f>
        <v>0</v>
      </c>
      <c r="H20" s="11"/>
      <c r="I20" s="78">
        <f>SUM(I22:I36)</f>
        <v>0</v>
      </c>
    </row>
    <row r="21" spans="1:9" ht="98.25" customHeight="1">
      <c r="A21" s="8"/>
      <c r="B21" s="13" t="s">
        <v>88</v>
      </c>
      <c r="C21" s="69"/>
      <c r="D21" s="9"/>
      <c r="E21" s="69"/>
      <c r="F21" s="9"/>
      <c r="G21" s="69"/>
      <c r="H21" s="9"/>
      <c r="I21" s="82"/>
    </row>
    <row r="22" spans="1:9" s="3" customFormat="1">
      <c r="A22" s="1" t="s">
        <v>6</v>
      </c>
      <c r="B22" s="25"/>
      <c r="C22" s="66"/>
      <c r="D22" s="26"/>
      <c r="E22" s="66"/>
      <c r="F22" s="26"/>
      <c r="G22" s="66"/>
      <c r="H22" s="26"/>
      <c r="I22" s="80">
        <f>SUM(C22,E22,G22)</f>
        <v>0</v>
      </c>
    </row>
    <row r="23" spans="1:9" s="3" customFormat="1">
      <c r="A23" s="1" t="s">
        <v>7</v>
      </c>
      <c r="B23" s="22"/>
      <c r="C23" s="67"/>
      <c r="D23" s="23"/>
      <c r="E23" s="67"/>
      <c r="F23" s="23"/>
      <c r="G23" s="67"/>
      <c r="H23" s="23"/>
      <c r="I23" s="80">
        <f t="shared" ref="I23:I36" si="1">SUM(C23,E23,G23)</f>
        <v>0</v>
      </c>
    </row>
    <row r="24" spans="1:9" s="3" customFormat="1">
      <c r="A24" s="1" t="s">
        <v>16</v>
      </c>
      <c r="B24" s="21"/>
      <c r="C24" s="67"/>
      <c r="D24" s="23"/>
      <c r="E24" s="67"/>
      <c r="F24" s="23"/>
      <c r="G24" s="67"/>
      <c r="H24" s="23"/>
      <c r="I24" s="80">
        <f t="shared" si="1"/>
        <v>0</v>
      </c>
    </row>
    <row r="25" spans="1:9" s="3" customFormat="1">
      <c r="A25" s="1" t="s">
        <v>17</v>
      </c>
      <c r="B25" s="21"/>
      <c r="C25" s="67"/>
      <c r="D25" s="23"/>
      <c r="E25" s="67"/>
      <c r="F25" s="23"/>
      <c r="G25" s="67"/>
      <c r="H25" s="23"/>
      <c r="I25" s="80">
        <f t="shared" si="1"/>
        <v>0</v>
      </c>
    </row>
    <row r="26" spans="1:9" s="3" customFormat="1">
      <c r="A26" s="1" t="s">
        <v>18</v>
      </c>
      <c r="B26" s="21"/>
      <c r="C26" s="67"/>
      <c r="D26" s="23"/>
      <c r="E26" s="67"/>
      <c r="F26" s="23"/>
      <c r="G26" s="67"/>
      <c r="H26" s="23"/>
      <c r="I26" s="80">
        <f t="shared" si="1"/>
        <v>0</v>
      </c>
    </row>
    <row r="27" spans="1:9" s="3" customFormat="1">
      <c r="A27" s="1" t="s">
        <v>21</v>
      </c>
      <c r="B27" s="21"/>
      <c r="C27" s="67"/>
      <c r="D27" s="23"/>
      <c r="E27" s="67"/>
      <c r="F27" s="23"/>
      <c r="G27" s="67"/>
      <c r="H27" s="23"/>
      <c r="I27" s="80">
        <f t="shared" si="1"/>
        <v>0</v>
      </c>
    </row>
    <row r="28" spans="1:9" s="3" customFormat="1">
      <c r="A28" s="1" t="s">
        <v>54</v>
      </c>
      <c r="B28" s="21"/>
      <c r="C28" s="67"/>
      <c r="D28" s="23"/>
      <c r="E28" s="67"/>
      <c r="F28" s="23"/>
      <c r="G28" s="67"/>
      <c r="H28" s="23"/>
      <c r="I28" s="80">
        <f t="shared" si="1"/>
        <v>0</v>
      </c>
    </row>
    <row r="29" spans="1:9" s="3" customFormat="1">
      <c r="A29" s="1" t="s">
        <v>55</v>
      </c>
      <c r="B29" s="21"/>
      <c r="C29" s="67"/>
      <c r="D29" s="23"/>
      <c r="E29" s="67"/>
      <c r="F29" s="23"/>
      <c r="G29" s="67"/>
      <c r="H29" s="23"/>
      <c r="I29" s="80">
        <f t="shared" si="1"/>
        <v>0</v>
      </c>
    </row>
    <row r="30" spans="1:9" s="3" customFormat="1">
      <c r="A30" s="1" t="s">
        <v>56</v>
      </c>
      <c r="B30" s="21"/>
      <c r="C30" s="67"/>
      <c r="D30" s="23"/>
      <c r="E30" s="67"/>
      <c r="F30" s="23"/>
      <c r="G30" s="67"/>
      <c r="H30" s="23"/>
      <c r="I30" s="80">
        <f t="shared" si="1"/>
        <v>0</v>
      </c>
    </row>
    <row r="31" spans="1:9" s="3" customFormat="1">
      <c r="A31" s="1" t="s">
        <v>57</v>
      </c>
      <c r="B31" s="21"/>
      <c r="C31" s="67"/>
      <c r="D31" s="23"/>
      <c r="E31" s="67"/>
      <c r="F31" s="23"/>
      <c r="G31" s="67"/>
      <c r="H31" s="23"/>
      <c r="I31" s="80">
        <f t="shared" si="1"/>
        <v>0</v>
      </c>
    </row>
    <row r="32" spans="1:9" s="3" customFormat="1">
      <c r="A32" s="1" t="s">
        <v>58</v>
      </c>
      <c r="B32" s="21"/>
      <c r="C32" s="67"/>
      <c r="D32" s="23"/>
      <c r="E32" s="67"/>
      <c r="F32" s="23"/>
      <c r="G32" s="67"/>
      <c r="H32" s="23"/>
      <c r="I32" s="80">
        <f t="shared" si="1"/>
        <v>0</v>
      </c>
    </row>
    <row r="33" spans="1:9" s="3" customFormat="1">
      <c r="A33" s="1" t="s">
        <v>59</v>
      </c>
      <c r="B33" s="21"/>
      <c r="C33" s="67"/>
      <c r="D33" s="23"/>
      <c r="E33" s="67"/>
      <c r="F33" s="23"/>
      <c r="G33" s="67"/>
      <c r="H33" s="23"/>
      <c r="I33" s="80">
        <f t="shared" si="1"/>
        <v>0</v>
      </c>
    </row>
    <row r="34" spans="1:9" s="3" customFormat="1">
      <c r="A34" s="1" t="s">
        <v>60</v>
      </c>
      <c r="B34" s="21"/>
      <c r="C34" s="67"/>
      <c r="D34" s="23"/>
      <c r="E34" s="67"/>
      <c r="F34" s="23"/>
      <c r="G34" s="67"/>
      <c r="H34" s="23"/>
      <c r="I34" s="80">
        <f t="shared" si="1"/>
        <v>0</v>
      </c>
    </row>
    <row r="35" spans="1:9" s="3" customFormat="1">
      <c r="A35" s="1" t="s">
        <v>61</v>
      </c>
      <c r="B35" s="21"/>
      <c r="C35" s="67"/>
      <c r="D35" s="23"/>
      <c r="E35" s="67"/>
      <c r="F35" s="23"/>
      <c r="G35" s="67"/>
      <c r="H35" s="23"/>
      <c r="I35" s="80">
        <f t="shared" si="1"/>
        <v>0</v>
      </c>
    </row>
    <row r="36" spans="1:9" s="3" customFormat="1" ht="15.75" thickBot="1">
      <c r="A36" s="29" t="s">
        <v>62</v>
      </c>
      <c r="B36" s="30"/>
      <c r="C36" s="68"/>
      <c r="D36" s="24"/>
      <c r="E36" s="68"/>
      <c r="F36" s="24"/>
      <c r="G36" s="68"/>
      <c r="H36" s="24"/>
      <c r="I36" s="81">
        <f t="shared" si="1"/>
        <v>0</v>
      </c>
    </row>
    <row r="37" spans="1:9" s="12" customFormat="1" ht="36.950000000000003" customHeight="1">
      <c r="A37" s="10" t="s">
        <v>8</v>
      </c>
      <c r="B37" s="10" t="s">
        <v>4</v>
      </c>
      <c r="C37" s="64">
        <f>SUM(C39:C53)</f>
        <v>0</v>
      </c>
      <c r="D37" s="11"/>
      <c r="E37" s="64">
        <f>SUM(E39:E53)</f>
        <v>0</v>
      </c>
      <c r="F37" s="11"/>
      <c r="G37" s="64">
        <f>SUM(G39:G53)</f>
        <v>0</v>
      </c>
      <c r="H37" s="11"/>
      <c r="I37" s="78">
        <f>SUM(I39:I53)</f>
        <v>0</v>
      </c>
    </row>
    <row r="38" spans="1:9" s="3" customFormat="1" ht="84" customHeight="1">
      <c r="A38" s="14"/>
      <c r="B38" s="13" t="s">
        <v>25</v>
      </c>
      <c r="C38" s="70"/>
      <c r="D38" s="15"/>
      <c r="E38" s="70"/>
      <c r="F38" s="15"/>
      <c r="G38" s="70"/>
      <c r="H38" s="15"/>
      <c r="I38" s="83"/>
    </row>
    <row r="39" spans="1:9" s="3" customFormat="1">
      <c r="A39" s="1" t="s">
        <v>9</v>
      </c>
      <c r="B39" s="25"/>
      <c r="C39" s="66"/>
      <c r="D39" s="26"/>
      <c r="E39" s="66"/>
      <c r="F39" s="26"/>
      <c r="G39" s="66"/>
      <c r="H39" s="26"/>
      <c r="I39" s="80">
        <f>SUM(C39,E39,G39)</f>
        <v>0</v>
      </c>
    </row>
    <row r="40" spans="1:9" s="3" customFormat="1">
      <c r="A40" s="1" t="s">
        <v>26</v>
      </c>
      <c r="B40" s="22"/>
      <c r="C40" s="67"/>
      <c r="D40" s="23"/>
      <c r="E40" s="67"/>
      <c r="F40" s="23"/>
      <c r="G40" s="67"/>
      <c r="H40" s="23"/>
      <c r="I40" s="80">
        <f t="shared" ref="I40:I53" si="2">SUM(C40,E40,G40)</f>
        <v>0</v>
      </c>
    </row>
    <row r="41" spans="1:9" s="3" customFormat="1">
      <c r="A41" s="1" t="s">
        <v>27</v>
      </c>
      <c r="B41" s="21"/>
      <c r="C41" s="67"/>
      <c r="D41" s="23"/>
      <c r="E41" s="67"/>
      <c r="F41" s="23"/>
      <c r="G41" s="67"/>
      <c r="H41" s="23"/>
      <c r="I41" s="80">
        <f t="shared" si="2"/>
        <v>0</v>
      </c>
    </row>
    <row r="42" spans="1:9" s="3" customFormat="1">
      <c r="A42" s="1" t="s">
        <v>28</v>
      </c>
      <c r="B42" s="21"/>
      <c r="C42" s="67"/>
      <c r="D42" s="23"/>
      <c r="E42" s="67"/>
      <c r="F42" s="23"/>
      <c r="G42" s="67"/>
      <c r="H42" s="23"/>
      <c r="I42" s="80">
        <f t="shared" si="2"/>
        <v>0</v>
      </c>
    </row>
    <row r="43" spans="1:9" s="3" customFormat="1">
      <c r="A43" s="1" t="s">
        <v>29</v>
      </c>
      <c r="B43" s="21"/>
      <c r="C43" s="67"/>
      <c r="D43" s="23"/>
      <c r="E43" s="67"/>
      <c r="F43" s="23"/>
      <c r="G43" s="67"/>
      <c r="H43" s="23"/>
      <c r="I43" s="80">
        <f t="shared" si="2"/>
        <v>0</v>
      </c>
    </row>
    <row r="44" spans="1:9" s="3" customFormat="1">
      <c r="A44" s="1" t="s">
        <v>30</v>
      </c>
      <c r="B44" s="21"/>
      <c r="C44" s="67"/>
      <c r="D44" s="23"/>
      <c r="E44" s="67"/>
      <c r="F44" s="23"/>
      <c r="G44" s="67"/>
      <c r="H44" s="23"/>
      <c r="I44" s="80">
        <f t="shared" si="2"/>
        <v>0</v>
      </c>
    </row>
    <row r="45" spans="1:9" s="3" customFormat="1">
      <c r="A45" s="1" t="s">
        <v>31</v>
      </c>
      <c r="B45" s="21"/>
      <c r="C45" s="67"/>
      <c r="D45" s="23"/>
      <c r="E45" s="67"/>
      <c r="F45" s="23"/>
      <c r="G45" s="67"/>
      <c r="H45" s="23"/>
      <c r="I45" s="80">
        <f t="shared" si="2"/>
        <v>0</v>
      </c>
    </row>
    <row r="46" spans="1:9" s="3" customFormat="1">
      <c r="A46" s="1" t="s">
        <v>32</v>
      </c>
      <c r="B46" s="21"/>
      <c r="C46" s="67"/>
      <c r="D46" s="23"/>
      <c r="E46" s="67"/>
      <c r="F46" s="23"/>
      <c r="G46" s="67"/>
      <c r="H46" s="23"/>
      <c r="I46" s="80">
        <f t="shared" si="2"/>
        <v>0</v>
      </c>
    </row>
    <row r="47" spans="1:9" s="3" customFormat="1">
      <c r="A47" s="1" t="s">
        <v>63</v>
      </c>
      <c r="B47" s="21"/>
      <c r="C47" s="67"/>
      <c r="D47" s="23"/>
      <c r="E47" s="67"/>
      <c r="F47" s="23"/>
      <c r="G47" s="67"/>
      <c r="H47" s="23"/>
      <c r="I47" s="80">
        <f t="shared" si="2"/>
        <v>0</v>
      </c>
    </row>
    <row r="48" spans="1:9" s="3" customFormat="1">
      <c r="A48" s="1" t="s">
        <v>64</v>
      </c>
      <c r="B48" s="21"/>
      <c r="C48" s="67"/>
      <c r="D48" s="23"/>
      <c r="E48" s="67"/>
      <c r="F48" s="23"/>
      <c r="G48" s="67"/>
      <c r="H48" s="23"/>
      <c r="I48" s="80">
        <f t="shared" si="2"/>
        <v>0</v>
      </c>
    </row>
    <row r="49" spans="1:10" s="3" customFormat="1">
      <c r="A49" s="1" t="s">
        <v>65</v>
      </c>
      <c r="B49" s="21"/>
      <c r="C49" s="67"/>
      <c r="D49" s="23"/>
      <c r="E49" s="67"/>
      <c r="F49" s="23"/>
      <c r="G49" s="67"/>
      <c r="H49" s="23"/>
      <c r="I49" s="80">
        <f t="shared" si="2"/>
        <v>0</v>
      </c>
    </row>
    <row r="50" spans="1:10" s="3" customFormat="1">
      <c r="A50" s="1" t="s">
        <v>66</v>
      </c>
      <c r="B50" s="21"/>
      <c r="C50" s="67"/>
      <c r="D50" s="23"/>
      <c r="E50" s="67"/>
      <c r="F50" s="23"/>
      <c r="G50" s="67"/>
      <c r="H50" s="23"/>
      <c r="I50" s="80">
        <f t="shared" si="2"/>
        <v>0</v>
      </c>
    </row>
    <row r="51" spans="1:10" s="3" customFormat="1">
      <c r="A51" s="1" t="s">
        <v>67</v>
      </c>
      <c r="B51" s="21"/>
      <c r="C51" s="67"/>
      <c r="D51" s="23"/>
      <c r="E51" s="67"/>
      <c r="F51" s="23"/>
      <c r="G51" s="67"/>
      <c r="H51" s="23"/>
      <c r="I51" s="80">
        <f t="shared" si="2"/>
        <v>0</v>
      </c>
    </row>
    <row r="52" spans="1:10" s="3" customFormat="1">
      <c r="A52" s="1" t="s">
        <v>68</v>
      </c>
      <c r="B52" s="21"/>
      <c r="C52" s="67"/>
      <c r="D52" s="23"/>
      <c r="E52" s="67"/>
      <c r="F52" s="23"/>
      <c r="G52" s="67"/>
      <c r="H52" s="23"/>
      <c r="I52" s="80">
        <f t="shared" si="2"/>
        <v>0</v>
      </c>
    </row>
    <row r="53" spans="1:10" s="3" customFormat="1" ht="15.75" thickBot="1">
      <c r="A53" s="29" t="s">
        <v>69</v>
      </c>
      <c r="B53" s="30"/>
      <c r="C53" s="68"/>
      <c r="D53" s="24"/>
      <c r="E53" s="68"/>
      <c r="F53" s="24"/>
      <c r="G53" s="68"/>
      <c r="H53" s="24"/>
      <c r="I53" s="81">
        <f t="shared" si="2"/>
        <v>0</v>
      </c>
    </row>
    <row r="54" spans="1:10" s="12" customFormat="1" ht="21" customHeight="1">
      <c r="A54" s="10" t="s">
        <v>23</v>
      </c>
      <c r="B54" s="10" t="s">
        <v>0</v>
      </c>
      <c r="C54" s="64">
        <f>SUM(C56:C70)</f>
        <v>0</v>
      </c>
      <c r="D54" s="11"/>
      <c r="E54" s="64">
        <f>SUM(E56:E70)</f>
        <v>239495.8</v>
      </c>
      <c r="F54" s="11"/>
      <c r="G54" s="64">
        <f>SUM(G56:G70)</f>
        <v>239495.8</v>
      </c>
      <c r="H54" s="11"/>
      <c r="I54" s="78">
        <f>SUM(I56:I70)</f>
        <v>478991.6</v>
      </c>
      <c r="J54" s="61"/>
    </row>
    <row r="55" spans="1:10" s="3" customFormat="1" ht="207.75" customHeight="1">
      <c r="A55" s="14"/>
      <c r="B55" s="13" t="s">
        <v>86</v>
      </c>
      <c r="C55" s="70"/>
      <c r="D55" s="15"/>
      <c r="E55" s="70"/>
      <c r="F55" s="15"/>
      <c r="G55" s="70"/>
      <c r="H55" s="15"/>
      <c r="I55" s="83"/>
    </row>
    <row r="56" spans="1:10" s="3" customFormat="1" ht="72.95" customHeight="1">
      <c r="A56" s="3" t="s">
        <v>33</v>
      </c>
      <c r="B56" s="17" t="s">
        <v>87</v>
      </c>
      <c r="C56" s="71">
        <v>0</v>
      </c>
      <c r="D56" s="18" t="s">
        <v>89</v>
      </c>
      <c r="E56" s="71">
        <v>239495.8</v>
      </c>
      <c r="F56" s="58" t="s">
        <v>91</v>
      </c>
      <c r="G56" s="71">
        <v>239495.8</v>
      </c>
      <c r="H56" s="58" t="s">
        <v>91</v>
      </c>
      <c r="I56" s="84">
        <f>SUM(G56,E56,C56)</f>
        <v>478991.6</v>
      </c>
    </row>
    <row r="57" spans="1:10" s="3" customFormat="1">
      <c r="A57" s="1" t="s">
        <v>34</v>
      </c>
      <c r="B57" s="22"/>
      <c r="C57" s="67"/>
      <c r="D57" s="23"/>
      <c r="E57" s="67"/>
      <c r="F57" s="23"/>
      <c r="G57" s="67"/>
      <c r="H57" s="23"/>
      <c r="I57" s="80">
        <f t="shared" ref="I57:I70" si="3">SUM(G57,E57,C57)</f>
        <v>0</v>
      </c>
    </row>
    <row r="58" spans="1:10" s="3" customFormat="1">
      <c r="A58" s="1" t="s">
        <v>35</v>
      </c>
      <c r="B58" s="21"/>
      <c r="C58" s="67"/>
      <c r="D58" s="23"/>
      <c r="E58" s="67"/>
      <c r="F58" s="23"/>
      <c r="G58" s="67"/>
      <c r="H58" s="23"/>
      <c r="I58" s="80">
        <f t="shared" si="3"/>
        <v>0</v>
      </c>
    </row>
    <row r="59" spans="1:10" s="3" customFormat="1">
      <c r="A59" s="1" t="s">
        <v>36</v>
      </c>
      <c r="B59" s="21"/>
      <c r="C59" s="67"/>
      <c r="D59" s="23"/>
      <c r="E59" s="67"/>
      <c r="F59" s="23"/>
      <c r="G59" s="67"/>
      <c r="H59" s="23"/>
      <c r="I59" s="80">
        <f t="shared" si="3"/>
        <v>0</v>
      </c>
    </row>
    <row r="60" spans="1:10" s="3" customFormat="1">
      <c r="A60" s="1" t="s">
        <v>37</v>
      </c>
      <c r="B60" s="21"/>
      <c r="C60" s="67"/>
      <c r="D60" s="23"/>
      <c r="E60" s="67"/>
      <c r="F60" s="23"/>
      <c r="G60" s="67"/>
      <c r="H60" s="23"/>
      <c r="I60" s="80">
        <f t="shared" si="3"/>
        <v>0</v>
      </c>
    </row>
    <row r="61" spans="1:10" s="3" customFormat="1">
      <c r="A61" s="1" t="s">
        <v>38</v>
      </c>
      <c r="B61" s="21"/>
      <c r="C61" s="67"/>
      <c r="D61" s="23"/>
      <c r="E61" s="67"/>
      <c r="F61" s="23"/>
      <c r="G61" s="67"/>
      <c r="H61" s="23"/>
      <c r="I61" s="80">
        <f t="shared" si="3"/>
        <v>0</v>
      </c>
    </row>
    <row r="62" spans="1:10" s="3" customFormat="1">
      <c r="A62" s="1" t="s">
        <v>70</v>
      </c>
      <c r="B62" s="21"/>
      <c r="C62" s="67"/>
      <c r="D62" s="23"/>
      <c r="E62" s="67"/>
      <c r="F62" s="23"/>
      <c r="G62" s="67"/>
      <c r="H62" s="23"/>
      <c r="I62" s="80">
        <f t="shared" si="3"/>
        <v>0</v>
      </c>
    </row>
    <row r="63" spans="1:10" s="3" customFormat="1">
      <c r="A63" s="1" t="s">
        <v>71</v>
      </c>
      <c r="B63" s="21"/>
      <c r="C63" s="67"/>
      <c r="D63" s="23"/>
      <c r="E63" s="67"/>
      <c r="F63" s="23"/>
      <c r="G63" s="67"/>
      <c r="H63" s="23"/>
      <c r="I63" s="80">
        <f t="shared" si="3"/>
        <v>0</v>
      </c>
    </row>
    <row r="64" spans="1:10" s="3" customFormat="1">
      <c r="A64" s="1" t="s">
        <v>72</v>
      </c>
      <c r="B64" s="21"/>
      <c r="C64" s="67"/>
      <c r="D64" s="23"/>
      <c r="E64" s="67"/>
      <c r="F64" s="23"/>
      <c r="G64" s="67"/>
      <c r="H64" s="23"/>
      <c r="I64" s="80">
        <f t="shared" si="3"/>
        <v>0</v>
      </c>
    </row>
    <row r="65" spans="1:9" s="3" customFormat="1">
      <c r="A65" s="1" t="s">
        <v>73</v>
      </c>
      <c r="B65" s="21"/>
      <c r="C65" s="67"/>
      <c r="D65" s="23"/>
      <c r="E65" s="67"/>
      <c r="F65" s="23"/>
      <c r="G65" s="67"/>
      <c r="H65" s="23"/>
      <c r="I65" s="80">
        <f t="shared" si="3"/>
        <v>0</v>
      </c>
    </row>
    <row r="66" spans="1:9" s="3" customFormat="1">
      <c r="A66" s="1" t="s">
        <v>74</v>
      </c>
      <c r="B66" s="21"/>
      <c r="C66" s="67"/>
      <c r="D66" s="23"/>
      <c r="E66" s="67"/>
      <c r="F66" s="23"/>
      <c r="G66" s="67"/>
      <c r="H66" s="23"/>
      <c r="I66" s="80">
        <f t="shared" si="3"/>
        <v>0</v>
      </c>
    </row>
    <row r="67" spans="1:9" s="3" customFormat="1">
      <c r="A67" s="1" t="s">
        <v>75</v>
      </c>
      <c r="B67" s="21"/>
      <c r="C67" s="67"/>
      <c r="D67" s="23"/>
      <c r="E67" s="67"/>
      <c r="F67" s="23"/>
      <c r="G67" s="67"/>
      <c r="H67" s="23"/>
      <c r="I67" s="80">
        <f t="shared" si="3"/>
        <v>0</v>
      </c>
    </row>
    <row r="68" spans="1:9" s="3" customFormat="1">
      <c r="A68" s="1" t="s">
        <v>76</v>
      </c>
      <c r="B68" s="21"/>
      <c r="C68" s="67"/>
      <c r="D68" s="23"/>
      <c r="E68" s="67"/>
      <c r="F68" s="23"/>
      <c r="G68" s="67"/>
      <c r="H68" s="23"/>
      <c r="I68" s="80">
        <f t="shared" si="3"/>
        <v>0</v>
      </c>
    </row>
    <row r="69" spans="1:9" s="3" customFormat="1">
      <c r="A69" s="1" t="s">
        <v>77</v>
      </c>
      <c r="B69" s="21"/>
      <c r="C69" s="67"/>
      <c r="D69" s="23"/>
      <c r="E69" s="67"/>
      <c r="F69" s="23"/>
      <c r="G69" s="67"/>
      <c r="H69" s="23"/>
      <c r="I69" s="80">
        <f t="shared" si="3"/>
        <v>0</v>
      </c>
    </row>
    <row r="70" spans="1:9" s="3" customFormat="1" ht="15.75" thickBot="1">
      <c r="A70" s="29" t="s">
        <v>78</v>
      </c>
      <c r="B70" s="30"/>
      <c r="C70" s="68"/>
      <c r="D70" s="24"/>
      <c r="E70" s="68"/>
      <c r="F70" s="24"/>
      <c r="G70" s="68"/>
      <c r="H70" s="24"/>
      <c r="I70" s="81">
        <f t="shared" si="3"/>
        <v>0</v>
      </c>
    </row>
    <row r="71" spans="1:9" ht="18.75" thickBot="1">
      <c r="B71" s="20" t="s">
        <v>39</v>
      </c>
      <c r="C71" s="72">
        <f>SUM(C54,C37,C20,C3)</f>
        <v>0</v>
      </c>
      <c r="D71" s="16"/>
      <c r="E71" s="77">
        <f>SUM(E54,E37,E20,E3)</f>
        <v>239495.8</v>
      </c>
      <c r="F71" s="16"/>
      <c r="G71" s="77">
        <f>SUM(G54,G37,G20,G3)</f>
        <v>239495.8</v>
      </c>
      <c r="H71" s="16"/>
      <c r="I71" s="85">
        <f>SUM(I54,I37,I20,I3)</f>
        <v>478991.6</v>
      </c>
    </row>
    <row r="77" spans="1:9" ht="15.75">
      <c r="B77" s="2"/>
    </row>
    <row r="78" spans="1:9" ht="15.75">
      <c r="C78" s="74"/>
      <c r="D78" s="2"/>
      <c r="E78" s="74"/>
      <c r="F78" s="2"/>
    </row>
    <row r="79" spans="1:9" ht="18">
      <c r="B79" s="7"/>
      <c r="D79" s="5"/>
      <c r="F79" s="5"/>
    </row>
    <row r="80" spans="1:9" ht="18">
      <c r="B80" s="7"/>
      <c r="D80" s="5"/>
      <c r="F80" s="5"/>
    </row>
    <row r="81" spans="2:6" ht="18">
      <c r="B81" s="7"/>
      <c r="C81" s="75"/>
      <c r="D81" s="6"/>
      <c r="E81" s="75"/>
      <c r="F81" s="5"/>
    </row>
    <row r="84" spans="2:6">
      <c r="D84" s="5"/>
      <c r="F84" s="5"/>
    </row>
    <row r="86" spans="2:6">
      <c r="D86" s="5"/>
      <c r="F86" s="5"/>
    </row>
    <row r="88" spans="2:6">
      <c r="D88" s="5"/>
      <c r="F88" s="5"/>
    </row>
  </sheetData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Wichtige Hinweise</vt:lpstr>
      <vt:lpstr>Gesamtberechnung</vt:lpstr>
      <vt:lpstr>Kostenkalkulation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Meike Schlicht</dc:creator>
  <cp:lastModifiedBy>Amedick, Andrea (MKW)</cp:lastModifiedBy>
  <dcterms:created xsi:type="dcterms:W3CDTF">2024-11-21T12:44:44Z</dcterms:created>
  <dcterms:modified xsi:type="dcterms:W3CDTF">2025-10-28T07:57:40Z</dcterms:modified>
</cp:coreProperties>
</file>