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Einkauf_Beschaffung\Team FuB_Beschaffungsvorgänge ab 2026\2026_xxx HR-Software (2026)\"/>
    </mc:Choice>
  </mc:AlternateContent>
  <xr:revisionPtr revIDLastSave="0" documentId="13_ncr:1_{E792F916-8916-41B7-A46B-5BABBCFBE0BE}" xr6:coauthVersionLast="47" xr6:coauthVersionMax="47" xr10:uidLastSave="{00000000-0000-0000-0000-000000000000}"/>
  <bookViews>
    <workbookView xWindow="28680" yWindow="-10665" windowWidth="29040" windowHeight="15840" xr2:uid="{61919E4C-5570-4ED6-A3A2-15279E65530F}"/>
  </bookViews>
  <sheets>
    <sheet name="Tabelle1" sheetId="1" r:id="rId1"/>
  </sheets>
  <definedNames>
    <definedName name="_xlnm._FilterDatabase" localSheetId="0" hidden="1">Tabelle1!$A$1:$G$374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1" l="1"/>
  <c r="G5" i="1"/>
  <c r="F6" i="1"/>
  <c r="G6" i="1"/>
  <c r="F7" i="1"/>
  <c r="G7" i="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G4" i="1"/>
  <c r="D2" i="1"/>
  <c r="F4" i="1"/>
  <c r="G2" i="1" l="1"/>
  <c r="F2" i="1"/>
</calcChain>
</file>

<file path=xl/sharedStrings.xml><?xml version="1.0" encoding="utf-8"?>
<sst xmlns="http://schemas.openxmlformats.org/spreadsheetml/2006/main" count="751" uniqueCount="411">
  <si>
    <t>Stellenbesetzung</t>
  </si>
  <si>
    <t>interne Stellenbesetzungsformular (Mehrstufige Freigabe einer zu besetzenden Stelle; Freigabeprozess und Informationsfelder frei konfigurierbar)</t>
  </si>
  <si>
    <t>- Stellenbedarf melden und freigeben</t>
  </si>
  <si>
    <t>Erstellen von Stellenanforderungsprofilen für die Stellenausschreibung</t>
  </si>
  <si>
    <t>Freigabeprozess für die Stellenausschreibung (Freigabeprozess und Informationsfelder frei konfigurierbar)</t>
  </si>
  <si>
    <t>Veröffentlichung der Stellenausschreibungen (Schnittstellen zu einschlägigen Online-Plattformen)</t>
  </si>
  <si>
    <t>- Stellenausschreibung erstellen und veröffentlichen</t>
  </si>
  <si>
    <t>- Online-Formular für Bewerber</t>
  </si>
  <si>
    <t>Aufbereitung der Bewerbungen für die Personalstelle (Bewerberspiegel)</t>
  </si>
  <si>
    <t>- Bewerbungen sichten</t>
  </si>
  <si>
    <t>Zugriff auf die durch den Bewerber hinterlegten Daten / Dokumente</t>
  </si>
  <si>
    <t>Dokumentation des Personal-Auswahlprozesses</t>
  </si>
  <si>
    <t>- Gesprächseinladungen / Absagen versenden</t>
  </si>
  <si>
    <t>Versenden von Absagen im System</t>
  </si>
  <si>
    <t>- Einstellung</t>
  </si>
  <si>
    <t>Automatisches Generieren von Arbeitsverträgen</t>
  </si>
  <si>
    <t>Daten- und Kommunikationsaustausch im Einstellungsprozess über die HR-Software</t>
  </si>
  <si>
    <t>Versenden von Einladungen zur Bewerbergespräch über die HR-Software</t>
  </si>
  <si>
    <t>Nachforderung von Bewerberunterlagen und -Daten über die HR-Software</t>
  </si>
  <si>
    <t>Datenübernahme in die Personen-Stammdaten bei Einstellung aus den Bewerbungsdaten (Name, Geburtsdatum etc.)</t>
  </si>
  <si>
    <t>automatischer Informationsfluss bei erfolgter Einstellung an entsprechende Gruppen / Personen (Teamleitung, Hausdienste etc.).</t>
  </si>
  <si>
    <t>- Onboarding</t>
  </si>
  <si>
    <t>In entsprechenden Freitextfeldern können Informationen zum Onboarding hinterlegt werden (zugewiesener Mentor etc.)</t>
  </si>
  <si>
    <t>- Probezeit</t>
  </si>
  <si>
    <t>Änderung des Beschäftigungsverhältnisses</t>
  </si>
  <si>
    <t>Die Gründe für die Anpassung können in Freitextfeldern hinterlegt werden</t>
  </si>
  <si>
    <t>Freigabeprozess für die Anpassung (Freigabeprozess und Informationsfelder frei konfigurierbar)</t>
  </si>
  <si>
    <t>Freitextfeld für den aktuellen Status des Änderungsprozesses</t>
  </si>
  <si>
    <t>Dokumente zur Anpassung des Beschäftigungsverhältnisses können in der HR-Software hinterlegt werden.</t>
  </si>
  <si>
    <t>Beschäftigungsverhältnisse können angepasst werden (Befristung, Teilzeit etc.)</t>
  </si>
  <si>
    <t>- Automatische Meldungen</t>
  </si>
  <si>
    <t>automatische Meldung vor Ende eines befristeten Vertrags</t>
  </si>
  <si>
    <t>automatische Meldung vor Ende einer befristeten Teilzeit</t>
  </si>
  <si>
    <t>- Arbeitsrechtliche Maßnahmen</t>
  </si>
  <si>
    <t>Freigabeprozess für Abmahnungen (Freigabeprozess und Informationsfelder frei konfigurierbar)</t>
  </si>
  <si>
    <t>Self-Service für Mitarbeiter</t>
  </si>
  <si>
    <t>- Stammdatenänderungen beantragen</t>
  </si>
  <si>
    <t>- Teilzeit beantragen</t>
  </si>
  <si>
    <t>Freigabeprozess für die Beantragung von Teilzeit (Freigabeprozess und Informationsfelder frei konfigurierbar)</t>
  </si>
  <si>
    <t>- sonstige Anträge</t>
  </si>
  <si>
    <t>automatische Übernahme in die Stammdaten bei Freigabe.</t>
  </si>
  <si>
    <t>Freigabeprozess für die Beantragung von Überstunden (Freigabeprozess und Informationsfelder frei konfigurierbar)</t>
  </si>
  <si>
    <t>- Mutterschutz beantragen</t>
  </si>
  <si>
    <t>Automatische Berechnung aller relevanten Fristen für die Personalstelle</t>
  </si>
  <si>
    <t>automatische Information für Vorgesetzte</t>
  </si>
  <si>
    <t>- Elternzeit beantragen</t>
  </si>
  <si>
    <t>Alle nachfolgenden Vorgänge müssen in der HR-Software lückenlos und revisionssicher dokumentiert werden.</t>
  </si>
  <si>
    <t>- Teilzeit in Elternzeit beantragen</t>
  </si>
  <si>
    <t>- e-AU abrufen</t>
  </si>
  <si>
    <t>automatischer Abruf der elektronischen Arbeitsunfähigkeitsbescheinigung</t>
  </si>
  <si>
    <t>- Dienstreisen beantragen</t>
  </si>
  <si>
    <t>Gruppenanträge für mehrere Personen werden unterstützt</t>
  </si>
  <si>
    <t>Alle nachfolgenden Vorgänge müssen vom Antragssteller oder von der Personalstelle angepasst, erweitert, bearbeitet, zurückgezogen oder storniert werden können.</t>
  </si>
  <si>
    <t>Freigabeprozess für die Beantragung von Dienstreisen (Freigabeprozess und Informationsfelder frei konfigurierbar)</t>
  </si>
  <si>
    <t>Der Bearbeitungsstatus für alle nachfolgenden Vorgänge müssen für den Antragssteller oder die Personalstelle einsehbar sein.</t>
  </si>
  <si>
    <t>- Dienstreisen abrechnen</t>
  </si>
  <si>
    <t>automatische Berechnung aller pauschalen Erstattungen, falls relevant (Wegstrecke etc.)</t>
  </si>
  <si>
    <t>Einreichung von Belegen in der HR-Software</t>
  </si>
  <si>
    <t>Prüfung der Belege durch Personalstelle</t>
  </si>
  <si>
    <t>Anpassung der automatischen Berechnung durch die Personalstelle</t>
  </si>
  <si>
    <t>Information an Mitarbeiter über die tatsächliche Höhe der Erstattung</t>
  </si>
  <si>
    <t>- Regelbeurteilungen für Beamte erstellen</t>
  </si>
  <si>
    <t>Meldungen / Beurteilungen erstellen und dokumentieren</t>
  </si>
  <si>
    <t>Vorgesetzte können durch die Personalstelle auf die Regelbeurteilung hingewiesen werden</t>
  </si>
  <si>
    <t>Der Status der Erstellung der Regelbeurteilung ist für die Personalstelle einsehbar.</t>
  </si>
  <si>
    <t>- betriebliche Unfallmeldungen bearbeiten</t>
  </si>
  <si>
    <t>Bearbeitung der Unfallmeldung durch die Personalstelle</t>
  </si>
  <si>
    <t>Auswertungen und Statistiken zu Unfallzahlen und -Gründen</t>
  </si>
  <si>
    <t>- (Zwischen-) Zeugnisse erstellen</t>
  </si>
  <si>
    <t>Vorgesetzte können durch die Personalstelle auf die Zeugniserstellung hingewiesen werden</t>
  </si>
  <si>
    <t>Der Status der Erstellung des Zeugnisses ist für die Personalstelle einsehbar.</t>
  </si>
  <si>
    <t>Stammdaten-Verwaltung</t>
  </si>
  <si>
    <t>Personalstelle kann Mitarbeiter anlegen und stets alle persönlichen Stammdaten ändern (Name, Geburtsdatum, Adresse etc.)</t>
  </si>
  <si>
    <t>- Zulagen bearbeiten</t>
  </si>
  <si>
    <t>Dokumentation der Prüfung des Antrags auf Zulage durch die Personalstelle</t>
  </si>
  <si>
    <t>automatische Meldung, wenn ein Dienstjubiläum erreicht wurde (Berechnung des Jubiläums erfolgt durch die HR-Software)</t>
  </si>
  <si>
    <t>EMPLOYEE LIFE CICLE</t>
  </si>
  <si>
    <t>Arbeitsrechtliche Maßnahmen</t>
  </si>
  <si>
    <t>BERICHTSWESEN</t>
  </si>
  <si>
    <t>SELF-SERVICE</t>
  </si>
  <si>
    <t>- Kündigung seitens des Mitarbeiters</t>
  </si>
  <si>
    <t>Kündigung (Dokument) kann in der HR-Software hinterlegt werden</t>
  </si>
  <si>
    <t>Kündigung kann in den Stammdaten mit Austrittsdatum hinterlegt werden</t>
  </si>
  <si>
    <t>Urlaubstage werden durch die HR-Software neu berechnet</t>
  </si>
  <si>
    <t>- Kündigung seitens des Arbeitgebers</t>
  </si>
  <si>
    <t>Kündigungsgründe können im System hinterlegt werden</t>
  </si>
  <si>
    <t>weitere Angaben zur Kündigung können im System hinterlegt werden (Freistellung des Mitarbeiters, Zustellungsart der Kündigung etc.)</t>
  </si>
  <si>
    <t>- Beendigung eines befristeten Arbeitsverhältnisses</t>
  </si>
  <si>
    <t>automatischer, frühzeitiger Systemhinweis auf auslaufende Verträge für Personalstelle und Vorgesetzten</t>
  </si>
  <si>
    <t>- Pensionierung</t>
  </si>
  <si>
    <t>automatischer, frühzeitiger Systemhinweis auf die Pensionierung für Personalstelle und Vorgesetzten</t>
  </si>
  <si>
    <t>- Renteneintritt</t>
  </si>
  <si>
    <t>automatischer, frühzeitiger Systemhinweis auf Renteneintritt für Personalstelle und Vorgesetzten</t>
  </si>
  <si>
    <t>- Austritt (allgemein)</t>
  </si>
  <si>
    <t>NICHT-FUNKTIONAL</t>
  </si>
  <si>
    <t>- Datenschutz</t>
  </si>
  <si>
    <t>HR-Software ist konform zu Bundesdatenschutzgesetz</t>
  </si>
  <si>
    <t>HR-Software ist konform zu Datenschutzgesetz NRW</t>
  </si>
  <si>
    <t>HR-Software ist konform zu Informationsfreiheitsgesetz NRW</t>
  </si>
  <si>
    <t>- Informationssicherheit</t>
  </si>
  <si>
    <t>Informationssicherheitsmanagement orientiert sich an anerkannten Sicherheitsstandards (bspw. ISO 27001, BSI)</t>
  </si>
  <si>
    <t>Verschlüsselte Datenübertragung zwischen Server und Client</t>
  </si>
  <si>
    <t>Datenübermittlung gemäß sicherer Protokolle, die aktuellen kryptografischen Standards entsprechen.</t>
  </si>
  <si>
    <t>Datenübermittlung an und über Schnittstellen müssen verschlüsselt sein</t>
  </si>
  <si>
    <t>- Ort der Informationsverarbeitung</t>
  </si>
  <si>
    <t>Das primäre und sekundäre Rechenzentrum befinden sich im EWR</t>
  </si>
  <si>
    <t>Die Rechenzentren erfüllen nachweislich aktuelle Sicherheitsstandard (bspw. ISO 27001, BSI C5)</t>
  </si>
  <si>
    <t>Eine Verarbeitung oder Speicherung außerhalb des EWR ist ausgeschlossen</t>
  </si>
  <si>
    <t>Notfall- Wiederanlaufkonzept (Disaster Recovery) stütz sich ebenfalls nur auf Standorte im EWR</t>
  </si>
  <si>
    <t>SCHNITTSTELLEN</t>
  </si>
  <si>
    <t>e-AU</t>
  </si>
  <si>
    <t>Allgemein</t>
  </si>
  <si>
    <t>- Schnittstellendokumentationen</t>
  </si>
  <si>
    <t>- Fehlerhandling</t>
  </si>
  <si>
    <t>Das System prüft vor Übertragung die Datensätze auf Fehler</t>
  </si>
  <si>
    <t>Fehlerhafte Datensätze werden im Fehlerprotokoll gespeichert</t>
  </si>
  <si>
    <t>Fehlerhafte Datensätze werden in einem separaten Container (für jede Schnittstelle separat) zwischengespeichert.</t>
  </si>
  <si>
    <t>Fehlerhafte Datensätze werden im Container können revisionssicher nachbearbeitet / korrigiert werden.</t>
  </si>
  <si>
    <t>Microsoft Active Directory oder LDAPS</t>
  </si>
  <si>
    <t>- Single-Sign-On</t>
  </si>
  <si>
    <t>die Software ermöglicht Single-Sign-On über Microsoft Active Directory oder LDAPS</t>
  </si>
  <si>
    <t>DATEV</t>
  </si>
  <si>
    <t>- Übertragung von Zahlungsdaten zu Reisekosten</t>
  </si>
  <si>
    <t>AIDA</t>
  </si>
  <si>
    <t>- Übertragung von Daten zur Zeiterfassung / Urlaub</t>
  </si>
  <si>
    <t>CSV- oder Excel-Export</t>
  </si>
  <si>
    <t>Sämtliche Stammdaten, Berichte etc. müssen in ein Tabellenformat exportiert werden können.</t>
  </si>
  <si>
    <t>PERSONALVERWALTUNG (allgemein)</t>
  </si>
  <si>
    <t>ALLGEMEINE FUNKTIONEN</t>
  </si>
  <si>
    <t>- Dialoggestaltung</t>
  </si>
  <si>
    <t>Eingabedialoge sind über Wenn-Dann-Vorgaben gestaltbar</t>
  </si>
  <si>
    <t>Felder können als Pflichtfelder definiert werden.</t>
  </si>
  <si>
    <t>Es können Drop-Down-Menüs / Auswahlfelder vorgegeben werden.</t>
  </si>
  <si>
    <t>- automatische Plausibilisierungsprüfung</t>
  </si>
  <si>
    <t>Der Nutzer wird auf fehlerhafte Angaben hingewiesen</t>
  </si>
  <si>
    <t>- Suche, Filtern, Sortieren</t>
  </si>
  <si>
    <t>Alle Listen, Übersichten, Auswertungen können durchsucht, sortiert und gefiltert werden</t>
  </si>
  <si>
    <t>Häufige Suchanfragen oder Filtereinstellungen können gespeichert werden</t>
  </si>
  <si>
    <t>Es können Dokumentenvorlagen /-Muster erstellt werden.</t>
  </si>
  <si>
    <t>- Erstellen von Dokumenten mittels Vorlagen</t>
  </si>
  <si>
    <t>- Workflows</t>
  </si>
  <si>
    <t>Nutzer, die eine Freigabe zu erteilen haben, werden per E-Mails informiert</t>
  </si>
  <si>
    <t>Es können (mehrere) Dokumente in den Workflows hinterlegt werden</t>
  </si>
  <si>
    <t>Nutzer können Ihre Eingaben / Freigaben kommentieren</t>
  </si>
  <si>
    <t>Workflows können über einen grafischen Editor modelliert werden.</t>
  </si>
  <si>
    <t>Die Personalstelle kann stets einsehen, an welchem Punkt sich ein Workflow befindet / wer der nächste Bearbeiter ist.</t>
  </si>
  <si>
    <t>Es können für Workflow-interne Freigaben Nutzer, Nutzergruppen und Vertretungen definiert werden</t>
  </si>
  <si>
    <t>Freigaben / Mitzeichnungen werden rechtssicher protokolliert.</t>
  </si>
  <si>
    <t>Die Personalstelle kann stets Workflows unterbrechen, neu zuweisen, abändern etc.</t>
  </si>
  <si>
    <t>- Wiedervorlagen</t>
  </si>
  <si>
    <t>Anlegen von Wiedervorlagen</t>
  </si>
  <si>
    <t>Systemseitige, automatische Erinnerung an Wiedervorlagen</t>
  </si>
  <si>
    <t>- Protokollierung</t>
  </si>
  <si>
    <t>automatisierte Prozesse werden ebenfalls protokolliert</t>
  </si>
  <si>
    <t>Das System protokolliert alle Änderungen unter Angabe von Bearbeiter, Datum, Uhrzeit etc.</t>
  </si>
  <si>
    <t>automatische Erinnerung der Personalstelle über den Stichtag der Regelbeurteilung (wird selbst hinterlegt).</t>
  </si>
  <si>
    <t>Weiterleitung der relevanten Informationen an die entsprechenden Zielgruppen (Vorgesetzte, Personalentwicklung, Personalrat etc.)</t>
  </si>
  <si>
    <t>Automatische Erinnerung der Personalstelle über die Erstellung eines Zeugnisses bei Austritt / Kündigung des Mitarbeiters</t>
  </si>
  <si>
    <t>ggfls.. Freigabe durch Zielgruppen (Personalrat)</t>
  </si>
  <si>
    <t>automatische Übernahme der nachgeforderten Daten in die Personalstammdaten</t>
  </si>
  <si>
    <t>- Anpassung des Beschäftigungsverhältnisses</t>
  </si>
  <si>
    <t>Stammdaten können angepasst werden (Adresse des Mitarbeiters, Nachname, Arbeitszeit etc.)</t>
  </si>
  <si>
    <t>Beendigung Beschäftigungsverhältnis</t>
  </si>
  <si>
    <t>Weiterleitung der relevanten Informationen an die entsprechenden Zielgruppen (Vorgesetzte, IT, Verwaltung)</t>
  </si>
  <si>
    <t>Weiterleitung der relevanten Informationen an die entsprechenden Zielgruppen bei Vertragsende (Vorgesetzte etc.)</t>
  </si>
  <si>
    <t>Weiterleitung der relevanten Informationen an die entsprechenden Zielgruppen bei Pensionierung (Vorgesetzte etc.)</t>
  </si>
  <si>
    <t>Weiterleitung der relevanten Informationen an die entsprechenden Zielgruppen bei Renteneintritt (Vorgesetzte etc.)</t>
  </si>
  <si>
    <t>automatische Hinweise an Mitarbeiter und relevante Teams zum Offboarding (Rückgabe von Arbeitsmittel, Rechteentzug für Software etc.)</t>
  </si>
  <si>
    <t>Die Personalstelle muss bei Vorliegen eines Antrags automatisch informiert werden.</t>
  </si>
  <si>
    <t>Mitarbeiter können in der HR-Software eine Änderung ihrer Stammdaten beantragen (Name, Adresse, Kontonummer etc.)</t>
  </si>
  <si>
    <t>Mitarbeiter können in der HR-Software Teilzeit beantragen</t>
  </si>
  <si>
    <t>automatische Berücksichtigung in der Zeiterfassung</t>
  </si>
  <si>
    <t>automatische Berücksichtigung bei den Urlaubstagen</t>
  </si>
  <si>
    <t>Mitarbeiter können in der HR-Software Mutterschutz beantragen</t>
  </si>
  <si>
    <t>Mitarbeiter können in der HR-Software Elternzeit beantragen</t>
  </si>
  <si>
    <t>Mitarbeiter können in der HR-Software Teilzeit in Elternzeit beantragen</t>
  </si>
  <si>
    <t>Mitarbeiter können in der HR-Software eine Dienstreise beantragen</t>
  </si>
  <si>
    <t>Zusatzfelder für die Dienstreise sind für die Personalstelle frei konfigurierbar (Reise mit privatem Kfz? Start Zuhause oder Dienststelle? Etc.)</t>
  </si>
  <si>
    <t>Mitarbeiter können in der HR-Software die Kosten einer Dienstreise abrechnen</t>
  </si>
  <si>
    <t>automatische Übernahme der Reisedaten aus dem Dienstreiseantrag in die Abrechnung</t>
  </si>
  <si>
    <t>Mitarbeiter können in der HR-Software "Homeoffice / mobile Arbeit" beantragen (inkl. Freigabeprozesse)</t>
  </si>
  <si>
    <t>Mitarbeiter können in der HR-Software betriebliche Unfälle melden.</t>
  </si>
  <si>
    <t>Mitarbeiter können in der HR-Software ein (Zwischen-) Zeugnis beantragen.</t>
  </si>
  <si>
    <t>Mitarbeiter können in der HR-Software weitere, durch die Personalstelle konfigurierbare Anträge stellen.</t>
  </si>
  <si>
    <t>automatische Meldung bei einer bestimmten Anzahl von Krankheitstagen (relevant für Haustechnik, Betriebliche Wiedereingliederung etc.)</t>
  </si>
  <si>
    <t>automatische Meldung  vor Ende der Probezeit</t>
  </si>
  <si>
    <t>automatische Meldung vor Ende der Elternzeit</t>
  </si>
  <si>
    <t>Alle Daten werden  ausschließlich innerhalb des europäischen Wirtschaftsraums (EWR) verarbeitet und gespeichert.</t>
  </si>
  <si>
    <t>Ein Standortwechsel des Rechenzentrums muss 90 Tage im Voraus angekündigt werden</t>
  </si>
  <si>
    <t>Es liegt eine umfassende Schnittstellendokumentation vor</t>
  </si>
  <si>
    <t>Die Dokumentation umfasst die Standard-Schnittstellen und zu entwickelnde Schnittstellen</t>
  </si>
  <si>
    <t>Zahlungsdaten zu Reisekosten können an Datev übertragen werden (Schnittstelle oder Export)</t>
  </si>
  <si>
    <t>Beidseitiger Austausch zwischen Aida und der HR-Software zu Stammdaten (bspw. Name, Arbeitszeitumfang etc.)</t>
  </si>
  <si>
    <t>- Export sämtlicher Berichte in ein Tabellenformat</t>
  </si>
  <si>
    <t>(Fach-) Administratoren können die Systemdialoge konfigurieren</t>
  </si>
  <si>
    <t>Vorlagen (wie bspw. Verträge) können automatisch mit Systemdaten befüllt werden (Name, Adresse etc.)</t>
  </si>
  <si>
    <t>Dokumentenablage und Archivierung</t>
  </si>
  <si>
    <t>Der Volltext der Dokumente kann durchsucht werden</t>
  </si>
  <si>
    <t>Jedes Dokument wird nur einmal physisch gespeichert (ausgenommen Backups)</t>
  </si>
  <si>
    <t>Verhinderung der vorzeitigen Löschung</t>
  </si>
  <si>
    <t>Die Speicherung und Änderung von Dokumenten wird revisionssicher hinterlegt.</t>
  </si>
  <si>
    <t>Die HR-Software generiert Vorschläge zur Verschlagwortung der Dokumente</t>
  </si>
  <si>
    <t>Die Personalstelle kann Berichte selbst konfigurieren und speichern</t>
  </si>
  <si>
    <t>Die gespeicherten Berichte / Filtereinstellungen können erneut ausgewählt werden</t>
  </si>
  <si>
    <t>Berichte können gegenwartsbezogen erstellt werden (anhand der derzeit gültigen Datensätze)</t>
  </si>
  <si>
    <t>Berichte lassen sich exportierten oder drucken</t>
  </si>
  <si>
    <t>Das Layout des Drucks / des Exports ist konfigurierbar</t>
  </si>
  <si>
    <t>Ein Export ist in alle gängigen Formate möglich (Excel, Word, PDF)</t>
  </si>
  <si>
    <t>Beim Export werden die Such- / Filter- / Berichtskriterien mit ausgegeben</t>
  </si>
  <si>
    <t>- Einpflegen und Anpassen aller relevanten Stammdaten</t>
  </si>
  <si>
    <t>(extern vorgegebene) LBV-Nummer [idR eine pro Person, selten auch zwei], alphanummerisch</t>
  </si>
  <si>
    <t>Name</t>
  </si>
  <si>
    <t>Vorname</t>
  </si>
  <si>
    <t>Titel</t>
  </si>
  <si>
    <t>Akademischer Grad</t>
  </si>
  <si>
    <t>Geburtsdatum, -ort und -name</t>
  </si>
  <si>
    <t>Staatsangehörigkeit (auch mehrfach)</t>
  </si>
  <si>
    <t>Geschlecht (m/w/d/unbekannt)</t>
  </si>
  <si>
    <t>Behinderung (Grad, Enddatum Ausweis)</t>
  </si>
  <si>
    <t>Familienstand</t>
  </si>
  <si>
    <t>Kinder</t>
  </si>
  <si>
    <t>Anschrift</t>
  </si>
  <si>
    <t>E-Mail (persönlich/dienstlich)</t>
  </si>
  <si>
    <t>Aufenthaltsstatus</t>
  </si>
  <si>
    <t>Bankkontodaten (auch mehrfach mit Zuordnung zu verschiedenen Geschäftsfällen, z. B. gesondertes Konto für Dienstreiseabrechnungen)</t>
  </si>
  <si>
    <t>Krankenkasse</t>
  </si>
  <si>
    <t>Beihilfeträger</t>
  </si>
  <si>
    <t>Rentenversicherung</t>
  </si>
  <si>
    <t>Steuerdaten</t>
  </si>
  <si>
    <t>Bearbeiter*in beim LBV</t>
  </si>
  <si>
    <t>- Zuordnung von Rollen</t>
  </si>
  <si>
    <t>den Mitarbeitern können zusätzliche Rollen zugeordnet werden, teils auch mehrere (Teamleitung, Ersthelfer etc.)</t>
  </si>
  <si>
    <t>- Personalkategorien</t>
  </si>
  <si>
    <t>den Mitarbeitern können Personalkategorien zugeordnet werden (Tarifbeschäftigter, Beamter, Aushilfe etc.)</t>
  </si>
  <si>
    <t>- Arten von Personalstammdaten</t>
  </si>
  <si>
    <t>- Daten zum Dienst- / Beschäftigungsverhältnis</t>
  </si>
  <si>
    <t>Zuordnung zu einer/mehrerer Stelle(n)</t>
  </si>
  <si>
    <t>Umfang des Dienst-/Beschäftigungsverhältnisses</t>
  </si>
  <si>
    <t>Finanzierung(en) in einem Beschäftigungsverhältnis</t>
  </si>
  <si>
    <t>Arbeitszeitmodell</t>
  </si>
  <si>
    <t>Eintrittsdatum</t>
  </si>
  <si>
    <t>Austrittsdatum</t>
  </si>
  <si>
    <t>Dauer des Dienst-/Beschäftigungsverhältnisses</t>
  </si>
  <si>
    <t>Urlaubsanspruch</t>
  </si>
  <si>
    <t>Eingruppierung und Einstufung</t>
  </si>
  <si>
    <t>Besoldung</t>
  </si>
  <si>
    <t>Zulagen</t>
  </si>
  <si>
    <t>Rufbereitschaften</t>
  </si>
  <si>
    <t>Arbeitsmedizinische Vorsorge</t>
  </si>
  <si>
    <t>Vorzeiten</t>
  </si>
  <si>
    <t>Datum der Wirksamkeit der Ernennung (Beamte)</t>
  </si>
  <si>
    <t>ggfls. weitere Felder</t>
  </si>
  <si>
    <t>- Berichte und Export / Import</t>
  </si>
  <si>
    <t>Es können Berichte zu den Personaldaten erstellt und exportiert werden</t>
  </si>
  <si>
    <t>Daten können strukturiert über gängige Formate (XML, CSV etc.) importiert werden.</t>
  </si>
  <si>
    <t>Es können Organisationseinheiten hinterlegt und Personen zugeordnet werden (Mehrfachzuordnung möglich)</t>
  </si>
  <si>
    <t>Es können Vertretungsstrukturen hinterlegt werden</t>
  </si>
  <si>
    <t xml:space="preserve">Dokumenten kann ein Dokumententyp /-kategorie zugewiesen werden </t>
  </si>
  <si>
    <t>Dokumenten können Schlagwörter zugewiesen werden.</t>
  </si>
  <si>
    <t>- Fortbildungen beantragen</t>
  </si>
  <si>
    <t>Mitarbeiter können in der HR-Software eine Fortbildung beantragen</t>
  </si>
  <si>
    <t>Zusatzfelder für die Fortbildung sind für die Personalstelle frei konfigurierbar (kostenfrei? Kostenpflichtig? Etc.)</t>
  </si>
  <si>
    <t>Freigabeprozess für die Beantragung von Fortbildungen (Freigabeprozess und Informationsfelder frei konfigurierbar)</t>
  </si>
  <si>
    <t>Beantragte Fortbildungen aller Mitarbeiter können gesammelt angezeigt / ausgewertet werden</t>
  </si>
  <si>
    <t>- Rollen- und Rechtekonzept</t>
  </si>
  <si>
    <t>Rechte zur Ausübung von Funktionen und zur Anzeige von Daten können in Rechtebündel zusammengefasst werden.</t>
  </si>
  <si>
    <t>Rechtebündel können definierten Rollen zugewiesen werden.</t>
  </si>
  <si>
    <t>Nutzer*innen können ein oder mehreren Rollen zugewiesen werden.</t>
  </si>
  <si>
    <t>Es können beliebig viele Rollen definiert werden</t>
  </si>
  <si>
    <t>Es wird zwischen Lese- oder Lese- und Schreibrechten unterschieden</t>
  </si>
  <si>
    <t>Bestimmte Rollen können nur auf bestimmte Funktionen und / oder Dokumente zugreifen.</t>
  </si>
  <si>
    <t>Es kann eine Übersicht der Rollen / Personen / Rechte ausgegeben werden.</t>
  </si>
  <si>
    <t>Die Zuweisung oder Änderung von Rollen und Rechte wird protokolliert.</t>
  </si>
  <si>
    <t>- elektronische Personalakte</t>
  </si>
  <si>
    <t>Dokumente können in einer elektronischen Personalakte strukturiert abgelegt werden.</t>
  </si>
  <si>
    <t>automatische Einhaltung gesetzlicher Aufbewahrungsfristen (Fristen durch Personalstelle konfigurierbar)</t>
  </si>
  <si>
    <t>Systemseitige Vorschläge zur Löschung anhand der voreingestellten Aufbewahrungsfristen</t>
  </si>
  <si>
    <t>(automatisch vergebene) interne Personalnummer</t>
  </si>
  <si>
    <t>- Organisationsstrukturen abbilden</t>
  </si>
  <si>
    <t>automatische Prüfung, ob der Vertreter des Mitarbeitenden verfügbar ist.</t>
  </si>
  <si>
    <t>Für die Konfiguration der Berichte stehen grundsätzlich alle Felder des Systems zur Verfügung</t>
  </si>
  <si>
    <t>Berichte können vergangenheits- oder zukunftsbezogen erstellt werden (anhand von ehemaligen / zukunftsbezogenen Daten)</t>
  </si>
  <si>
    <t>Der Antragssteller (und ggfls. der Vorgesetzte) werden über genehmigte oder abgelehnte Anträge automatisch informiert.</t>
  </si>
  <si>
    <t>- Konfiguration von Berichten</t>
  </si>
  <si>
    <t>- Export und Druck von Berichten</t>
  </si>
  <si>
    <t>weitere automatische Meldungen (frei konfigurierbar)</t>
  </si>
  <si>
    <t>- Dokumentation</t>
  </si>
  <si>
    <t>- Support</t>
  </si>
  <si>
    <t>Der fachliche Support der Nutzer erfolgt durch den Auftraggeber</t>
  </si>
  <si>
    <t>Der technisch- / inhaltliche Support der Key-User erfolgt durch den Auftragnehmer</t>
  </si>
  <si>
    <t>Die Hotline ist zwischen 6:30 Uhr und 17:00 Uhr erreichbar.</t>
  </si>
  <si>
    <t>Der Support erfolgt in deutscher Sprache auf mindestens C1-Niveau</t>
  </si>
  <si>
    <t>Der Auftragnehmer verfügt über ein Ticketsystem für Supportanfragen und Störungsmeldungen</t>
  </si>
  <si>
    <t>Es werden später verschiedene Störungsklassen definiert und Maßnahmen zur Behebung definiert</t>
  </si>
  <si>
    <t>- Wartung und Pflege</t>
  </si>
  <si>
    <t>Die Software wird durch den Auftragnehmer stetig weiterentwickelt</t>
  </si>
  <si>
    <t>Neue Releases müssen mindestens 14 Tage im Voraus angekündigt werden</t>
  </si>
  <si>
    <t>Release Notes müssen zur Verfügung gestellt werden.</t>
  </si>
  <si>
    <t>Der Anbieter prüft die Software kontinuierliche auf Sicherheitslücken und behebt diese.</t>
  </si>
  <si>
    <t>Auf Sicherheitsvorfälle muss der Anbieter den Auftraggeber umgehend hinweisen.</t>
  </si>
  <si>
    <t>- Zugriff</t>
  </si>
  <si>
    <t>Hochgeladene Dateien / Dokumente werden automatisch auf Schadsoftware geprüft.</t>
  </si>
  <si>
    <t>Eine Zwei-Faktor-Authentifizierung soll möglich sein (FortiToken)</t>
  </si>
  <si>
    <t>Nutzersitzungen können nach einem bestimmten Zeitraum bei Inaktivität unterbrochen werden</t>
  </si>
  <si>
    <t>- Back-Up / Recovery</t>
  </si>
  <si>
    <t>Es müssen Backup-/Recovery-Möglichkeiten unter besonderer Berücksichtigung der Wiederherstellung von Konfigurationsdaten bereitgestellt werden.</t>
  </si>
  <si>
    <t>Die HR-Software kann konsistente, verschlüsselte Backups des IST-Zustands (Dokumente, Metadaten, Konfigurationen etc.) vollziehen.</t>
  </si>
  <si>
    <t>Die Backups müssen so gespeichert sein, dass es möglich ist, diese auf unabhängige Speicher zu kopieren.</t>
  </si>
  <si>
    <t>Die HR-Software unterstützt die Datensicherungsvarianten Komplettsicherung, differenzielle Sicherung und inkrementelle Sicherung.</t>
  </si>
  <si>
    <t>Die Zeiträume für die automatischen Datensicherungen (Intervalle) und Zeitpunkte (Häufigkeit) können konfiguriert werden.</t>
  </si>
  <si>
    <t>Fehler und Zugriffe auf Backup-Dateien werden protokolliert.</t>
  </si>
  <si>
    <t>Gesicherte und archivierte Daten können auch selektiv (teilweise) durch Administratoren im 4-Augen-Prinzip wiederhergestellt werden.</t>
  </si>
  <si>
    <t>bestimmte Berichte können aus datenschutzrechtlichen Gründen ausschließlich von der Personalstelle eingesehen werden</t>
  </si>
  <si>
    <t>bestimmte Angaben (Postleitzahl, IBAN etc.) werden automatisch auf Plausibilität geprüft</t>
  </si>
  <si>
    <t>Zugriffsrechte auf die Dokumente kann über die Verschlagwortung und / oder über die Dokumentenkategorien gesteuert werden</t>
  </si>
  <si>
    <t>Organisationsstrukturen können gespeichert und wiederhergestellt werden</t>
  </si>
  <si>
    <t>ggfls. Freigabe durch Zielgruppen (Personalrat)</t>
  </si>
  <si>
    <t>Generierung einer eindeutigen Reise- / Vorgangsnummer (um später in Rechnungen oÄ darauf verweisen zu können)</t>
  </si>
  <si>
    <t>Der Anbieter stellt alle Dokumentationen in deutscher Sprache zur Verfügung</t>
  </si>
  <si>
    <t>Der Anbieter stellt sicher, dass die Dokumentation stets aktuell gehalten wird</t>
  </si>
  <si>
    <t>Die gesetzlichen Anforderungen müssen weiterhin erfüllt werden</t>
  </si>
  <si>
    <t>HR-Software ist konform zur DSGVO</t>
  </si>
  <si>
    <t>Die Personalakte ist mit dem Mitarbeiter-Stammdatensatz verknüpft</t>
  </si>
  <si>
    <t>Personalstelle kann stets alle vertragsrelevanten Stammdaten ändern (Eingruppierung, Befristung, Teilzeit etc.)</t>
  </si>
  <si>
    <t>- Ablauf der Teilzeit</t>
  </si>
  <si>
    <t>- Ablauf der Probezeit</t>
  </si>
  <si>
    <t>Automatische Erinnerung der Personalstelle über den Ablauf einer Teilzeit bei einzelnen Beschäftigten, 6 Monate vor dem Ablauf des bewilligten Zeitraums</t>
  </si>
  <si>
    <t>Automatische Erinnerung der Personalstelle über den Ablauf der Probezeit bei einzelnen Beschäftigten, bei 6 Wochen Probzeit zwei Wochen vorher, bei 6 Monaten Probezeit einen Monat vorher</t>
  </si>
  <si>
    <t>Möglichkeit gemeinsam an Dokumenten zu arbeiten, Inhalte in den jeweiligen Workflow-Schritten festzulegen, zu genehmigen oder anzupassen</t>
  </si>
  <si>
    <t>- Ereignisse im Mitarbeiterlebenszyklus</t>
  </si>
  <si>
    <t>Übersichtlicher Entwicklungsstrom mit grafischer Anzeige</t>
  </si>
  <si>
    <t>- Erstellung von Arbeits- oder Zwischenzeugnissen</t>
  </si>
  <si>
    <t>Verwendung von Textbausteinen</t>
  </si>
  <si>
    <t>Erinnerungsfunktion über den Wegfall einer Zulage bei Koppelung an das Erreichen der nächsten Erfahrungsstufe</t>
  </si>
  <si>
    <t>Zeiterfassung</t>
  </si>
  <si>
    <t>Direkt im System oder durch Terminals</t>
  </si>
  <si>
    <t>Definition von Abwesenheitszeit</t>
  </si>
  <si>
    <t>Urlaubsmodelle</t>
  </si>
  <si>
    <t>Arbeitszeitmodelle</t>
  </si>
  <si>
    <t>Berechnung des Urlaubsanspruchs</t>
  </si>
  <si>
    <t>Flexibel definierbarer Genehmigungsworkflow</t>
  </si>
  <si>
    <t>Übernahme der in der Personalsoftware vorhandenen Organisationsstrukturen und Vertretungsmodelle</t>
  </si>
  <si>
    <t>Kalenderdarstellung</t>
  </si>
  <si>
    <t>Automatische Buchungen (z. B. Stundenkappungen)</t>
  </si>
  <si>
    <t>Suchfunktionen mit OCR-Texterkennung</t>
  </si>
  <si>
    <t>Übersichtliche Kennung und detailliertes Punktesystem, das durch die Personalstelle konfigurierbar ist</t>
  </si>
  <si>
    <t>Automatische Fristenüberwachung, Erinnerungen und Ampelanzeige</t>
  </si>
  <si>
    <t>Div. Auswertungen (Reportings), wie z.B. Tracking der Bewerbereingänge je Ausschreibungskanal/Quelle und KPIs wie z.B. Time-to-Hire, Cost-per-Hire oder Offer-Acceptance-Rate und Candidate Experience</t>
  </si>
  <si>
    <t>Aufbau &amp; Verwaltung eines Talent Pools für zukünftige Stellenausschreibungen (Möglicheit zur DSGVO-konformen Einwilligungserklärung durch Bewerbende)</t>
  </si>
  <si>
    <t>automatische Berechnung und Hinterlegung des Eintrittsdatums in die Regelaltersrente durch die HR-Software</t>
  </si>
  <si>
    <t>OCR-Erkennung bei der Digitalisierung und Zuordnung zum Datensatz</t>
  </si>
  <si>
    <t>Anbieter erfüllt die Pflichten nach Art. 16 der Verordnung (EU) 2024/1689 (KI-Verordnung)</t>
  </si>
  <si>
    <t xml:space="preserve">- Überstundenausgleich tageweise beantragen </t>
  </si>
  <si>
    <t>Mitarbeiter können in der HR-Software Überstundenausgleich tageweise beantragen</t>
  </si>
  <si>
    <t xml:space="preserve">Statusanzeige für die Bewerber über den Stand der Bewerbungen, </t>
  </si>
  <si>
    <t>Dokumentation von Ermahnungen / Abmahnungen/ Einschaltung des Betriebs-/Amtsarztes</t>
  </si>
  <si>
    <t>Teamleitung und Personalstelle sollen frühzeitig und automatisiert auf das Ende der Probezeit hingewiesen werden</t>
  </si>
  <si>
    <t>Für die Löschung ist ein Vier-Augen-Prinzip zu konfigurieren</t>
  </si>
  <si>
    <t>Vorgänge können durch frei konfigurierbare Workflows standardisiert werden, Prozesssteuerung und Überwachung mit Ampelsystem</t>
  </si>
  <si>
    <t>Workflows können vom Fachadministrator der Personalstelle geprüft und freigegeben werden.</t>
  </si>
  <si>
    <t>PERSONALENTWICKLUNG BETREIBEN</t>
  </si>
  <si>
    <t>- digitales Antragsformular</t>
  </si>
  <si>
    <t>ein digitales Antragsformular für Fortbildungen steht im Selfservice zur Vefügung und kann elektronisch ausgefüllt und abgeschickt werden</t>
  </si>
  <si>
    <t>- Übersicht</t>
  </si>
  <si>
    <t>Das System stellt eine Übersicht der bisherigen und laufenden Fortbildungen einer Person bereit</t>
  </si>
  <si>
    <t>Die Übersicht enthält relevante Informationen wie z. B. Titel, Zeitraum und Status</t>
  </si>
  <si>
    <t>Der Zugriff erfolgt direkt über den Datensatz der Person</t>
  </si>
  <si>
    <t>Wiedervorlage zur Anmeldung beim Veranstalter</t>
  </si>
  <si>
    <t>Wiedervorlage zur Prüfung der Durchführbarkeit der Fortbildung</t>
  </si>
  <si>
    <t>Wiedervorlage zur Prüfung des Vorhandenseins der Anmeldebestätigung</t>
  </si>
  <si>
    <t>Wiedervorlage zur Prüfung des Vorhandenseins der Teilnahmebescheinigung</t>
  </si>
  <si>
    <t>- Status</t>
  </si>
  <si>
    <t>Das System bietet eine Übersicht zum Bearbeitungsstand der Veranstaltung pro Person</t>
  </si>
  <si>
    <t>Der Status ist einsehbar und kann aktualisiert werden</t>
  </si>
  <si>
    <t xml:space="preserve">Im System können für die Beschäftigten Angaben zu erfolgten Weiterbildungen gepflegt werden. </t>
  </si>
  <si>
    <t>- Kosten und Zahlungsstatus</t>
  </si>
  <si>
    <t>Die Kosten einer Fortbildungsmaßnahme können im System erfasst und bearbeitet werden. Abhängig vom erfassten Betrag wird entschieden, ob eine zentrale oder dezentrale Beschaffung erforderlich ist</t>
  </si>
  <si>
    <t xml:space="preserve">Der gewählte Beschaffungsweg ist für berechtigte Personen im System ersichtlich </t>
  </si>
  <si>
    <t>Der Zahlungsstatus einer Fortbildung kann als "beazahlt" oder "offen" im System gepflegt werden</t>
  </si>
  <si>
    <t>Die Änderungen am Zahlungsstatus werden protokolliert und der aktuelle Zahlungsstatus ist für berechtigte Personen einsehbar.</t>
  </si>
  <si>
    <t>GREMIENBETEILIGUNG DURCHFÜHREN</t>
  </si>
  <si>
    <t xml:space="preserve">- Gremienvorlagen </t>
  </si>
  <si>
    <t>Gremienvorlagen können durch berechtigte Personen eingesehen werden</t>
  </si>
  <si>
    <t>Gremienvorlagen können durch berechtigte Personen bearbeitet werden</t>
  </si>
  <si>
    <t>- Statusanzeigen</t>
  </si>
  <si>
    <t>Berechtigte Personen können den aktuellen Stand der Bearbeitung einsehen</t>
  </si>
  <si>
    <t>Berechtigte Personen werden durch das System über zu bearbeitende Vorlagen informiert</t>
  </si>
  <si>
    <t>Berechtigte Personen werden durch das System über zu beachtende Fristen informiert, die durch das Team PuR im System gesetzt werden können.</t>
  </si>
  <si>
    <t>- Workflow</t>
  </si>
  <si>
    <t>Nachdm eine berechtigte Person eine Gremienvorlage bearbeitet hat, wird diese durch das System zum nächsten Bearbeiter weitergeleitet</t>
  </si>
  <si>
    <t>- Statistik</t>
  </si>
  <si>
    <t>Es kann eine Statistik über die Anzahl der Gremienvorlagen aus dem System abgerufen werden</t>
  </si>
  <si>
    <t>MUSS</t>
  </si>
  <si>
    <t>KANN</t>
  </si>
  <si>
    <t>MUSS- oder KANN-Kriterium</t>
  </si>
  <si>
    <t>Vom Bieter auszufüllen:
Kriterium erfüllt?
(Bitte X eintragen)</t>
  </si>
  <si>
    <t>Erreichte Punkte für KANN Kriterien</t>
  </si>
  <si>
    <t>Sofern ein Tool für die Erstellung von entsprechenden Workflows und deren Dokumentation zur Verfügung steht, ist dies ausreichend. Dann bitte alle Felder ankreuzen, die durch eigene Konfiguration des Tools  erfüllt werden könnten.</t>
  </si>
  <si>
    <r>
      <t>Bereitstellung eines Online-Formulars für Bewerber (über Browser</t>
    </r>
    <r>
      <rPr>
        <sz val="11"/>
        <color rgb="FF0070C0"/>
        <rFont val="Aptos Narrow"/>
        <family val="2"/>
        <scheme val="minor"/>
      </rPr>
      <t>)</t>
    </r>
  </si>
  <si>
    <t>Bereitstellung eines Online-Formulars für Bewerber (über Browser) mit Möglichkeit zum automatischen Ausfüllen des Formulars via Xing/LinkedIn Profil bzw. durch CV-Upload</t>
  </si>
  <si>
    <t>Abfrage strukturierter Angaben für die Bewerbung</t>
  </si>
  <si>
    <t>Abfrage strukturierter Angaben für die Bewerbung, inkl. Abfrage "Wie sind Sie auf uns aufmerksam geworden" für ein Tracking der Bewerbungsquellen/Jobbörsen (JB)</t>
  </si>
  <si>
    <t>Möglichkeit für den Bewerber, Dokumente hochzuladen / zu hinterlegen</t>
  </si>
  <si>
    <t>Sofern für die "sonstigen Anträge" ein Tool für die Erstellung von entsprechenden Workflows und deren Dokumentation zur Verfügung steht, ist dies ausreichend. Dann bitte alle Felder ankreuzen, die durch eigene Konfiguration des Tools erfüllt werden könnten.</t>
  </si>
  <si>
    <t>- Art der Erfassung durch Mitartbeiter</t>
  </si>
  <si>
    <t>-Konfiguration</t>
  </si>
  <si>
    <t>- Funktionen</t>
  </si>
  <si>
    <t>- Künstliche Intelligenz</t>
  </si>
  <si>
    <t>mögl. Punkte für KANN-Kriterium</t>
  </si>
  <si>
    <t>Nicht erfüllte MUSS-Kriterien</t>
  </si>
  <si>
    <t>Mitarbeiter können in der HR-Software Zulagen beantragen.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</si>
</sst>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b/>
      <sz val="14"/>
      <color theme="1"/>
      <name val="Aptos Narrow"/>
      <family val="2"/>
      <scheme val="minor"/>
    </font>
    <font>
      <sz val="11"/>
      <color rgb="FF0070C0"/>
      <name val="Aptos Narrow"/>
      <family val="2"/>
      <scheme val="minor"/>
    </font>
    <font>
      <sz val="11"/>
      <name val="Aptos Narrow"/>
      <family val="2"/>
      <scheme val="minor"/>
    </font>
    <font>
      <b/>
      <sz val="11"/>
      <name val="Aptos Narrow"/>
      <family val="2"/>
      <scheme val="minor"/>
    </font>
    <font>
      <b/>
      <sz val="11"/>
      <color rgb="FF0070C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44">
    <xf numFmtId="0" fontId="0" fillId="0" borderId="0" xfId="0"/>
    <xf numFmtId="0" fontId="0" fillId="3" borderId="0" xfId="0" quotePrefix="1" applyFill="1"/>
    <xf numFmtId="0" fontId="0" fillId="3" borderId="0" xfId="0" applyFill="1"/>
    <xf numFmtId="0" fontId="6" fillId="3" borderId="0" xfId="0" applyFont="1" applyFill="1"/>
    <xf numFmtId="0" fontId="0" fillId="0" borderId="0" xfId="0" applyFill="1"/>
    <xf numFmtId="0" fontId="0" fillId="0" borderId="0" xfId="0" applyFill="1" applyBorder="1"/>
    <xf numFmtId="0" fontId="0" fillId="4" borderId="0" xfId="0" applyFill="1"/>
    <xf numFmtId="0" fontId="4" fillId="0" borderId="0" xfId="0" applyFont="1" applyFill="1"/>
    <xf numFmtId="0" fontId="6" fillId="0" borderId="0" xfId="0" applyFont="1" applyFill="1"/>
    <xf numFmtId="0" fontId="1" fillId="0" borderId="0" xfId="0" applyFont="1" applyFill="1"/>
    <xf numFmtId="0" fontId="6" fillId="0" borderId="0" xfId="0" quotePrefix="1" applyFont="1" applyFill="1"/>
    <xf numFmtId="0" fontId="1" fillId="0" borderId="0" xfId="0" quotePrefix="1" applyFont="1" applyFill="1"/>
    <xf numFmtId="0" fontId="0" fillId="0" borderId="0" xfId="0" applyFont="1" applyFill="1" applyAlignment="1">
      <alignment horizontal="left"/>
    </xf>
    <xf numFmtId="0" fontId="3" fillId="0" borderId="0" xfId="0" applyFont="1" applyFill="1" applyAlignment="1">
      <alignment horizontal="left"/>
    </xf>
    <xf numFmtId="0" fontId="4" fillId="0" borderId="0" xfId="0" applyFont="1" applyFill="1" applyAlignment="1">
      <alignment horizontal="left"/>
    </xf>
    <xf numFmtId="0" fontId="2" fillId="0" borderId="0" xfId="0" applyFont="1" applyFill="1" applyAlignment="1">
      <alignment horizontal="left"/>
    </xf>
    <xf numFmtId="0" fontId="0" fillId="5" borderId="0" xfId="0" quotePrefix="1" applyFill="1"/>
    <xf numFmtId="0" fontId="0" fillId="5" borderId="0" xfId="0" applyFill="1"/>
    <xf numFmtId="0" fontId="6" fillId="5" borderId="0" xfId="0" applyFont="1" applyFill="1"/>
    <xf numFmtId="0" fontId="6" fillId="3" borderId="0" xfId="0" quotePrefix="1" applyFont="1" applyFill="1"/>
    <xf numFmtId="0" fontId="0" fillId="3" borderId="0" xfId="0" applyFont="1" applyFill="1" applyAlignment="1"/>
    <xf numFmtId="0" fontId="3" fillId="3" borderId="0" xfId="0" applyFont="1" applyFill="1" applyAlignment="1"/>
    <xf numFmtId="0" fontId="0" fillId="3" borderId="0" xfId="0" applyFont="1" applyFill="1" applyAlignment="1">
      <alignment horizontal="left"/>
    </xf>
    <xf numFmtId="0" fontId="3" fillId="3" borderId="0" xfId="0" applyFont="1" applyFill="1" applyAlignment="1">
      <alignment horizontal="left"/>
    </xf>
    <xf numFmtId="0" fontId="0" fillId="3" borderId="0" xfId="0" quotePrefix="1" applyFont="1" applyFill="1" applyAlignment="1">
      <alignment horizontal="left"/>
    </xf>
    <xf numFmtId="0" fontId="4" fillId="3" borderId="0" xfId="0" applyFont="1" applyFill="1" applyAlignment="1">
      <alignment horizontal="left"/>
    </xf>
    <xf numFmtId="0" fontId="2" fillId="3" borderId="0" xfId="0" applyFont="1" applyFill="1" applyAlignment="1">
      <alignment horizontal="left"/>
    </xf>
    <xf numFmtId="0" fontId="0" fillId="3" borderId="0" xfId="0" quotePrefix="1" applyFont="1" applyFill="1"/>
    <xf numFmtId="0" fontId="1" fillId="3" borderId="0" xfId="0" applyFont="1" applyFill="1"/>
    <xf numFmtId="0" fontId="0" fillId="3" borderId="0" xfId="0" applyFill="1" applyBorder="1"/>
    <xf numFmtId="0" fontId="0" fillId="5" borderId="0" xfId="0" applyFill="1" applyBorder="1"/>
    <xf numFmtId="0" fontId="1" fillId="3" borderId="0" xfId="0" quotePrefix="1" applyFont="1" applyFill="1"/>
    <xf numFmtId="0" fontId="0" fillId="0" borderId="0" xfId="0" applyFill="1" applyAlignment="1">
      <alignment wrapText="1"/>
    </xf>
    <xf numFmtId="0" fontId="1" fillId="0" borderId="0" xfId="0" applyFont="1" applyFill="1" applyAlignment="1">
      <alignment horizontal="center"/>
    </xf>
    <xf numFmtId="0" fontId="1" fillId="0" borderId="0" xfId="0" applyFont="1" applyFill="1" applyAlignment="1">
      <alignment horizontal="center" wrapText="1"/>
    </xf>
    <xf numFmtId="0" fontId="1" fillId="4" borderId="0" xfId="0" applyFont="1" applyFill="1" applyAlignment="1">
      <alignment horizontal="center"/>
    </xf>
    <xf numFmtId="0" fontId="7" fillId="0" borderId="0" xfId="0" applyFont="1" applyFill="1" applyAlignment="1">
      <alignment horizontal="center"/>
    </xf>
    <xf numFmtId="0" fontId="1" fillId="0" borderId="0" xfId="0" applyFont="1" applyFill="1" applyAlignment="1">
      <alignment wrapText="1"/>
    </xf>
    <xf numFmtId="0" fontId="1" fillId="0" borderId="0" xfId="0" applyFont="1" applyFill="1" applyAlignment="1">
      <alignment horizontal="left" wrapText="1"/>
    </xf>
    <xf numFmtId="0" fontId="0" fillId="0" borderId="0" xfId="0" applyFont="1" applyFill="1" applyAlignment="1">
      <alignment wrapText="1"/>
    </xf>
    <xf numFmtId="0" fontId="3" fillId="4" borderId="0" xfId="0" applyFont="1" applyFill="1" applyAlignment="1">
      <alignment horizontal="left"/>
    </xf>
    <xf numFmtId="0" fontId="1" fillId="2" borderId="0" xfId="0" applyFont="1" applyFill="1" applyAlignment="1" applyProtection="1">
      <alignment horizontal="center"/>
      <protection locked="0"/>
    </xf>
    <xf numFmtId="0" fontId="7" fillId="2" borderId="0" xfId="0" applyFont="1" applyFill="1" applyAlignment="1" applyProtection="1">
      <alignment horizontal="center"/>
      <protection locked="0"/>
    </xf>
    <xf numFmtId="0" fontId="8" fillId="2" borderId="0" xfId="0" applyFont="1" applyFill="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DEA01-7F19-4850-8BF4-19C903B94603}">
  <sheetPr>
    <pageSetUpPr fitToPage="1"/>
  </sheetPr>
  <dimension ref="A1:G361"/>
  <sheetViews>
    <sheetView tabSelected="1" zoomScale="85" zoomScaleNormal="85" workbookViewId="0">
      <selection activeCell="B16" sqref="B16"/>
    </sheetView>
  </sheetViews>
  <sheetFormatPr baseColWidth="10" defaultColWidth="11.5546875" defaultRowHeight="14.4" x14ac:dyDescent="0.3"/>
  <cols>
    <col min="1" max="1" width="45.33203125" style="4" customWidth="1"/>
    <col min="2" max="2" width="164.109375" style="4" customWidth="1"/>
    <col min="3" max="4" width="15.88671875" style="4" customWidth="1"/>
    <col min="5" max="5" width="15.88671875" style="33" customWidth="1"/>
    <col min="6" max="6" width="15.88671875" style="9" customWidth="1"/>
    <col min="7" max="7" width="15" style="9" customWidth="1"/>
    <col min="8" max="16384" width="11.5546875" style="4"/>
  </cols>
  <sheetData>
    <row r="1" spans="1:7" ht="57.6" x14ac:dyDescent="0.3">
      <c r="C1" s="32" t="s">
        <v>394</v>
      </c>
      <c r="D1" s="32" t="s">
        <v>408</v>
      </c>
      <c r="E1" s="38" t="s">
        <v>395</v>
      </c>
      <c r="F1" s="37" t="s">
        <v>396</v>
      </c>
      <c r="G1" s="37" t="s">
        <v>409</v>
      </c>
    </row>
    <row r="2" spans="1:7" x14ac:dyDescent="0.3">
      <c r="D2" s="39" t="str">
        <f>"Summe: "&amp;SUM(D4:D361)</f>
        <v>Summe: 200</v>
      </c>
      <c r="E2" s="34"/>
      <c r="F2" s="37" t="str">
        <f>"Summe: "&amp;SUM(F4:F361)</f>
        <v>Summe: 0</v>
      </c>
      <c r="G2" s="37" t="str">
        <f>"Anzahl: "&amp;COUNTIF(G4:G361,"NICHT ERFÜLLT!")</f>
        <v>Anzahl: 293</v>
      </c>
    </row>
    <row r="3" spans="1:7" ht="18" x14ac:dyDescent="0.35">
      <c r="A3" s="7" t="s">
        <v>128</v>
      </c>
    </row>
    <row r="4" spans="1:7" x14ac:dyDescent="0.3">
      <c r="A4" s="1" t="s">
        <v>129</v>
      </c>
      <c r="B4" s="2" t="s">
        <v>194</v>
      </c>
      <c r="C4" s="2" t="s">
        <v>392</v>
      </c>
      <c r="D4" s="2"/>
      <c r="E4" s="41"/>
      <c r="F4" s="9" t="str">
        <f>IF(C4="KANN",IF(E4="X",D4,""),"")</f>
        <v/>
      </c>
      <c r="G4" s="9" t="str">
        <f>IF(C4="MUSS",IF(E4="X","","NICHT ERFÜLLT!"),"")</f>
        <v>NICHT ERFÜLLT!</v>
      </c>
    </row>
    <row r="5" spans="1:7" x14ac:dyDescent="0.3">
      <c r="A5" s="2"/>
      <c r="B5" s="2" t="s">
        <v>130</v>
      </c>
      <c r="C5" s="2" t="s">
        <v>392</v>
      </c>
      <c r="D5" s="2"/>
      <c r="E5" s="41"/>
      <c r="F5" s="9" t="str">
        <f t="shared" ref="F5:F68" si="0">IF(C5="KANN",IF(E5="X",D5,""),"")</f>
        <v/>
      </c>
      <c r="G5" s="9" t="str">
        <f t="shared" ref="G5:G68" si="1">IF(C5="MUSS",IF(E5="X","","NICHT ERFÜLLT!"),"")</f>
        <v>NICHT ERFÜLLT!</v>
      </c>
    </row>
    <row r="6" spans="1:7" x14ac:dyDescent="0.3">
      <c r="A6" s="2"/>
      <c r="B6" s="2" t="s">
        <v>131</v>
      </c>
      <c r="C6" s="2" t="s">
        <v>392</v>
      </c>
      <c r="D6" s="2"/>
      <c r="E6" s="41"/>
      <c r="F6" s="9" t="str">
        <f t="shared" si="0"/>
        <v/>
      </c>
      <c r="G6" s="9" t="str">
        <f t="shared" si="1"/>
        <v>NICHT ERFÜLLT!</v>
      </c>
    </row>
    <row r="7" spans="1:7" x14ac:dyDescent="0.3">
      <c r="A7" s="2"/>
      <c r="B7" s="2" t="s">
        <v>132</v>
      </c>
      <c r="C7" s="2" t="s">
        <v>392</v>
      </c>
      <c r="D7" s="2"/>
      <c r="E7" s="41"/>
      <c r="F7" s="9" t="str">
        <f t="shared" si="0"/>
        <v/>
      </c>
      <c r="G7" s="9" t="str">
        <f t="shared" si="1"/>
        <v>NICHT ERFÜLLT!</v>
      </c>
    </row>
    <row r="8" spans="1:7" x14ac:dyDescent="0.3">
      <c r="A8" s="1" t="s">
        <v>133</v>
      </c>
      <c r="B8" s="2" t="s">
        <v>313</v>
      </c>
      <c r="C8" s="2" t="s">
        <v>392</v>
      </c>
      <c r="D8" s="2"/>
      <c r="E8" s="41"/>
      <c r="F8" s="9" t="str">
        <f t="shared" si="0"/>
        <v/>
      </c>
      <c r="G8" s="9" t="str">
        <f t="shared" si="1"/>
        <v>NICHT ERFÜLLT!</v>
      </c>
    </row>
    <row r="9" spans="1:7" x14ac:dyDescent="0.3">
      <c r="A9" s="2"/>
      <c r="B9" s="2" t="s">
        <v>134</v>
      </c>
      <c r="C9" s="2" t="s">
        <v>392</v>
      </c>
      <c r="D9" s="2"/>
      <c r="E9" s="41"/>
      <c r="F9" s="9" t="str">
        <f t="shared" si="0"/>
        <v/>
      </c>
      <c r="G9" s="9" t="str">
        <f t="shared" si="1"/>
        <v>NICHT ERFÜLLT!</v>
      </c>
    </row>
    <row r="10" spans="1:7" x14ac:dyDescent="0.3">
      <c r="A10" s="1" t="s">
        <v>135</v>
      </c>
      <c r="B10" s="2" t="s">
        <v>136</v>
      </c>
      <c r="C10" s="2" t="s">
        <v>392</v>
      </c>
      <c r="D10" s="2"/>
      <c r="E10" s="41"/>
      <c r="F10" s="9" t="str">
        <f t="shared" si="0"/>
        <v/>
      </c>
      <c r="G10" s="9" t="str">
        <f t="shared" si="1"/>
        <v>NICHT ERFÜLLT!</v>
      </c>
    </row>
    <row r="11" spans="1:7" x14ac:dyDescent="0.3">
      <c r="A11" s="2"/>
      <c r="B11" s="2" t="s">
        <v>137</v>
      </c>
      <c r="C11" s="2" t="s">
        <v>392</v>
      </c>
      <c r="D11" s="2"/>
      <c r="E11" s="41"/>
      <c r="F11" s="9" t="str">
        <f t="shared" si="0"/>
        <v/>
      </c>
      <c r="G11" s="9" t="str">
        <f t="shared" si="1"/>
        <v>NICHT ERFÜLLT!</v>
      </c>
    </row>
    <row r="12" spans="1:7" x14ac:dyDescent="0.3">
      <c r="A12" s="1" t="s">
        <v>139</v>
      </c>
      <c r="B12" s="2" t="s">
        <v>138</v>
      </c>
      <c r="C12" s="2" t="s">
        <v>392</v>
      </c>
      <c r="D12" s="2"/>
      <c r="E12" s="41"/>
      <c r="F12" s="9" t="str">
        <f t="shared" si="0"/>
        <v/>
      </c>
      <c r="G12" s="9" t="str">
        <f t="shared" si="1"/>
        <v>NICHT ERFÜLLT!</v>
      </c>
    </row>
    <row r="13" spans="1:7" x14ac:dyDescent="0.3">
      <c r="A13" s="2"/>
      <c r="B13" s="2" t="s">
        <v>195</v>
      </c>
      <c r="C13" s="2" t="s">
        <v>392</v>
      </c>
      <c r="D13" s="2"/>
      <c r="E13" s="41"/>
      <c r="F13" s="9" t="str">
        <f t="shared" si="0"/>
        <v/>
      </c>
      <c r="G13" s="9" t="str">
        <f t="shared" si="1"/>
        <v>NICHT ERFÜLLT!</v>
      </c>
    </row>
    <row r="14" spans="1:7" x14ac:dyDescent="0.3">
      <c r="A14" s="1" t="s">
        <v>140</v>
      </c>
      <c r="B14" s="3" t="s">
        <v>358</v>
      </c>
      <c r="C14" s="2" t="s">
        <v>392</v>
      </c>
      <c r="D14" s="2"/>
      <c r="E14" s="41"/>
      <c r="F14" s="9" t="str">
        <f t="shared" si="0"/>
        <v/>
      </c>
      <c r="G14" s="9" t="str">
        <f t="shared" si="1"/>
        <v>NICHT ERFÜLLT!</v>
      </c>
    </row>
    <row r="15" spans="1:7" x14ac:dyDescent="0.3">
      <c r="A15" s="1"/>
      <c r="B15" s="2" t="s">
        <v>144</v>
      </c>
      <c r="C15" s="2" t="s">
        <v>392</v>
      </c>
      <c r="D15" s="2"/>
      <c r="E15" s="41"/>
      <c r="F15" s="9" t="str">
        <f t="shared" si="0"/>
        <v/>
      </c>
      <c r="G15" s="9" t="str">
        <f t="shared" si="1"/>
        <v>NICHT ERFÜLLT!</v>
      </c>
    </row>
    <row r="16" spans="1:7" x14ac:dyDescent="0.3">
      <c r="A16" s="2"/>
      <c r="B16" s="2" t="s">
        <v>142</v>
      </c>
      <c r="C16" s="2" t="s">
        <v>392</v>
      </c>
      <c r="D16" s="2"/>
      <c r="E16" s="41"/>
      <c r="F16" s="9" t="str">
        <f t="shared" si="0"/>
        <v/>
      </c>
      <c r="G16" s="9" t="str">
        <f t="shared" si="1"/>
        <v>NICHT ERFÜLLT!</v>
      </c>
    </row>
    <row r="17" spans="1:7" x14ac:dyDescent="0.3">
      <c r="A17" s="1"/>
      <c r="B17" s="3" t="s">
        <v>359</v>
      </c>
      <c r="C17" s="2" t="s">
        <v>392</v>
      </c>
      <c r="D17" s="2"/>
      <c r="E17" s="41"/>
      <c r="F17" s="9" t="str">
        <f t="shared" si="0"/>
        <v/>
      </c>
      <c r="G17" s="9" t="str">
        <f t="shared" si="1"/>
        <v>NICHT ERFÜLLT!</v>
      </c>
    </row>
    <row r="18" spans="1:7" x14ac:dyDescent="0.3">
      <c r="A18" s="2"/>
      <c r="B18" s="2" t="s">
        <v>146</v>
      </c>
      <c r="C18" s="2" t="s">
        <v>392</v>
      </c>
      <c r="D18" s="2"/>
      <c r="E18" s="41"/>
      <c r="F18" s="9" t="str">
        <f t="shared" si="0"/>
        <v/>
      </c>
      <c r="G18" s="9" t="str">
        <f t="shared" si="1"/>
        <v>NICHT ERFÜLLT!</v>
      </c>
    </row>
    <row r="19" spans="1:7" x14ac:dyDescent="0.3">
      <c r="A19" s="2"/>
      <c r="B19" s="2" t="s">
        <v>141</v>
      </c>
      <c r="C19" s="2" t="s">
        <v>392</v>
      </c>
      <c r="D19" s="2"/>
      <c r="E19" s="41"/>
      <c r="F19" s="9" t="str">
        <f t="shared" si="0"/>
        <v/>
      </c>
      <c r="G19" s="9" t="str">
        <f t="shared" si="1"/>
        <v>NICHT ERFÜLLT!</v>
      </c>
    </row>
    <row r="20" spans="1:7" x14ac:dyDescent="0.3">
      <c r="A20" s="2"/>
      <c r="B20" s="2" t="s">
        <v>143</v>
      </c>
      <c r="C20" s="2" t="s">
        <v>392</v>
      </c>
      <c r="D20" s="2"/>
      <c r="E20" s="41"/>
      <c r="F20" s="9" t="str">
        <f t="shared" si="0"/>
        <v/>
      </c>
      <c r="G20" s="9" t="str">
        <f t="shared" si="1"/>
        <v>NICHT ERFÜLLT!</v>
      </c>
    </row>
    <row r="21" spans="1:7" x14ac:dyDescent="0.3">
      <c r="A21" s="2"/>
      <c r="B21" s="2" t="s">
        <v>147</v>
      </c>
      <c r="C21" s="2" t="s">
        <v>392</v>
      </c>
      <c r="D21" s="2"/>
      <c r="E21" s="41"/>
      <c r="F21" s="9" t="str">
        <f t="shared" si="0"/>
        <v/>
      </c>
      <c r="G21" s="9" t="str">
        <f t="shared" si="1"/>
        <v>NICHT ERFÜLLT!</v>
      </c>
    </row>
    <row r="22" spans="1:7" x14ac:dyDescent="0.3">
      <c r="A22" s="2"/>
      <c r="B22" s="2" t="s">
        <v>145</v>
      </c>
      <c r="C22" s="2" t="s">
        <v>392</v>
      </c>
      <c r="D22" s="2"/>
      <c r="E22" s="41"/>
      <c r="F22" s="9" t="str">
        <f t="shared" si="0"/>
        <v/>
      </c>
      <c r="G22" s="9" t="str">
        <f t="shared" si="1"/>
        <v>NICHT ERFÜLLT!</v>
      </c>
    </row>
    <row r="23" spans="1:7" x14ac:dyDescent="0.3">
      <c r="A23" s="2"/>
      <c r="B23" s="2" t="s">
        <v>148</v>
      </c>
      <c r="C23" s="2" t="s">
        <v>392</v>
      </c>
      <c r="D23" s="2"/>
      <c r="E23" s="41"/>
      <c r="F23" s="9" t="str">
        <f t="shared" si="0"/>
        <v/>
      </c>
      <c r="G23" s="9" t="str">
        <f t="shared" si="1"/>
        <v>NICHT ERFÜLLT!</v>
      </c>
    </row>
    <row r="24" spans="1:7" x14ac:dyDescent="0.3">
      <c r="A24" s="2"/>
      <c r="B24" s="3" t="s">
        <v>328</v>
      </c>
      <c r="C24" s="2" t="s">
        <v>392</v>
      </c>
      <c r="D24" s="2"/>
      <c r="E24" s="41"/>
      <c r="F24" s="9" t="str">
        <f t="shared" si="0"/>
        <v/>
      </c>
      <c r="G24" s="9" t="str">
        <f t="shared" si="1"/>
        <v>NICHT ERFÜLLT!</v>
      </c>
    </row>
    <row r="25" spans="1:7" x14ac:dyDescent="0.3">
      <c r="A25" s="1" t="s">
        <v>149</v>
      </c>
      <c r="B25" s="2" t="s">
        <v>150</v>
      </c>
      <c r="C25" s="2" t="s">
        <v>392</v>
      </c>
      <c r="D25" s="2"/>
      <c r="E25" s="41"/>
      <c r="F25" s="9" t="str">
        <f t="shared" si="0"/>
        <v/>
      </c>
      <c r="G25" s="9" t="str">
        <f t="shared" si="1"/>
        <v>NICHT ERFÜLLT!</v>
      </c>
    </row>
    <row r="26" spans="1:7" x14ac:dyDescent="0.3">
      <c r="A26" s="2"/>
      <c r="B26" s="2" t="s">
        <v>151</v>
      </c>
      <c r="C26" s="2" t="s">
        <v>392</v>
      </c>
      <c r="D26" s="2"/>
      <c r="E26" s="41"/>
      <c r="F26" s="9" t="str">
        <f t="shared" si="0"/>
        <v/>
      </c>
      <c r="G26" s="9" t="str">
        <f t="shared" si="1"/>
        <v>NICHT ERFÜLLT!</v>
      </c>
    </row>
    <row r="27" spans="1:7" x14ac:dyDescent="0.3">
      <c r="A27" s="1" t="s">
        <v>152</v>
      </c>
      <c r="B27" s="2" t="s">
        <v>154</v>
      </c>
      <c r="C27" s="2" t="s">
        <v>392</v>
      </c>
      <c r="D27" s="2"/>
      <c r="E27" s="41"/>
      <c r="F27" s="9" t="str">
        <f t="shared" si="0"/>
        <v/>
      </c>
      <c r="G27" s="9" t="str">
        <f t="shared" si="1"/>
        <v>NICHT ERFÜLLT!</v>
      </c>
    </row>
    <row r="28" spans="1:7" x14ac:dyDescent="0.3">
      <c r="A28" s="2"/>
      <c r="B28" s="2" t="s">
        <v>153</v>
      </c>
      <c r="C28" s="2" t="s">
        <v>392</v>
      </c>
      <c r="D28" s="2"/>
      <c r="E28" s="41"/>
      <c r="F28" s="9" t="str">
        <f t="shared" si="0"/>
        <v/>
      </c>
      <c r="G28" s="9" t="str">
        <f t="shared" si="1"/>
        <v>NICHT ERFÜLLT!</v>
      </c>
    </row>
    <row r="29" spans="1:7" x14ac:dyDescent="0.3">
      <c r="F29" s="9" t="str">
        <f t="shared" si="0"/>
        <v/>
      </c>
      <c r="G29" s="9" t="str">
        <f t="shared" si="1"/>
        <v/>
      </c>
    </row>
    <row r="30" spans="1:7" x14ac:dyDescent="0.3">
      <c r="F30" s="9" t="str">
        <f t="shared" si="0"/>
        <v/>
      </c>
      <c r="G30" s="9" t="str">
        <f t="shared" si="1"/>
        <v/>
      </c>
    </row>
    <row r="31" spans="1:7" ht="18" x14ac:dyDescent="0.35">
      <c r="A31" s="7" t="s">
        <v>127</v>
      </c>
      <c r="F31" s="9" t="str">
        <f t="shared" si="0"/>
        <v/>
      </c>
      <c r="G31" s="9" t="str">
        <f t="shared" si="1"/>
        <v/>
      </c>
    </row>
    <row r="32" spans="1:7" x14ac:dyDescent="0.3">
      <c r="A32" s="9" t="s">
        <v>196</v>
      </c>
      <c r="F32" s="9" t="str">
        <f t="shared" si="0"/>
        <v/>
      </c>
      <c r="G32" s="9" t="str">
        <f t="shared" si="1"/>
        <v/>
      </c>
    </row>
    <row r="33" spans="1:7" x14ac:dyDescent="0.3">
      <c r="A33" s="1" t="s">
        <v>273</v>
      </c>
      <c r="B33" s="2" t="s">
        <v>274</v>
      </c>
      <c r="C33" s="2" t="s">
        <v>392</v>
      </c>
      <c r="D33" s="2"/>
      <c r="E33" s="41"/>
      <c r="F33" s="9" t="str">
        <f t="shared" si="0"/>
        <v/>
      </c>
      <c r="G33" s="9" t="str">
        <f t="shared" si="1"/>
        <v>NICHT ERFÜLLT!</v>
      </c>
    </row>
    <row r="34" spans="1:7" x14ac:dyDescent="0.3">
      <c r="A34" s="1"/>
      <c r="B34" s="2" t="s">
        <v>200</v>
      </c>
      <c r="C34" s="2" t="s">
        <v>392</v>
      </c>
      <c r="D34" s="2"/>
      <c r="E34" s="41"/>
      <c r="F34" s="9" t="str">
        <f t="shared" si="0"/>
        <v/>
      </c>
      <c r="G34" s="9" t="str">
        <f t="shared" si="1"/>
        <v>NICHT ERFÜLLT!</v>
      </c>
    </row>
    <row r="35" spans="1:7" x14ac:dyDescent="0.3">
      <c r="A35" s="1"/>
      <c r="B35" s="2" t="s">
        <v>258</v>
      </c>
      <c r="C35" s="2" t="s">
        <v>392</v>
      </c>
      <c r="D35" s="2"/>
      <c r="E35" s="41"/>
      <c r="F35" s="9" t="str">
        <f t="shared" si="0"/>
        <v/>
      </c>
      <c r="G35" s="9" t="str">
        <f t="shared" si="1"/>
        <v>NICHT ERFÜLLT!</v>
      </c>
    </row>
    <row r="36" spans="1:7" x14ac:dyDescent="0.3">
      <c r="A36" s="1"/>
      <c r="B36" s="2" t="s">
        <v>201</v>
      </c>
      <c r="C36" s="2" t="s">
        <v>392</v>
      </c>
      <c r="D36" s="2"/>
      <c r="E36" s="41"/>
      <c r="F36" s="9" t="str">
        <f t="shared" si="0"/>
        <v/>
      </c>
      <c r="G36" s="9" t="str">
        <f t="shared" si="1"/>
        <v>NICHT ERFÜLLT!</v>
      </c>
    </row>
    <row r="37" spans="1:7" x14ac:dyDescent="0.3">
      <c r="A37" s="1"/>
      <c r="B37" s="2" t="s">
        <v>257</v>
      </c>
      <c r="C37" s="2" t="s">
        <v>392</v>
      </c>
      <c r="D37" s="2"/>
      <c r="E37" s="41"/>
      <c r="F37" s="9" t="str">
        <f t="shared" si="0"/>
        <v/>
      </c>
      <c r="G37" s="9" t="str">
        <f t="shared" si="1"/>
        <v>NICHT ERFÜLLT!</v>
      </c>
    </row>
    <row r="38" spans="1:7" x14ac:dyDescent="0.3">
      <c r="A38" s="1"/>
      <c r="B38" s="2" t="s">
        <v>314</v>
      </c>
      <c r="C38" s="2" t="s">
        <v>392</v>
      </c>
      <c r="D38" s="2"/>
      <c r="E38" s="41"/>
      <c r="F38" s="9" t="str">
        <f t="shared" si="0"/>
        <v/>
      </c>
      <c r="G38" s="9" t="str">
        <f t="shared" si="1"/>
        <v>NICHT ERFÜLLT!</v>
      </c>
    </row>
    <row r="39" spans="1:7" x14ac:dyDescent="0.3">
      <c r="A39" s="2"/>
      <c r="B39" s="2" t="s">
        <v>197</v>
      </c>
      <c r="C39" s="2" t="s">
        <v>392</v>
      </c>
      <c r="D39" s="2"/>
      <c r="E39" s="41"/>
      <c r="F39" s="9" t="str">
        <f t="shared" si="0"/>
        <v/>
      </c>
      <c r="G39" s="9" t="str">
        <f t="shared" si="1"/>
        <v>NICHT ERFÜLLT!</v>
      </c>
    </row>
    <row r="40" spans="1:7" x14ac:dyDescent="0.3">
      <c r="A40" s="2"/>
      <c r="B40" s="2" t="s">
        <v>198</v>
      </c>
      <c r="C40" s="2" t="s">
        <v>392</v>
      </c>
      <c r="D40" s="2"/>
      <c r="E40" s="41"/>
      <c r="F40" s="9" t="str">
        <f t="shared" si="0"/>
        <v/>
      </c>
      <c r="G40" s="9" t="str">
        <f t="shared" si="1"/>
        <v>NICHT ERFÜLLT!</v>
      </c>
    </row>
    <row r="41" spans="1:7" x14ac:dyDescent="0.3">
      <c r="A41" s="2"/>
      <c r="B41" s="2" t="s">
        <v>275</v>
      </c>
      <c r="C41" s="2" t="s">
        <v>392</v>
      </c>
      <c r="D41" s="2"/>
      <c r="E41" s="41"/>
      <c r="F41" s="9" t="str">
        <f t="shared" si="0"/>
        <v/>
      </c>
      <c r="G41" s="9" t="str">
        <f t="shared" si="1"/>
        <v>NICHT ERFÜLLT!</v>
      </c>
    </row>
    <row r="42" spans="1:7" x14ac:dyDescent="0.3">
      <c r="A42" s="2"/>
      <c r="B42" s="2" t="s">
        <v>199</v>
      </c>
      <c r="C42" s="2" t="s">
        <v>392</v>
      </c>
      <c r="D42" s="2"/>
      <c r="E42" s="41"/>
      <c r="F42" s="9" t="str">
        <f t="shared" si="0"/>
        <v/>
      </c>
      <c r="G42" s="9" t="str">
        <f t="shared" si="1"/>
        <v>NICHT ERFÜLLT!</v>
      </c>
    </row>
    <row r="43" spans="1:7" x14ac:dyDescent="0.3">
      <c r="A43" s="2"/>
      <c r="B43" s="2" t="s">
        <v>276</v>
      </c>
      <c r="C43" s="2" t="s">
        <v>392</v>
      </c>
      <c r="D43" s="2"/>
      <c r="E43" s="41"/>
      <c r="F43" s="9" t="str">
        <f t="shared" si="0"/>
        <v/>
      </c>
      <c r="G43" s="9" t="str">
        <f t="shared" si="1"/>
        <v>NICHT ERFÜLLT!</v>
      </c>
    </row>
    <row r="44" spans="1:7" x14ac:dyDescent="0.3">
      <c r="A44" s="2"/>
      <c r="B44" s="2" t="s">
        <v>357</v>
      </c>
      <c r="C44" s="2" t="s">
        <v>392</v>
      </c>
      <c r="D44" s="2"/>
      <c r="E44" s="41"/>
      <c r="F44" s="9" t="str">
        <f t="shared" si="0"/>
        <v/>
      </c>
      <c r="G44" s="9" t="str">
        <f t="shared" si="1"/>
        <v>NICHT ERFÜLLT!</v>
      </c>
    </row>
    <row r="45" spans="1:7" x14ac:dyDescent="0.3">
      <c r="A45" s="2"/>
      <c r="B45" s="2" t="s">
        <v>322</v>
      </c>
      <c r="C45" s="2" t="s">
        <v>392</v>
      </c>
      <c r="D45" s="2"/>
      <c r="E45" s="41"/>
      <c r="F45" s="9" t="str">
        <f t="shared" si="0"/>
        <v/>
      </c>
      <c r="G45" s="9" t="str">
        <f t="shared" si="1"/>
        <v>NICHT ERFÜLLT!</v>
      </c>
    </row>
    <row r="46" spans="1:7" x14ac:dyDescent="0.3">
      <c r="A46" s="17"/>
      <c r="B46" s="30" t="s">
        <v>350</v>
      </c>
      <c r="C46" s="17" t="s">
        <v>393</v>
      </c>
      <c r="D46" s="17">
        <v>10</v>
      </c>
      <c r="E46" s="41"/>
      <c r="F46" s="9" t="str">
        <f t="shared" si="0"/>
        <v/>
      </c>
      <c r="G46" s="9" t="str">
        <f t="shared" si="1"/>
        <v/>
      </c>
    </row>
    <row r="47" spans="1:7" x14ac:dyDescent="0.3">
      <c r="A47" s="9" t="s">
        <v>71</v>
      </c>
      <c r="F47" s="9" t="str">
        <f t="shared" si="0"/>
        <v/>
      </c>
      <c r="G47" s="9" t="str">
        <f t="shared" si="1"/>
        <v/>
      </c>
    </row>
    <row r="48" spans="1:7" x14ac:dyDescent="0.3">
      <c r="A48" s="1" t="s">
        <v>209</v>
      </c>
      <c r="B48" s="2" t="s">
        <v>72</v>
      </c>
      <c r="C48" s="2" t="s">
        <v>392</v>
      </c>
      <c r="D48" s="2"/>
      <c r="E48" s="41"/>
      <c r="F48" s="9" t="str">
        <f t="shared" si="0"/>
        <v/>
      </c>
      <c r="G48" s="9" t="str">
        <f t="shared" si="1"/>
        <v>NICHT ERFÜLLT!</v>
      </c>
    </row>
    <row r="49" spans="1:7" x14ac:dyDescent="0.3">
      <c r="A49" s="2"/>
      <c r="B49" s="2" t="s">
        <v>323</v>
      </c>
      <c r="C49" s="2" t="s">
        <v>392</v>
      </c>
      <c r="D49" s="2"/>
      <c r="E49" s="41"/>
      <c r="F49" s="9" t="str">
        <f t="shared" si="0"/>
        <v/>
      </c>
      <c r="G49" s="9" t="str">
        <f t="shared" si="1"/>
        <v>NICHT ERFÜLLT!</v>
      </c>
    </row>
    <row r="50" spans="1:7" x14ac:dyDescent="0.3">
      <c r="A50" s="1" t="s">
        <v>234</v>
      </c>
      <c r="B50" s="2" t="s">
        <v>277</v>
      </c>
      <c r="C50" s="2" t="s">
        <v>392</v>
      </c>
      <c r="D50" s="2"/>
      <c r="E50" s="41"/>
      <c r="F50" s="9" t="str">
        <f t="shared" si="0"/>
        <v/>
      </c>
      <c r="G50" s="9" t="str">
        <f t="shared" si="1"/>
        <v>NICHT ERFÜLLT!</v>
      </c>
    </row>
    <row r="51" spans="1:7" x14ac:dyDescent="0.3">
      <c r="A51" s="2"/>
      <c r="B51" s="2" t="s">
        <v>210</v>
      </c>
      <c r="C51" s="2" t="s">
        <v>392</v>
      </c>
      <c r="D51" s="2"/>
      <c r="E51" s="41"/>
      <c r="F51" s="9" t="str">
        <f t="shared" si="0"/>
        <v/>
      </c>
      <c r="G51" s="9" t="str">
        <f t="shared" si="1"/>
        <v>NICHT ERFÜLLT!</v>
      </c>
    </row>
    <row r="52" spans="1:7" x14ac:dyDescent="0.3">
      <c r="A52" s="2"/>
      <c r="B52" s="2" t="s">
        <v>211</v>
      </c>
      <c r="C52" s="2" t="s">
        <v>392</v>
      </c>
      <c r="D52" s="2"/>
      <c r="E52" s="41"/>
      <c r="F52" s="9" t="str">
        <f t="shared" si="0"/>
        <v/>
      </c>
      <c r="G52" s="9" t="str">
        <f t="shared" si="1"/>
        <v>NICHT ERFÜLLT!</v>
      </c>
    </row>
    <row r="53" spans="1:7" x14ac:dyDescent="0.3">
      <c r="A53" s="2"/>
      <c r="B53" s="2" t="s">
        <v>212</v>
      </c>
      <c r="C53" s="2" t="s">
        <v>392</v>
      </c>
      <c r="D53" s="2"/>
      <c r="E53" s="41"/>
      <c r="F53" s="9" t="str">
        <f t="shared" si="0"/>
        <v/>
      </c>
      <c r="G53" s="9" t="str">
        <f t="shared" si="1"/>
        <v>NICHT ERFÜLLT!</v>
      </c>
    </row>
    <row r="54" spans="1:7" x14ac:dyDescent="0.3">
      <c r="A54" s="2"/>
      <c r="B54" s="2" t="s">
        <v>213</v>
      </c>
      <c r="C54" s="2" t="s">
        <v>392</v>
      </c>
      <c r="D54" s="2"/>
      <c r="E54" s="41"/>
      <c r="F54" s="9" t="str">
        <f t="shared" si="0"/>
        <v/>
      </c>
      <c r="G54" s="9" t="str">
        <f t="shared" si="1"/>
        <v>NICHT ERFÜLLT!</v>
      </c>
    </row>
    <row r="55" spans="1:7" x14ac:dyDescent="0.3">
      <c r="A55" s="2"/>
      <c r="B55" s="2" t="s">
        <v>214</v>
      </c>
      <c r="C55" s="2" t="s">
        <v>392</v>
      </c>
      <c r="D55" s="2"/>
      <c r="E55" s="41"/>
      <c r="F55" s="9" t="str">
        <f t="shared" si="0"/>
        <v/>
      </c>
      <c r="G55" s="9" t="str">
        <f t="shared" si="1"/>
        <v>NICHT ERFÜLLT!</v>
      </c>
    </row>
    <row r="56" spans="1:7" x14ac:dyDescent="0.3">
      <c r="A56" s="2"/>
      <c r="B56" s="2" t="s">
        <v>215</v>
      </c>
      <c r="C56" s="2" t="s">
        <v>392</v>
      </c>
      <c r="D56" s="2"/>
      <c r="E56" s="41"/>
      <c r="F56" s="9" t="str">
        <f t="shared" si="0"/>
        <v/>
      </c>
      <c r="G56" s="9" t="str">
        <f t="shared" si="1"/>
        <v>NICHT ERFÜLLT!</v>
      </c>
    </row>
    <row r="57" spans="1:7" x14ac:dyDescent="0.3">
      <c r="A57" s="2"/>
      <c r="B57" s="2" t="s">
        <v>216</v>
      </c>
      <c r="C57" s="2" t="s">
        <v>392</v>
      </c>
      <c r="D57" s="2"/>
      <c r="E57" s="41"/>
      <c r="F57" s="9" t="str">
        <f t="shared" si="0"/>
        <v/>
      </c>
      <c r="G57" s="9" t="str">
        <f t="shared" si="1"/>
        <v>NICHT ERFÜLLT!</v>
      </c>
    </row>
    <row r="58" spans="1:7" x14ac:dyDescent="0.3">
      <c r="A58" s="2"/>
      <c r="B58" s="2" t="s">
        <v>217</v>
      </c>
      <c r="C58" s="2" t="s">
        <v>392</v>
      </c>
      <c r="D58" s="2"/>
      <c r="E58" s="41"/>
      <c r="F58" s="9" t="str">
        <f t="shared" si="0"/>
        <v/>
      </c>
      <c r="G58" s="9" t="str">
        <f t="shared" si="1"/>
        <v>NICHT ERFÜLLT!</v>
      </c>
    </row>
    <row r="59" spans="1:7" x14ac:dyDescent="0.3">
      <c r="A59" s="2"/>
      <c r="B59" s="2" t="s">
        <v>218</v>
      </c>
      <c r="C59" s="2" t="s">
        <v>392</v>
      </c>
      <c r="D59" s="2"/>
      <c r="E59" s="41"/>
      <c r="F59" s="9" t="str">
        <f t="shared" si="0"/>
        <v/>
      </c>
      <c r="G59" s="9" t="str">
        <f t="shared" si="1"/>
        <v>NICHT ERFÜLLT!</v>
      </c>
    </row>
    <row r="60" spans="1:7" x14ac:dyDescent="0.3">
      <c r="A60" s="2"/>
      <c r="B60" s="2" t="s">
        <v>219</v>
      </c>
      <c r="C60" s="2" t="s">
        <v>392</v>
      </c>
      <c r="D60" s="2"/>
      <c r="E60" s="41"/>
      <c r="F60" s="9" t="str">
        <f t="shared" si="0"/>
        <v/>
      </c>
      <c r="G60" s="9" t="str">
        <f t="shared" si="1"/>
        <v>NICHT ERFÜLLT!</v>
      </c>
    </row>
    <row r="61" spans="1:7" x14ac:dyDescent="0.3">
      <c r="A61" s="2"/>
      <c r="B61" s="2" t="s">
        <v>220</v>
      </c>
      <c r="C61" s="2" t="s">
        <v>392</v>
      </c>
      <c r="D61" s="2"/>
      <c r="E61" s="41"/>
      <c r="F61" s="9" t="str">
        <f t="shared" si="0"/>
        <v/>
      </c>
      <c r="G61" s="9" t="str">
        <f t="shared" si="1"/>
        <v>NICHT ERFÜLLT!</v>
      </c>
    </row>
    <row r="62" spans="1:7" x14ac:dyDescent="0.3">
      <c r="A62" s="2"/>
      <c r="B62" s="2" t="s">
        <v>221</v>
      </c>
      <c r="C62" s="2" t="s">
        <v>392</v>
      </c>
      <c r="D62" s="2"/>
      <c r="E62" s="41"/>
      <c r="F62" s="9" t="str">
        <f t="shared" si="0"/>
        <v/>
      </c>
      <c r="G62" s="9" t="str">
        <f t="shared" si="1"/>
        <v>NICHT ERFÜLLT!</v>
      </c>
    </row>
    <row r="63" spans="1:7" x14ac:dyDescent="0.3">
      <c r="A63" s="2"/>
      <c r="B63" s="2" t="s">
        <v>222</v>
      </c>
      <c r="C63" s="2" t="s">
        <v>392</v>
      </c>
      <c r="D63" s="2"/>
      <c r="E63" s="41"/>
      <c r="F63" s="9" t="str">
        <f t="shared" si="0"/>
        <v/>
      </c>
      <c r="G63" s="9" t="str">
        <f t="shared" si="1"/>
        <v>NICHT ERFÜLLT!</v>
      </c>
    </row>
    <row r="64" spans="1:7" x14ac:dyDescent="0.3">
      <c r="A64" s="2"/>
      <c r="B64" s="2" t="s">
        <v>223</v>
      </c>
      <c r="C64" s="2" t="s">
        <v>392</v>
      </c>
      <c r="D64" s="2"/>
      <c r="E64" s="41"/>
      <c r="F64" s="9" t="str">
        <f t="shared" si="0"/>
        <v/>
      </c>
      <c r="G64" s="9" t="str">
        <f t="shared" si="1"/>
        <v>NICHT ERFÜLLT!</v>
      </c>
    </row>
    <row r="65" spans="1:7" x14ac:dyDescent="0.3">
      <c r="A65" s="2"/>
      <c r="B65" s="2" t="s">
        <v>224</v>
      </c>
      <c r="C65" s="2" t="s">
        <v>392</v>
      </c>
      <c r="D65" s="2"/>
      <c r="E65" s="41"/>
      <c r="F65" s="9" t="str">
        <f t="shared" si="0"/>
        <v/>
      </c>
      <c r="G65" s="9" t="str">
        <f t="shared" si="1"/>
        <v>NICHT ERFÜLLT!</v>
      </c>
    </row>
    <row r="66" spans="1:7" x14ac:dyDescent="0.3">
      <c r="A66" s="2"/>
      <c r="B66" s="2" t="s">
        <v>225</v>
      </c>
      <c r="C66" s="2" t="s">
        <v>392</v>
      </c>
      <c r="D66" s="2"/>
      <c r="E66" s="41"/>
      <c r="F66" s="9" t="str">
        <f t="shared" si="0"/>
        <v/>
      </c>
      <c r="G66" s="9" t="str">
        <f t="shared" si="1"/>
        <v>NICHT ERFÜLLT!</v>
      </c>
    </row>
    <row r="67" spans="1:7" x14ac:dyDescent="0.3">
      <c r="A67" s="2"/>
      <c r="B67" s="2" t="s">
        <v>226</v>
      </c>
      <c r="C67" s="2" t="s">
        <v>392</v>
      </c>
      <c r="D67" s="2"/>
      <c r="E67" s="41"/>
      <c r="F67" s="9" t="str">
        <f t="shared" si="0"/>
        <v/>
      </c>
      <c r="G67" s="9" t="str">
        <f t="shared" si="1"/>
        <v>NICHT ERFÜLLT!</v>
      </c>
    </row>
    <row r="68" spans="1:7" x14ac:dyDescent="0.3">
      <c r="A68" s="2"/>
      <c r="B68" s="2" t="s">
        <v>227</v>
      </c>
      <c r="C68" s="2" t="s">
        <v>392</v>
      </c>
      <c r="D68" s="2"/>
      <c r="E68" s="41"/>
      <c r="F68" s="9" t="str">
        <f t="shared" si="0"/>
        <v/>
      </c>
      <c r="G68" s="9" t="str">
        <f t="shared" si="1"/>
        <v>NICHT ERFÜLLT!</v>
      </c>
    </row>
    <row r="69" spans="1:7" x14ac:dyDescent="0.3">
      <c r="A69" s="2"/>
      <c r="B69" s="2" t="s">
        <v>228</v>
      </c>
      <c r="C69" s="2" t="s">
        <v>392</v>
      </c>
      <c r="D69" s="2"/>
      <c r="E69" s="41"/>
      <c r="F69" s="9" t="str">
        <f t="shared" ref="F69:F132" si="2">IF(C69="KANN",IF(E69="X",D69,""),"")</f>
        <v/>
      </c>
      <c r="G69" s="9" t="str">
        <f t="shared" ref="G69:G132" si="3">IF(C69="MUSS",IF(E69="X","","NICHT ERFÜLLT!"),"")</f>
        <v>NICHT ERFÜLLT!</v>
      </c>
    </row>
    <row r="70" spans="1:7" x14ac:dyDescent="0.3">
      <c r="A70" s="2"/>
      <c r="B70" s="2" t="s">
        <v>229</v>
      </c>
      <c r="C70" s="2" t="s">
        <v>392</v>
      </c>
      <c r="D70" s="2"/>
      <c r="E70" s="41"/>
      <c r="F70" s="9" t="str">
        <f t="shared" si="2"/>
        <v/>
      </c>
      <c r="G70" s="9" t="str">
        <f t="shared" si="3"/>
        <v>NICHT ERFÜLLT!</v>
      </c>
    </row>
    <row r="71" spans="1:7" x14ac:dyDescent="0.3">
      <c r="A71" s="2"/>
      <c r="B71" s="2" t="s">
        <v>251</v>
      </c>
      <c r="C71" s="2" t="s">
        <v>392</v>
      </c>
      <c r="D71" s="2"/>
      <c r="E71" s="41"/>
      <c r="F71" s="9" t="str">
        <f t="shared" si="2"/>
        <v/>
      </c>
      <c r="G71" s="9" t="str">
        <f t="shared" si="3"/>
        <v>NICHT ERFÜLLT!</v>
      </c>
    </row>
    <row r="72" spans="1:7" x14ac:dyDescent="0.3">
      <c r="A72" s="1" t="s">
        <v>230</v>
      </c>
      <c r="B72" s="2" t="s">
        <v>231</v>
      </c>
      <c r="C72" s="2" t="s">
        <v>392</v>
      </c>
      <c r="D72" s="2"/>
      <c r="E72" s="41"/>
      <c r="F72" s="9" t="str">
        <f t="shared" si="2"/>
        <v/>
      </c>
      <c r="G72" s="9" t="str">
        <f t="shared" si="3"/>
        <v>NICHT ERFÜLLT!</v>
      </c>
    </row>
    <row r="73" spans="1:7" x14ac:dyDescent="0.3">
      <c r="A73" s="1" t="s">
        <v>232</v>
      </c>
      <c r="B73" s="2" t="s">
        <v>233</v>
      </c>
      <c r="C73" s="2" t="s">
        <v>392</v>
      </c>
      <c r="D73" s="2"/>
      <c r="E73" s="41"/>
      <c r="F73" s="9" t="str">
        <f t="shared" si="2"/>
        <v/>
      </c>
      <c r="G73" s="9" t="str">
        <f t="shared" si="3"/>
        <v>NICHT ERFÜLLT!</v>
      </c>
    </row>
    <row r="74" spans="1:7" x14ac:dyDescent="0.3">
      <c r="A74" s="1" t="s">
        <v>235</v>
      </c>
      <c r="B74" s="2" t="s">
        <v>236</v>
      </c>
      <c r="C74" s="2" t="s">
        <v>392</v>
      </c>
      <c r="D74" s="2"/>
      <c r="E74" s="41"/>
      <c r="F74" s="9" t="str">
        <f t="shared" si="2"/>
        <v/>
      </c>
      <c r="G74" s="9" t="str">
        <f t="shared" si="3"/>
        <v>NICHT ERFÜLLT!</v>
      </c>
    </row>
    <row r="75" spans="1:7" x14ac:dyDescent="0.3">
      <c r="A75" s="1"/>
      <c r="B75" s="2" t="s">
        <v>237</v>
      </c>
      <c r="C75" s="2" t="s">
        <v>392</v>
      </c>
      <c r="D75" s="2"/>
      <c r="E75" s="41"/>
      <c r="F75" s="9" t="str">
        <f t="shared" si="2"/>
        <v/>
      </c>
      <c r="G75" s="9" t="str">
        <f t="shared" si="3"/>
        <v>NICHT ERFÜLLT!</v>
      </c>
    </row>
    <row r="76" spans="1:7" x14ac:dyDescent="0.3">
      <c r="A76" s="1"/>
      <c r="B76" s="2" t="s">
        <v>238</v>
      </c>
      <c r="C76" s="2" t="s">
        <v>392</v>
      </c>
      <c r="D76" s="2"/>
      <c r="E76" s="41"/>
      <c r="F76" s="9" t="str">
        <f t="shared" si="2"/>
        <v/>
      </c>
      <c r="G76" s="9" t="str">
        <f t="shared" si="3"/>
        <v>NICHT ERFÜLLT!</v>
      </c>
    </row>
    <row r="77" spans="1:7" x14ac:dyDescent="0.3">
      <c r="A77" s="1"/>
      <c r="B77" s="2" t="s">
        <v>239</v>
      </c>
      <c r="C77" s="2" t="s">
        <v>392</v>
      </c>
      <c r="D77" s="2"/>
      <c r="E77" s="41"/>
      <c r="F77" s="9" t="str">
        <f t="shared" si="2"/>
        <v/>
      </c>
      <c r="G77" s="9" t="str">
        <f t="shared" si="3"/>
        <v>NICHT ERFÜLLT!</v>
      </c>
    </row>
    <row r="78" spans="1:7" x14ac:dyDescent="0.3">
      <c r="A78" s="1"/>
      <c r="B78" s="2" t="s">
        <v>240</v>
      </c>
      <c r="C78" s="2" t="s">
        <v>392</v>
      </c>
      <c r="D78" s="2"/>
      <c r="E78" s="41"/>
      <c r="F78" s="9" t="str">
        <f t="shared" si="2"/>
        <v/>
      </c>
      <c r="G78" s="9" t="str">
        <f t="shared" si="3"/>
        <v>NICHT ERFÜLLT!</v>
      </c>
    </row>
    <row r="79" spans="1:7" x14ac:dyDescent="0.3">
      <c r="A79" s="1"/>
      <c r="B79" s="2" t="s">
        <v>241</v>
      </c>
      <c r="C79" s="2" t="s">
        <v>392</v>
      </c>
      <c r="D79" s="2"/>
      <c r="E79" s="41"/>
      <c r="F79" s="9" t="str">
        <f t="shared" si="2"/>
        <v/>
      </c>
      <c r="G79" s="9" t="str">
        <f t="shared" si="3"/>
        <v>NICHT ERFÜLLT!</v>
      </c>
    </row>
    <row r="80" spans="1:7" x14ac:dyDescent="0.3">
      <c r="A80" s="1"/>
      <c r="B80" s="2" t="s">
        <v>242</v>
      </c>
      <c r="C80" s="2" t="s">
        <v>392</v>
      </c>
      <c r="D80" s="2"/>
      <c r="E80" s="41"/>
      <c r="F80" s="9" t="str">
        <f t="shared" si="2"/>
        <v/>
      </c>
      <c r="G80" s="9" t="str">
        <f t="shared" si="3"/>
        <v>NICHT ERFÜLLT!</v>
      </c>
    </row>
    <row r="81" spans="1:7" x14ac:dyDescent="0.3">
      <c r="A81" s="1"/>
      <c r="B81" s="2" t="s">
        <v>243</v>
      </c>
      <c r="C81" s="2" t="s">
        <v>392</v>
      </c>
      <c r="D81" s="2"/>
      <c r="E81" s="41"/>
      <c r="F81" s="9" t="str">
        <f t="shared" si="2"/>
        <v/>
      </c>
      <c r="G81" s="9" t="str">
        <f t="shared" si="3"/>
        <v>NICHT ERFÜLLT!</v>
      </c>
    </row>
    <row r="82" spans="1:7" x14ac:dyDescent="0.3">
      <c r="A82" s="1"/>
      <c r="B82" s="2" t="s">
        <v>244</v>
      </c>
      <c r="C82" s="2" t="s">
        <v>392</v>
      </c>
      <c r="D82" s="2"/>
      <c r="E82" s="41"/>
      <c r="F82" s="9" t="str">
        <f t="shared" si="2"/>
        <v/>
      </c>
      <c r="G82" s="9" t="str">
        <f t="shared" si="3"/>
        <v>NICHT ERFÜLLT!</v>
      </c>
    </row>
    <row r="83" spans="1:7" x14ac:dyDescent="0.3">
      <c r="A83" s="1"/>
      <c r="B83" s="2" t="s">
        <v>245</v>
      </c>
      <c r="C83" s="2" t="s">
        <v>392</v>
      </c>
      <c r="D83" s="2"/>
      <c r="E83" s="41"/>
      <c r="F83" s="9" t="str">
        <f t="shared" si="2"/>
        <v/>
      </c>
      <c r="G83" s="9" t="str">
        <f t="shared" si="3"/>
        <v>NICHT ERFÜLLT!</v>
      </c>
    </row>
    <row r="84" spans="1:7" x14ac:dyDescent="0.3">
      <c r="A84" s="1"/>
      <c r="B84" s="2" t="s">
        <v>246</v>
      </c>
      <c r="C84" s="2" t="s">
        <v>392</v>
      </c>
      <c r="D84" s="2"/>
      <c r="E84" s="41"/>
      <c r="F84" s="9" t="str">
        <f t="shared" si="2"/>
        <v/>
      </c>
      <c r="G84" s="9" t="str">
        <f t="shared" si="3"/>
        <v>NICHT ERFÜLLT!</v>
      </c>
    </row>
    <row r="85" spans="1:7" x14ac:dyDescent="0.3">
      <c r="A85" s="1"/>
      <c r="B85" s="2" t="s">
        <v>247</v>
      </c>
      <c r="C85" s="2" t="s">
        <v>392</v>
      </c>
      <c r="D85" s="2"/>
      <c r="E85" s="41"/>
      <c r="F85" s="9" t="str">
        <f t="shared" si="2"/>
        <v/>
      </c>
      <c r="G85" s="9" t="str">
        <f t="shared" si="3"/>
        <v>NICHT ERFÜLLT!</v>
      </c>
    </row>
    <row r="86" spans="1:7" x14ac:dyDescent="0.3">
      <c r="A86" s="1"/>
      <c r="B86" s="2" t="s">
        <v>248</v>
      </c>
      <c r="C86" s="2" t="s">
        <v>392</v>
      </c>
      <c r="D86" s="2"/>
      <c r="E86" s="41"/>
      <c r="F86" s="9" t="str">
        <f t="shared" si="2"/>
        <v/>
      </c>
      <c r="G86" s="9" t="str">
        <f t="shared" si="3"/>
        <v>NICHT ERFÜLLT!</v>
      </c>
    </row>
    <row r="87" spans="1:7" x14ac:dyDescent="0.3">
      <c r="A87" s="1"/>
      <c r="B87" s="2" t="s">
        <v>249</v>
      </c>
      <c r="C87" s="2" t="s">
        <v>392</v>
      </c>
      <c r="D87" s="2"/>
      <c r="E87" s="41"/>
      <c r="F87" s="9" t="str">
        <f t="shared" si="2"/>
        <v/>
      </c>
      <c r="G87" s="9" t="str">
        <f t="shared" si="3"/>
        <v>NICHT ERFÜLLT!</v>
      </c>
    </row>
    <row r="88" spans="1:7" x14ac:dyDescent="0.3">
      <c r="A88" s="1"/>
      <c r="B88" s="2" t="s">
        <v>250</v>
      </c>
      <c r="C88" s="2" t="s">
        <v>392</v>
      </c>
      <c r="D88" s="2"/>
      <c r="E88" s="41"/>
      <c r="F88" s="9" t="str">
        <f t="shared" si="2"/>
        <v/>
      </c>
      <c r="G88" s="9" t="str">
        <f t="shared" si="3"/>
        <v>NICHT ERFÜLLT!</v>
      </c>
    </row>
    <row r="89" spans="1:7" x14ac:dyDescent="0.3">
      <c r="A89" s="1"/>
      <c r="B89" s="2" t="s">
        <v>251</v>
      </c>
      <c r="C89" s="2" t="s">
        <v>392</v>
      </c>
      <c r="D89" s="2"/>
      <c r="E89" s="41"/>
      <c r="F89" s="9" t="str">
        <f t="shared" si="2"/>
        <v/>
      </c>
      <c r="G89" s="9" t="str">
        <f t="shared" si="3"/>
        <v>NICHT ERFÜLLT!</v>
      </c>
    </row>
    <row r="90" spans="1:7" x14ac:dyDescent="0.3">
      <c r="A90" s="1" t="s">
        <v>252</v>
      </c>
      <c r="B90" s="2" t="s">
        <v>253</v>
      </c>
      <c r="C90" s="2" t="s">
        <v>392</v>
      </c>
      <c r="D90" s="2"/>
      <c r="E90" s="41"/>
      <c r="F90" s="9" t="str">
        <f t="shared" si="2"/>
        <v/>
      </c>
      <c r="G90" s="9" t="str">
        <f t="shared" si="3"/>
        <v>NICHT ERFÜLLT!</v>
      </c>
    </row>
    <row r="91" spans="1:7" x14ac:dyDescent="0.3">
      <c r="A91" s="1"/>
      <c r="B91" s="2" t="s">
        <v>254</v>
      </c>
      <c r="C91" s="2" t="s">
        <v>392</v>
      </c>
      <c r="D91" s="2"/>
      <c r="E91" s="41"/>
      <c r="F91" s="9" t="str">
        <f t="shared" si="2"/>
        <v/>
      </c>
      <c r="G91" s="9" t="str">
        <f t="shared" si="3"/>
        <v>NICHT ERFÜLLT!</v>
      </c>
    </row>
    <row r="92" spans="1:7" x14ac:dyDescent="0.3">
      <c r="A92" s="1" t="s">
        <v>278</v>
      </c>
      <c r="B92" s="2" t="s">
        <v>255</v>
      </c>
      <c r="C92" s="2" t="s">
        <v>392</v>
      </c>
      <c r="D92" s="2"/>
      <c r="E92" s="41"/>
      <c r="F92" s="9" t="str">
        <f t="shared" si="2"/>
        <v/>
      </c>
      <c r="G92" s="9" t="str">
        <f t="shared" si="3"/>
        <v>NICHT ERFÜLLT!</v>
      </c>
    </row>
    <row r="93" spans="1:7" x14ac:dyDescent="0.3">
      <c r="A93" s="1"/>
      <c r="B93" s="2" t="s">
        <v>315</v>
      </c>
      <c r="C93" s="2" t="s">
        <v>392</v>
      </c>
      <c r="D93" s="2"/>
      <c r="E93" s="41"/>
      <c r="F93" s="9" t="str">
        <f t="shared" si="2"/>
        <v/>
      </c>
      <c r="G93" s="9" t="str">
        <f t="shared" si="3"/>
        <v>NICHT ERFÜLLT!</v>
      </c>
    </row>
    <row r="94" spans="1:7" x14ac:dyDescent="0.3">
      <c r="A94" s="2"/>
      <c r="B94" s="2" t="s">
        <v>256</v>
      </c>
      <c r="C94" s="2" t="s">
        <v>392</v>
      </c>
      <c r="D94" s="2"/>
      <c r="E94" s="41"/>
      <c r="F94" s="9" t="str">
        <f t="shared" si="2"/>
        <v/>
      </c>
      <c r="G94" s="9" t="str">
        <f t="shared" si="3"/>
        <v>NICHT ERFÜLLT!</v>
      </c>
    </row>
    <row r="95" spans="1:7" x14ac:dyDescent="0.3">
      <c r="A95" s="9" t="s">
        <v>62</v>
      </c>
      <c r="F95" s="9" t="str">
        <f t="shared" si="2"/>
        <v/>
      </c>
      <c r="G95" s="9" t="str">
        <f t="shared" si="3"/>
        <v/>
      </c>
    </row>
    <row r="96" spans="1:7" x14ac:dyDescent="0.3">
      <c r="A96" s="40" t="s">
        <v>397</v>
      </c>
      <c r="B96" s="40"/>
      <c r="C96" s="40"/>
      <c r="D96" s="6"/>
      <c r="E96" s="35"/>
      <c r="F96" s="9" t="str">
        <f t="shared" si="2"/>
        <v/>
      </c>
      <c r="G96" s="9" t="str">
        <f t="shared" si="3"/>
        <v/>
      </c>
    </row>
    <row r="97" spans="1:7" x14ac:dyDescent="0.3">
      <c r="A97" s="16" t="s">
        <v>61</v>
      </c>
      <c r="B97" s="17" t="s">
        <v>155</v>
      </c>
      <c r="C97" s="17" t="s">
        <v>393</v>
      </c>
      <c r="D97" s="17">
        <v>5</v>
      </c>
      <c r="E97" s="41"/>
      <c r="F97" s="9" t="str">
        <f t="shared" si="2"/>
        <v/>
      </c>
      <c r="G97" s="9" t="str">
        <f t="shared" si="3"/>
        <v/>
      </c>
    </row>
    <row r="98" spans="1:7" x14ac:dyDescent="0.3">
      <c r="A98" s="17"/>
      <c r="B98" s="17" t="s">
        <v>63</v>
      </c>
      <c r="C98" s="17" t="s">
        <v>393</v>
      </c>
      <c r="D98" s="17">
        <v>5</v>
      </c>
      <c r="E98" s="41"/>
      <c r="F98" s="9" t="str">
        <f t="shared" si="2"/>
        <v/>
      </c>
      <c r="G98" s="9" t="str">
        <f t="shared" si="3"/>
        <v/>
      </c>
    </row>
    <row r="99" spans="1:7" x14ac:dyDescent="0.3">
      <c r="A99" s="17"/>
      <c r="B99" s="17" t="s">
        <v>64</v>
      </c>
      <c r="C99" s="17" t="s">
        <v>393</v>
      </c>
      <c r="D99" s="17">
        <v>5</v>
      </c>
      <c r="E99" s="41"/>
      <c r="F99" s="9" t="str">
        <f t="shared" si="2"/>
        <v/>
      </c>
      <c r="G99" s="9" t="str">
        <f t="shared" si="3"/>
        <v/>
      </c>
    </row>
    <row r="100" spans="1:7" x14ac:dyDescent="0.3">
      <c r="A100" s="16" t="s">
        <v>65</v>
      </c>
      <c r="B100" s="17" t="s">
        <v>66</v>
      </c>
      <c r="C100" s="17" t="s">
        <v>393</v>
      </c>
      <c r="D100" s="17">
        <v>10</v>
      </c>
      <c r="E100" s="41"/>
      <c r="F100" s="9" t="str">
        <f t="shared" si="2"/>
        <v/>
      </c>
      <c r="G100" s="9" t="str">
        <f t="shared" si="3"/>
        <v/>
      </c>
    </row>
    <row r="101" spans="1:7" x14ac:dyDescent="0.3">
      <c r="A101" s="17"/>
      <c r="B101" s="17" t="s">
        <v>156</v>
      </c>
      <c r="C101" s="17" t="s">
        <v>393</v>
      </c>
      <c r="D101" s="17">
        <v>10</v>
      </c>
      <c r="E101" s="41"/>
      <c r="F101" s="9" t="str">
        <f t="shared" si="2"/>
        <v/>
      </c>
      <c r="G101" s="9" t="str">
        <f t="shared" si="3"/>
        <v/>
      </c>
    </row>
    <row r="102" spans="1:7" x14ac:dyDescent="0.3">
      <c r="A102" s="17"/>
      <c r="B102" s="17" t="s">
        <v>67</v>
      </c>
      <c r="C102" s="17" t="s">
        <v>393</v>
      </c>
      <c r="D102" s="17">
        <v>10</v>
      </c>
      <c r="E102" s="41"/>
      <c r="F102" s="9" t="str">
        <f t="shared" si="2"/>
        <v/>
      </c>
      <c r="G102" s="9" t="str">
        <f t="shared" si="3"/>
        <v/>
      </c>
    </row>
    <row r="103" spans="1:7" x14ac:dyDescent="0.3">
      <c r="A103" s="1" t="s">
        <v>68</v>
      </c>
      <c r="B103" s="2" t="s">
        <v>157</v>
      </c>
      <c r="C103" s="2" t="s">
        <v>392</v>
      </c>
      <c r="D103" s="2"/>
      <c r="E103" s="41"/>
      <c r="F103" s="9" t="str">
        <f t="shared" si="2"/>
        <v/>
      </c>
      <c r="G103" s="9" t="str">
        <f t="shared" si="3"/>
        <v>NICHT ERFÜLLT!</v>
      </c>
    </row>
    <row r="104" spans="1:7" x14ac:dyDescent="0.3">
      <c r="A104" s="2"/>
      <c r="B104" s="2" t="s">
        <v>69</v>
      </c>
      <c r="C104" s="2" t="s">
        <v>392</v>
      </c>
      <c r="D104" s="2"/>
      <c r="E104" s="41"/>
      <c r="F104" s="9" t="str">
        <f t="shared" si="2"/>
        <v/>
      </c>
      <c r="G104" s="9" t="str">
        <f t="shared" si="3"/>
        <v>NICHT ERFÜLLT!</v>
      </c>
    </row>
    <row r="105" spans="1:7" x14ac:dyDescent="0.3">
      <c r="A105" s="2"/>
      <c r="B105" s="2" t="s">
        <v>70</v>
      </c>
      <c r="C105" s="2" t="s">
        <v>392</v>
      </c>
      <c r="D105" s="2"/>
      <c r="E105" s="41"/>
      <c r="F105" s="9" t="str">
        <f t="shared" si="2"/>
        <v/>
      </c>
      <c r="G105" s="9" t="str">
        <f t="shared" si="3"/>
        <v>NICHT ERFÜLLT!</v>
      </c>
    </row>
    <row r="106" spans="1:7" x14ac:dyDescent="0.3">
      <c r="A106" s="16" t="s">
        <v>73</v>
      </c>
      <c r="B106" s="17" t="s">
        <v>74</v>
      </c>
      <c r="C106" s="17" t="s">
        <v>393</v>
      </c>
      <c r="D106" s="17">
        <v>10</v>
      </c>
      <c r="E106" s="41"/>
      <c r="F106" s="9" t="str">
        <f t="shared" si="2"/>
        <v/>
      </c>
      <c r="G106" s="9" t="str">
        <f t="shared" si="3"/>
        <v/>
      </c>
    </row>
    <row r="107" spans="1:7" x14ac:dyDescent="0.3">
      <c r="A107" s="17"/>
      <c r="B107" s="17" t="s">
        <v>156</v>
      </c>
      <c r="C107" s="17" t="s">
        <v>393</v>
      </c>
      <c r="D107" s="17">
        <v>10</v>
      </c>
      <c r="E107" s="41"/>
      <c r="F107" s="9" t="str">
        <f t="shared" si="2"/>
        <v/>
      </c>
      <c r="G107" s="9" t="str">
        <f t="shared" si="3"/>
        <v/>
      </c>
    </row>
    <row r="108" spans="1:7" x14ac:dyDescent="0.3">
      <c r="A108" s="17"/>
      <c r="B108" s="17" t="s">
        <v>158</v>
      </c>
      <c r="C108" s="17" t="s">
        <v>393</v>
      </c>
      <c r="D108" s="17">
        <v>10</v>
      </c>
      <c r="E108" s="41"/>
      <c r="F108" s="9" t="str">
        <f t="shared" si="2"/>
        <v/>
      </c>
      <c r="G108" s="9" t="str">
        <f t="shared" si="3"/>
        <v/>
      </c>
    </row>
    <row r="109" spans="1:7" x14ac:dyDescent="0.3">
      <c r="A109" s="17"/>
      <c r="B109" s="18" t="s">
        <v>333</v>
      </c>
      <c r="C109" s="17" t="s">
        <v>393</v>
      </c>
      <c r="D109" s="17">
        <v>10</v>
      </c>
      <c r="E109" s="41"/>
      <c r="F109" s="9" t="str">
        <f t="shared" si="2"/>
        <v/>
      </c>
      <c r="G109" s="9" t="str">
        <f t="shared" si="3"/>
        <v/>
      </c>
    </row>
    <row r="110" spans="1:7" s="8" customFormat="1" x14ac:dyDescent="0.3">
      <c r="A110" s="19" t="s">
        <v>324</v>
      </c>
      <c r="B110" s="3" t="s">
        <v>326</v>
      </c>
      <c r="C110" s="3" t="s">
        <v>392</v>
      </c>
      <c r="D110" s="3"/>
      <c r="E110" s="42"/>
      <c r="F110" s="9" t="str">
        <f t="shared" si="2"/>
        <v/>
      </c>
      <c r="G110" s="9" t="str">
        <f t="shared" si="3"/>
        <v>NICHT ERFÜLLT!</v>
      </c>
    </row>
    <row r="111" spans="1:7" s="8" customFormat="1" x14ac:dyDescent="0.3">
      <c r="A111" s="19" t="s">
        <v>325</v>
      </c>
      <c r="B111" s="3" t="s">
        <v>327</v>
      </c>
      <c r="C111" s="3" t="s">
        <v>392</v>
      </c>
      <c r="D111" s="3"/>
      <c r="E111" s="42"/>
      <c r="F111" s="9" t="str">
        <f t="shared" si="2"/>
        <v/>
      </c>
      <c r="G111" s="9" t="str">
        <f t="shared" si="3"/>
        <v>NICHT ERFÜLLT!</v>
      </c>
    </row>
    <row r="112" spans="1:7" s="8" customFormat="1" x14ac:dyDescent="0.3">
      <c r="A112" s="10"/>
      <c r="E112" s="36"/>
      <c r="F112" s="9" t="str">
        <f t="shared" si="2"/>
        <v/>
      </c>
      <c r="G112" s="9" t="str">
        <f t="shared" si="3"/>
        <v/>
      </c>
    </row>
    <row r="113" spans="1:7" ht="18" x14ac:dyDescent="0.35">
      <c r="A113" s="7" t="s">
        <v>76</v>
      </c>
      <c r="F113" s="9" t="str">
        <f t="shared" si="2"/>
        <v/>
      </c>
      <c r="G113" s="9" t="str">
        <f t="shared" si="3"/>
        <v/>
      </c>
    </row>
    <row r="114" spans="1:7" x14ac:dyDescent="0.3">
      <c r="A114" s="9" t="s">
        <v>0</v>
      </c>
      <c r="F114" s="9" t="str">
        <f t="shared" si="2"/>
        <v/>
      </c>
      <c r="G114" s="9" t="str">
        <f t="shared" si="3"/>
        <v/>
      </c>
    </row>
    <row r="115" spans="1:7" x14ac:dyDescent="0.3">
      <c r="A115" s="1" t="s">
        <v>2</v>
      </c>
      <c r="B115" s="2" t="s">
        <v>1</v>
      </c>
      <c r="C115" s="2" t="s">
        <v>392</v>
      </c>
      <c r="D115" s="2"/>
      <c r="E115" s="41"/>
      <c r="F115" s="9" t="str">
        <f t="shared" si="2"/>
        <v/>
      </c>
      <c r="G115" s="9" t="str">
        <f t="shared" si="3"/>
        <v>NICHT ERFÜLLT!</v>
      </c>
    </row>
    <row r="116" spans="1:7" x14ac:dyDescent="0.3">
      <c r="A116" s="1" t="s">
        <v>6</v>
      </c>
      <c r="B116" s="2" t="s">
        <v>3</v>
      </c>
      <c r="C116" s="2" t="s">
        <v>392</v>
      </c>
      <c r="D116" s="2"/>
      <c r="E116" s="41"/>
      <c r="F116" s="9" t="str">
        <f t="shared" si="2"/>
        <v/>
      </c>
      <c r="G116" s="9" t="str">
        <f t="shared" si="3"/>
        <v>NICHT ERFÜLLT!</v>
      </c>
    </row>
    <row r="117" spans="1:7" x14ac:dyDescent="0.3">
      <c r="A117" s="2"/>
      <c r="B117" s="2" t="s">
        <v>4</v>
      </c>
      <c r="C117" s="2" t="s">
        <v>392</v>
      </c>
      <c r="D117" s="2"/>
      <c r="E117" s="41"/>
      <c r="F117" s="9" t="str">
        <f t="shared" si="2"/>
        <v/>
      </c>
      <c r="G117" s="9" t="str">
        <f t="shared" si="3"/>
        <v>NICHT ERFÜLLT!</v>
      </c>
    </row>
    <row r="118" spans="1:7" x14ac:dyDescent="0.3">
      <c r="A118" s="2"/>
      <c r="B118" s="2" t="s">
        <v>5</v>
      </c>
      <c r="C118" s="2" t="s">
        <v>392</v>
      </c>
      <c r="D118" s="2"/>
      <c r="E118" s="41"/>
      <c r="F118" s="9" t="str">
        <f t="shared" si="2"/>
        <v/>
      </c>
      <c r="G118" s="9" t="str">
        <f t="shared" si="3"/>
        <v>NICHT ERFÜLLT!</v>
      </c>
    </row>
    <row r="119" spans="1:7" x14ac:dyDescent="0.3">
      <c r="A119" s="1" t="s">
        <v>7</v>
      </c>
      <c r="B119" s="2" t="s">
        <v>398</v>
      </c>
      <c r="C119" s="2" t="s">
        <v>392</v>
      </c>
      <c r="D119" s="2"/>
      <c r="E119" s="41"/>
      <c r="F119" s="9" t="str">
        <f t="shared" si="2"/>
        <v/>
      </c>
      <c r="G119" s="9" t="str">
        <f t="shared" si="3"/>
        <v>NICHT ERFÜLLT!</v>
      </c>
    </row>
    <row r="120" spans="1:7" x14ac:dyDescent="0.3">
      <c r="A120" s="16"/>
      <c r="B120" s="18" t="s">
        <v>399</v>
      </c>
      <c r="C120" s="17" t="s">
        <v>393</v>
      </c>
      <c r="D120" s="17">
        <v>5</v>
      </c>
      <c r="E120" s="41"/>
      <c r="F120" s="9" t="str">
        <f t="shared" si="2"/>
        <v/>
      </c>
      <c r="G120" s="9" t="str">
        <f t="shared" si="3"/>
        <v/>
      </c>
    </row>
    <row r="121" spans="1:7" x14ac:dyDescent="0.3">
      <c r="A121" s="2"/>
      <c r="B121" s="2" t="s">
        <v>400</v>
      </c>
      <c r="C121" s="2" t="s">
        <v>392</v>
      </c>
      <c r="D121" s="2"/>
      <c r="E121" s="41"/>
      <c r="F121" s="9" t="str">
        <f t="shared" si="2"/>
        <v/>
      </c>
      <c r="G121" s="9" t="str">
        <f t="shared" si="3"/>
        <v>NICHT ERFÜLLT!</v>
      </c>
    </row>
    <row r="122" spans="1:7" x14ac:dyDescent="0.3">
      <c r="A122" s="17"/>
      <c r="B122" s="18" t="s">
        <v>401</v>
      </c>
      <c r="C122" s="17" t="s">
        <v>393</v>
      </c>
      <c r="D122" s="17">
        <v>5</v>
      </c>
      <c r="E122" s="41"/>
      <c r="F122" s="9" t="str">
        <f t="shared" si="2"/>
        <v/>
      </c>
      <c r="G122" s="9" t="str">
        <f t="shared" si="3"/>
        <v/>
      </c>
    </row>
    <row r="123" spans="1:7" x14ac:dyDescent="0.3">
      <c r="A123" s="2"/>
      <c r="B123" s="2" t="s">
        <v>402</v>
      </c>
      <c r="C123" s="2" t="s">
        <v>392</v>
      </c>
      <c r="D123" s="2"/>
      <c r="E123" s="43"/>
      <c r="F123" s="9" t="str">
        <f t="shared" si="2"/>
        <v/>
      </c>
      <c r="G123" s="9" t="str">
        <f t="shared" si="3"/>
        <v>NICHT ERFÜLLT!</v>
      </c>
    </row>
    <row r="124" spans="1:7" x14ac:dyDescent="0.3">
      <c r="A124" s="17"/>
      <c r="B124" s="17" t="s">
        <v>354</v>
      </c>
      <c r="C124" s="17" t="s">
        <v>393</v>
      </c>
      <c r="D124" s="17">
        <v>10</v>
      </c>
      <c r="E124" s="41"/>
      <c r="F124" s="9" t="str">
        <f t="shared" si="2"/>
        <v/>
      </c>
      <c r="G124" s="9" t="str">
        <f t="shared" si="3"/>
        <v/>
      </c>
    </row>
    <row r="125" spans="1:7" x14ac:dyDescent="0.3">
      <c r="A125" s="1" t="s">
        <v>9</v>
      </c>
      <c r="B125" s="2" t="s">
        <v>8</v>
      </c>
      <c r="C125" s="2" t="s">
        <v>392</v>
      </c>
      <c r="D125" s="2"/>
      <c r="E125" s="41"/>
      <c r="F125" s="9" t="str">
        <f t="shared" si="2"/>
        <v/>
      </c>
      <c r="G125" s="9" t="str">
        <f t="shared" si="3"/>
        <v>NICHT ERFÜLLT!</v>
      </c>
    </row>
    <row r="126" spans="1:7" x14ac:dyDescent="0.3">
      <c r="A126" s="2"/>
      <c r="B126" s="2" t="s">
        <v>10</v>
      </c>
      <c r="C126" s="2" t="s">
        <v>392</v>
      </c>
      <c r="D126" s="2"/>
      <c r="E126" s="41"/>
      <c r="F126" s="9" t="str">
        <f t="shared" si="2"/>
        <v/>
      </c>
      <c r="G126" s="9" t="str">
        <f t="shared" si="3"/>
        <v>NICHT ERFÜLLT!</v>
      </c>
    </row>
    <row r="127" spans="1:7" x14ac:dyDescent="0.3">
      <c r="A127" s="2"/>
      <c r="B127" s="2" t="s">
        <v>11</v>
      </c>
      <c r="C127" s="2" t="s">
        <v>392</v>
      </c>
      <c r="D127" s="2"/>
      <c r="E127" s="41"/>
      <c r="F127" s="9" t="str">
        <f t="shared" si="2"/>
        <v/>
      </c>
      <c r="G127" s="9" t="str">
        <f t="shared" si="3"/>
        <v>NICHT ERFÜLLT!</v>
      </c>
    </row>
    <row r="128" spans="1:7" x14ac:dyDescent="0.3">
      <c r="A128" s="17"/>
      <c r="B128" s="18" t="s">
        <v>344</v>
      </c>
      <c r="C128" s="17" t="s">
        <v>393</v>
      </c>
      <c r="D128" s="17">
        <v>10</v>
      </c>
      <c r="E128" s="41"/>
      <c r="F128" s="9" t="str">
        <f t="shared" si="2"/>
        <v/>
      </c>
      <c r="G128" s="9" t="str">
        <f t="shared" si="3"/>
        <v/>
      </c>
    </row>
    <row r="129" spans="1:7" x14ac:dyDescent="0.3">
      <c r="A129" s="2"/>
      <c r="B129" s="3" t="s">
        <v>345</v>
      </c>
      <c r="C129" s="2" t="s">
        <v>392</v>
      </c>
      <c r="D129" s="2"/>
      <c r="E129" s="41"/>
      <c r="F129" s="9" t="str">
        <f t="shared" si="2"/>
        <v/>
      </c>
      <c r="G129" s="9" t="str">
        <f t="shared" si="3"/>
        <v>NICHT ERFÜLLT!</v>
      </c>
    </row>
    <row r="130" spans="1:7" x14ac:dyDescent="0.3">
      <c r="A130" s="2"/>
      <c r="B130" s="3" t="s">
        <v>346</v>
      </c>
      <c r="C130" s="2" t="s">
        <v>392</v>
      </c>
      <c r="D130" s="2"/>
      <c r="E130" s="41"/>
      <c r="F130" s="9" t="str">
        <f t="shared" si="2"/>
        <v/>
      </c>
      <c r="G130" s="9" t="str">
        <f t="shared" si="3"/>
        <v>NICHT ERFÜLLT!</v>
      </c>
    </row>
    <row r="131" spans="1:7" x14ac:dyDescent="0.3">
      <c r="A131" s="1" t="s">
        <v>12</v>
      </c>
      <c r="B131" s="2" t="s">
        <v>17</v>
      </c>
      <c r="C131" s="2" t="s">
        <v>392</v>
      </c>
      <c r="D131" s="2"/>
      <c r="E131" s="41"/>
      <c r="F131" s="9" t="str">
        <f t="shared" si="2"/>
        <v/>
      </c>
      <c r="G131" s="9" t="str">
        <f t="shared" si="3"/>
        <v>NICHT ERFÜLLT!</v>
      </c>
    </row>
    <row r="132" spans="1:7" x14ac:dyDescent="0.3">
      <c r="A132" s="2"/>
      <c r="B132" s="2" t="s">
        <v>13</v>
      </c>
      <c r="C132" s="2" t="s">
        <v>392</v>
      </c>
      <c r="D132" s="2"/>
      <c r="E132" s="41"/>
      <c r="F132" s="9" t="str">
        <f t="shared" si="2"/>
        <v/>
      </c>
      <c r="G132" s="9" t="str">
        <f t="shared" si="3"/>
        <v>NICHT ERFÜLLT!</v>
      </c>
    </row>
    <row r="133" spans="1:7" x14ac:dyDescent="0.3">
      <c r="A133" s="2"/>
      <c r="B133" s="3" t="s">
        <v>348</v>
      </c>
      <c r="C133" s="2" t="s">
        <v>392</v>
      </c>
      <c r="D133" s="2"/>
      <c r="E133" s="41"/>
      <c r="F133" s="9" t="str">
        <f t="shared" ref="F133:F196" si="4">IF(C133="KANN",IF(E133="X",D133,""),"")</f>
        <v/>
      </c>
      <c r="G133" s="9" t="str">
        <f t="shared" ref="G133:G196" si="5">IF(C133="MUSS",IF(E133="X","","NICHT ERFÜLLT!"),"")</f>
        <v>NICHT ERFÜLLT!</v>
      </c>
    </row>
    <row r="134" spans="1:7" x14ac:dyDescent="0.3">
      <c r="A134" s="2"/>
      <c r="B134" s="3" t="s">
        <v>347</v>
      </c>
      <c r="C134" s="2" t="s">
        <v>392</v>
      </c>
      <c r="D134" s="2"/>
      <c r="E134" s="41"/>
      <c r="F134" s="9" t="str">
        <f t="shared" si="4"/>
        <v/>
      </c>
      <c r="G134" s="9" t="str">
        <f t="shared" si="5"/>
        <v>NICHT ERFÜLLT!</v>
      </c>
    </row>
    <row r="135" spans="1:7" x14ac:dyDescent="0.3">
      <c r="A135" s="1" t="s">
        <v>14</v>
      </c>
      <c r="B135" s="2" t="s">
        <v>19</v>
      </c>
      <c r="C135" s="2" t="s">
        <v>392</v>
      </c>
      <c r="D135" s="2"/>
      <c r="E135" s="41"/>
      <c r="F135" s="9" t="str">
        <f t="shared" si="4"/>
        <v/>
      </c>
      <c r="G135" s="9" t="str">
        <f t="shared" si="5"/>
        <v>NICHT ERFÜLLT!</v>
      </c>
    </row>
    <row r="136" spans="1:7" x14ac:dyDescent="0.3">
      <c r="A136" s="17"/>
      <c r="B136" s="17" t="s">
        <v>15</v>
      </c>
      <c r="C136" s="17" t="s">
        <v>393</v>
      </c>
      <c r="D136" s="17">
        <v>10</v>
      </c>
      <c r="E136" s="41"/>
      <c r="F136" s="9" t="str">
        <f t="shared" si="4"/>
        <v/>
      </c>
      <c r="G136" s="9" t="str">
        <f t="shared" si="5"/>
        <v/>
      </c>
    </row>
    <row r="137" spans="1:7" x14ac:dyDescent="0.3">
      <c r="A137" s="2"/>
      <c r="B137" s="2" t="s">
        <v>16</v>
      </c>
      <c r="C137" s="2" t="s">
        <v>392</v>
      </c>
      <c r="D137" s="2"/>
      <c r="E137" s="41"/>
      <c r="F137" s="9" t="str">
        <f t="shared" si="4"/>
        <v/>
      </c>
      <c r="G137" s="9" t="str">
        <f t="shared" si="5"/>
        <v>NICHT ERFÜLLT!</v>
      </c>
    </row>
    <row r="138" spans="1:7" x14ac:dyDescent="0.3">
      <c r="A138" s="2"/>
      <c r="B138" s="2" t="s">
        <v>18</v>
      </c>
      <c r="C138" s="2" t="s">
        <v>392</v>
      </c>
      <c r="D138" s="2"/>
      <c r="E138" s="41"/>
      <c r="F138" s="9" t="str">
        <f t="shared" si="4"/>
        <v/>
      </c>
      <c r="G138" s="9" t="str">
        <f t="shared" si="5"/>
        <v>NICHT ERFÜLLT!</v>
      </c>
    </row>
    <row r="139" spans="1:7" x14ac:dyDescent="0.3">
      <c r="A139" s="2"/>
      <c r="B139" s="2" t="s">
        <v>159</v>
      </c>
      <c r="C139" s="2" t="s">
        <v>392</v>
      </c>
      <c r="D139" s="2"/>
      <c r="E139" s="41"/>
      <c r="F139" s="9" t="str">
        <f t="shared" si="4"/>
        <v/>
      </c>
      <c r="G139" s="9" t="str">
        <f t="shared" si="5"/>
        <v>NICHT ERFÜLLT!</v>
      </c>
    </row>
    <row r="140" spans="1:7" x14ac:dyDescent="0.3">
      <c r="A140" s="17"/>
      <c r="B140" s="17" t="s">
        <v>20</v>
      </c>
      <c r="C140" s="17" t="s">
        <v>393</v>
      </c>
      <c r="D140" s="17">
        <v>5</v>
      </c>
      <c r="E140" s="41"/>
      <c r="F140" s="9" t="str">
        <f t="shared" si="4"/>
        <v/>
      </c>
      <c r="G140" s="9" t="str">
        <f t="shared" si="5"/>
        <v/>
      </c>
    </row>
    <row r="141" spans="1:7" x14ac:dyDescent="0.3">
      <c r="A141" s="16" t="s">
        <v>21</v>
      </c>
      <c r="B141" s="17" t="s">
        <v>22</v>
      </c>
      <c r="C141" s="17" t="s">
        <v>393</v>
      </c>
      <c r="D141" s="17">
        <v>5</v>
      </c>
      <c r="E141" s="41"/>
      <c r="F141" s="9" t="str">
        <f t="shared" si="4"/>
        <v/>
      </c>
      <c r="G141" s="9" t="str">
        <f t="shared" si="5"/>
        <v/>
      </c>
    </row>
    <row r="142" spans="1:7" x14ac:dyDescent="0.3">
      <c r="A142" s="1" t="s">
        <v>23</v>
      </c>
      <c r="B142" s="2" t="s">
        <v>356</v>
      </c>
      <c r="C142" s="2" t="s">
        <v>392</v>
      </c>
      <c r="D142" s="2"/>
      <c r="E142" s="41"/>
      <c r="F142" s="9" t="str">
        <f t="shared" si="4"/>
        <v/>
      </c>
      <c r="G142" s="9" t="str">
        <f t="shared" si="5"/>
        <v>NICHT ERFÜLLT!</v>
      </c>
    </row>
    <row r="143" spans="1:7" s="8" customFormat="1" x14ac:dyDescent="0.3">
      <c r="A143" s="19" t="s">
        <v>331</v>
      </c>
      <c r="B143" s="3" t="s">
        <v>332</v>
      </c>
      <c r="C143" s="3" t="s">
        <v>392</v>
      </c>
      <c r="D143" s="3"/>
      <c r="E143" s="42"/>
      <c r="F143" s="9" t="str">
        <f t="shared" si="4"/>
        <v/>
      </c>
      <c r="G143" s="9" t="str">
        <f t="shared" si="5"/>
        <v>NICHT ERFÜLLT!</v>
      </c>
    </row>
    <row r="144" spans="1:7" x14ac:dyDescent="0.3">
      <c r="A144" s="11" t="s">
        <v>24</v>
      </c>
      <c r="F144" s="9" t="str">
        <f t="shared" si="4"/>
        <v/>
      </c>
      <c r="G144" s="9" t="str">
        <f t="shared" si="5"/>
        <v/>
      </c>
    </row>
    <row r="145" spans="1:7" x14ac:dyDescent="0.3">
      <c r="A145" s="1" t="s">
        <v>160</v>
      </c>
      <c r="B145" s="2" t="s">
        <v>161</v>
      </c>
      <c r="C145" s="2" t="s">
        <v>392</v>
      </c>
      <c r="D145" s="2"/>
      <c r="E145" s="41"/>
      <c r="F145" s="9" t="str">
        <f t="shared" si="4"/>
        <v/>
      </c>
      <c r="G145" s="9" t="str">
        <f t="shared" si="5"/>
        <v>NICHT ERFÜLLT!</v>
      </c>
    </row>
    <row r="146" spans="1:7" x14ac:dyDescent="0.3">
      <c r="A146" s="2"/>
      <c r="B146" s="2" t="s">
        <v>29</v>
      </c>
      <c r="C146" s="2" t="s">
        <v>392</v>
      </c>
      <c r="D146" s="2"/>
      <c r="E146" s="41"/>
      <c r="F146" s="9" t="str">
        <f t="shared" si="4"/>
        <v/>
      </c>
      <c r="G146" s="9" t="str">
        <f t="shared" si="5"/>
        <v>NICHT ERFÜLLT!</v>
      </c>
    </row>
    <row r="147" spans="1:7" x14ac:dyDescent="0.3">
      <c r="A147" s="2"/>
      <c r="B147" s="2" t="s">
        <v>25</v>
      </c>
      <c r="C147" s="2" t="s">
        <v>392</v>
      </c>
      <c r="D147" s="2"/>
      <c r="E147" s="41"/>
      <c r="F147" s="9" t="str">
        <f t="shared" si="4"/>
        <v/>
      </c>
      <c r="G147" s="9" t="str">
        <f t="shared" si="5"/>
        <v>NICHT ERFÜLLT!</v>
      </c>
    </row>
    <row r="148" spans="1:7" x14ac:dyDescent="0.3">
      <c r="A148" s="2"/>
      <c r="B148" s="2" t="s">
        <v>26</v>
      </c>
      <c r="C148" s="2" t="s">
        <v>392</v>
      </c>
      <c r="D148" s="2"/>
      <c r="E148" s="41"/>
      <c r="F148" s="9" t="str">
        <f t="shared" si="4"/>
        <v/>
      </c>
      <c r="G148" s="9" t="str">
        <f t="shared" si="5"/>
        <v>NICHT ERFÜLLT!</v>
      </c>
    </row>
    <row r="149" spans="1:7" x14ac:dyDescent="0.3">
      <c r="A149" s="2"/>
      <c r="B149" s="2" t="s">
        <v>27</v>
      </c>
      <c r="C149" s="2" t="s">
        <v>392</v>
      </c>
      <c r="D149" s="2"/>
      <c r="E149" s="41"/>
      <c r="F149" s="9" t="str">
        <f t="shared" si="4"/>
        <v/>
      </c>
      <c r="G149" s="9" t="str">
        <f t="shared" si="5"/>
        <v>NICHT ERFÜLLT!</v>
      </c>
    </row>
    <row r="150" spans="1:7" x14ac:dyDescent="0.3">
      <c r="A150" s="2"/>
      <c r="B150" s="2" t="s">
        <v>28</v>
      </c>
      <c r="C150" s="2" t="s">
        <v>392</v>
      </c>
      <c r="D150" s="2"/>
      <c r="E150" s="41"/>
      <c r="F150" s="9" t="str">
        <f t="shared" si="4"/>
        <v/>
      </c>
      <c r="G150" s="9" t="str">
        <f t="shared" si="5"/>
        <v>NICHT ERFÜLLT!</v>
      </c>
    </row>
    <row r="151" spans="1:7" x14ac:dyDescent="0.3">
      <c r="A151" s="11" t="s">
        <v>77</v>
      </c>
      <c r="F151" s="9" t="str">
        <f t="shared" si="4"/>
        <v/>
      </c>
      <c r="G151" s="9" t="str">
        <f t="shared" si="5"/>
        <v/>
      </c>
    </row>
    <row r="152" spans="1:7" x14ac:dyDescent="0.3">
      <c r="A152" s="1" t="s">
        <v>33</v>
      </c>
      <c r="B152" s="3" t="s">
        <v>355</v>
      </c>
      <c r="C152" s="2" t="s">
        <v>392</v>
      </c>
      <c r="D152" s="2"/>
      <c r="E152" s="41"/>
      <c r="F152" s="9" t="str">
        <f t="shared" si="4"/>
        <v/>
      </c>
      <c r="G152" s="9" t="str">
        <f t="shared" si="5"/>
        <v>NICHT ERFÜLLT!</v>
      </c>
    </row>
    <row r="153" spans="1:7" x14ac:dyDescent="0.3">
      <c r="A153" s="2"/>
      <c r="B153" s="2" t="s">
        <v>34</v>
      </c>
      <c r="C153" s="2" t="s">
        <v>392</v>
      </c>
      <c r="D153" s="2"/>
      <c r="E153" s="41"/>
      <c r="F153" s="9" t="str">
        <f t="shared" si="4"/>
        <v/>
      </c>
      <c r="G153" s="9" t="str">
        <f t="shared" si="5"/>
        <v>NICHT ERFÜLLT!</v>
      </c>
    </row>
    <row r="154" spans="1:7" x14ac:dyDescent="0.3">
      <c r="A154" s="9" t="s">
        <v>162</v>
      </c>
      <c r="F154" s="9" t="str">
        <f t="shared" si="4"/>
        <v/>
      </c>
      <c r="G154" s="9" t="str">
        <f t="shared" si="5"/>
        <v/>
      </c>
    </row>
    <row r="155" spans="1:7" x14ac:dyDescent="0.3">
      <c r="A155" s="1" t="s">
        <v>80</v>
      </c>
      <c r="B155" s="2" t="s">
        <v>81</v>
      </c>
      <c r="C155" s="2" t="s">
        <v>392</v>
      </c>
      <c r="D155" s="2"/>
      <c r="E155" s="41"/>
      <c r="F155" s="9" t="str">
        <f t="shared" si="4"/>
        <v/>
      </c>
      <c r="G155" s="9" t="str">
        <f t="shared" si="5"/>
        <v>NICHT ERFÜLLT!</v>
      </c>
    </row>
    <row r="156" spans="1:7" x14ac:dyDescent="0.3">
      <c r="A156" s="2"/>
      <c r="B156" s="2" t="s">
        <v>82</v>
      </c>
      <c r="C156" s="2" t="s">
        <v>392</v>
      </c>
      <c r="D156" s="2"/>
      <c r="E156" s="41"/>
      <c r="F156" s="9" t="str">
        <f t="shared" si="4"/>
        <v/>
      </c>
      <c r="G156" s="9" t="str">
        <f t="shared" si="5"/>
        <v>NICHT ERFÜLLT!</v>
      </c>
    </row>
    <row r="157" spans="1:7" x14ac:dyDescent="0.3">
      <c r="A157" s="2"/>
      <c r="B157" s="2" t="s">
        <v>83</v>
      </c>
      <c r="C157" s="2" t="s">
        <v>392</v>
      </c>
      <c r="D157" s="2"/>
      <c r="E157" s="41"/>
      <c r="F157" s="9" t="str">
        <f t="shared" si="4"/>
        <v/>
      </c>
      <c r="G157" s="9" t="str">
        <f t="shared" si="5"/>
        <v>NICHT ERFÜLLT!</v>
      </c>
    </row>
    <row r="158" spans="1:7" x14ac:dyDescent="0.3">
      <c r="A158" s="2"/>
      <c r="B158" s="2" t="s">
        <v>163</v>
      </c>
      <c r="C158" s="2" t="s">
        <v>392</v>
      </c>
      <c r="D158" s="2"/>
      <c r="E158" s="41"/>
      <c r="F158" s="9" t="str">
        <f t="shared" si="4"/>
        <v/>
      </c>
      <c r="G158" s="9" t="str">
        <f t="shared" si="5"/>
        <v>NICHT ERFÜLLT!</v>
      </c>
    </row>
    <row r="159" spans="1:7" x14ac:dyDescent="0.3">
      <c r="A159" s="1" t="s">
        <v>84</v>
      </c>
      <c r="B159" s="2" t="s">
        <v>81</v>
      </c>
      <c r="C159" s="2" t="s">
        <v>392</v>
      </c>
      <c r="D159" s="2"/>
      <c r="E159" s="41"/>
      <c r="F159" s="9" t="str">
        <f t="shared" si="4"/>
        <v/>
      </c>
      <c r="G159" s="9" t="str">
        <f t="shared" si="5"/>
        <v>NICHT ERFÜLLT!</v>
      </c>
    </row>
    <row r="160" spans="1:7" x14ac:dyDescent="0.3">
      <c r="A160" s="1"/>
      <c r="B160" s="2" t="s">
        <v>85</v>
      </c>
      <c r="C160" s="2" t="s">
        <v>392</v>
      </c>
      <c r="D160" s="2"/>
      <c r="E160" s="41"/>
      <c r="F160" s="9" t="str">
        <f t="shared" si="4"/>
        <v/>
      </c>
      <c r="G160" s="9" t="str">
        <f t="shared" si="5"/>
        <v>NICHT ERFÜLLT!</v>
      </c>
    </row>
    <row r="161" spans="1:7" x14ac:dyDescent="0.3">
      <c r="A161" s="1"/>
      <c r="B161" s="2" t="s">
        <v>86</v>
      </c>
      <c r="C161" s="2" t="s">
        <v>392</v>
      </c>
      <c r="D161" s="2"/>
      <c r="E161" s="41"/>
      <c r="F161" s="9" t="str">
        <f t="shared" si="4"/>
        <v/>
      </c>
      <c r="G161" s="9" t="str">
        <f t="shared" si="5"/>
        <v>NICHT ERFÜLLT!</v>
      </c>
    </row>
    <row r="162" spans="1:7" x14ac:dyDescent="0.3">
      <c r="A162" s="2"/>
      <c r="B162" s="2" t="s">
        <v>156</v>
      </c>
      <c r="C162" s="2" t="s">
        <v>392</v>
      </c>
      <c r="D162" s="2"/>
      <c r="E162" s="41"/>
      <c r="F162" s="9" t="str">
        <f t="shared" si="4"/>
        <v/>
      </c>
      <c r="G162" s="9" t="str">
        <f t="shared" si="5"/>
        <v>NICHT ERFÜLLT!</v>
      </c>
    </row>
    <row r="163" spans="1:7" x14ac:dyDescent="0.3">
      <c r="A163" s="2"/>
      <c r="B163" s="2" t="s">
        <v>316</v>
      </c>
      <c r="C163" s="2" t="s">
        <v>392</v>
      </c>
      <c r="D163" s="2"/>
      <c r="E163" s="41"/>
      <c r="F163" s="9" t="str">
        <f t="shared" si="4"/>
        <v/>
      </c>
      <c r="G163" s="9" t="str">
        <f t="shared" si="5"/>
        <v>NICHT ERFÜLLT!</v>
      </c>
    </row>
    <row r="164" spans="1:7" x14ac:dyDescent="0.3">
      <c r="A164" s="2"/>
      <c r="B164" s="2" t="s">
        <v>82</v>
      </c>
      <c r="C164" s="2" t="s">
        <v>392</v>
      </c>
      <c r="D164" s="2"/>
      <c r="E164" s="41"/>
      <c r="F164" s="9" t="str">
        <f t="shared" si="4"/>
        <v/>
      </c>
      <c r="G164" s="9" t="str">
        <f t="shared" si="5"/>
        <v>NICHT ERFÜLLT!</v>
      </c>
    </row>
    <row r="165" spans="1:7" x14ac:dyDescent="0.3">
      <c r="A165" s="2"/>
      <c r="B165" s="2" t="s">
        <v>83</v>
      </c>
      <c r="C165" s="2" t="s">
        <v>392</v>
      </c>
      <c r="D165" s="2"/>
      <c r="E165" s="41"/>
      <c r="F165" s="9" t="str">
        <f t="shared" si="4"/>
        <v/>
      </c>
      <c r="G165" s="9" t="str">
        <f t="shared" si="5"/>
        <v>NICHT ERFÜLLT!</v>
      </c>
    </row>
    <row r="166" spans="1:7" x14ac:dyDescent="0.3">
      <c r="A166" s="1" t="s">
        <v>87</v>
      </c>
      <c r="B166" s="2" t="s">
        <v>88</v>
      </c>
      <c r="C166" s="2" t="s">
        <v>392</v>
      </c>
      <c r="D166" s="2"/>
      <c r="E166" s="41"/>
      <c r="F166" s="9" t="str">
        <f t="shared" si="4"/>
        <v/>
      </c>
      <c r="G166" s="9" t="str">
        <f t="shared" si="5"/>
        <v>NICHT ERFÜLLT!</v>
      </c>
    </row>
    <row r="167" spans="1:7" x14ac:dyDescent="0.3">
      <c r="A167" s="2"/>
      <c r="B167" s="2" t="s">
        <v>164</v>
      </c>
      <c r="C167" s="2" t="s">
        <v>392</v>
      </c>
      <c r="D167" s="2"/>
      <c r="E167" s="41"/>
      <c r="F167" s="9" t="str">
        <f t="shared" si="4"/>
        <v/>
      </c>
      <c r="G167" s="9" t="str">
        <f t="shared" si="5"/>
        <v>NICHT ERFÜLLT!</v>
      </c>
    </row>
    <row r="168" spans="1:7" x14ac:dyDescent="0.3">
      <c r="A168" s="1" t="s">
        <v>89</v>
      </c>
      <c r="B168" s="2" t="s">
        <v>90</v>
      </c>
      <c r="C168" s="2" t="s">
        <v>392</v>
      </c>
      <c r="D168" s="2"/>
      <c r="E168" s="41"/>
      <c r="F168" s="9" t="str">
        <f t="shared" si="4"/>
        <v/>
      </c>
      <c r="G168" s="9" t="str">
        <f t="shared" si="5"/>
        <v>NICHT ERFÜLLT!</v>
      </c>
    </row>
    <row r="169" spans="1:7" x14ac:dyDescent="0.3">
      <c r="A169" s="2"/>
      <c r="B169" s="2" t="s">
        <v>165</v>
      </c>
      <c r="C169" s="2" t="s">
        <v>392</v>
      </c>
      <c r="D169" s="2"/>
      <c r="E169" s="41"/>
      <c r="F169" s="9" t="str">
        <f t="shared" si="4"/>
        <v/>
      </c>
      <c r="G169" s="9" t="str">
        <f t="shared" si="5"/>
        <v>NICHT ERFÜLLT!</v>
      </c>
    </row>
    <row r="170" spans="1:7" x14ac:dyDescent="0.3">
      <c r="A170" s="1" t="s">
        <v>91</v>
      </c>
      <c r="B170" s="2" t="s">
        <v>349</v>
      </c>
      <c r="C170" s="2" t="s">
        <v>392</v>
      </c>
      <c r="D170" s="2"/>
      <c r="E170" s="41"/>
      <c r="F170" s="9" t="str">
        <f t="shared" si="4"/>
        <v/>
      </c>
      <c r="G170" s="9" t="str">
        <f t="shared" si="5"/>
        <v>NICHT ERFÜLLT!</v>
      </c>
    </row>
    <row r="171" spans="1:7" x14ac:dyDescent="0.3">
      <c r="A171" s="2"/>
      <c r="B171" s="2" t="s">
        <v>92</v>
      </c>
      <c r="C171" s="2" t="s">
        <v>392</v>
      </c>
      <c r="D171" s="2"/>
      <c r="E171" s="41"/>
      <c r="F171" s="9" t="str">
        <f t="shared" si="4"/>
        <v/>
      </c>
      <c r="G171" s="9" t="str">
        <f t="shared" si="5"/>
        <v>NICHT ERFÜLLT!</v>
      </c>
    </row>
    <row r="172" spans="1:7" x14ac:dyDescent="0.3">
      <c r="A172" s="2"/>
      <c r="B172" s="2" t="s">
        <v>166</v>
      </c>
      <c r="C172" s="2" t="s">
        <v>392</v>
      </c>
      <c r="D172" s="2"/>
      <c r="E172" s="41"/>
      <c r="F172" s="9" t="str">
        <f t="shared" si="4"/>
        <v/>
      </c>
      <c r="G172" s="9" t="str">
        <f t="shared" si="5"/>
        <v>NICHT ERFÜLLT!</v>
      </c>
    </row>
    <row r="173" spans="1:7" x14ac:dyDescent="0.3">
      <c r="A173" s="1" t="s">
        <v>93</v>
      </c>
      <c r="B173" s="2" t="s">
        <v>167</v>
      </c>
      <c r="C173" s="2" t="s">
        <v>392</v>
      </c>
      <c r="D173" s="2"/>
      <c r="E173" s="41"/>
      <c r="F173" s="9" t="str">
        <f t="shared" si="4"/>
        <v/>
      </c>
      <c r="G173" s="9" t="str">
        <f t="shared" si="5"/>
        <v>NICHT ERFÜLLT!</v>
      </c>
    </row>
    <row r="174" spans="1:7" s="8" customFormat="1" x14ac:dyDescent="0.3">
      <c r="A174" s="19" t="s">
        <v>329</v>
      </c>
      <c r="B174" s="3" t="s">
        <v>330</v>
      </c>
      <c r="C174" s="2" t="s">
        <v>392</v>
      </c>
      <c r="D174" s="2"/>
      <c r="E174" s="42"/>
      <c r="F174" s="9" t="str">
        <f t="shared" si="4"/>
        <v/>
      </c>
      <c r="G174" s="9" t="str">
        <f t="shared" si="5"/>
        <v>NICHT ERFÜLLT!</v>
      </c>
    </row>
    <row r="175" spans="1:7" x14ac:dyDescent="0.3">
      <c r="F175" s="9" t="str">
        <f t="shared" si="4"/>
        <v/>
      </c>
      <c r="G175" s="9" t="str">
        <f t="shared" si="5"/>
        <v/>
      </c>
    </row>
    <row r="176" spans="1:7" ht="18" x14ac:dyDescent="0.35">
      <c r="A176" s="7" t="s">
        <v>79</v>
      </c>
      <c r="F176" s="9" t="str">
        <f t="shared" si="4"/>
        <v/>
      </c>
      <c r="G176" s="9" t="str">
        <f t="shared" si="5"/>
        <v/>
      </c>
    </row>
    <row r="177" spans="1:7" x14ac:dyDescent="0.3">
      <c r="A177" s="9" t="s">
        <v>35</v>
      </c>
      <c r="F177" s="9" t="str">
        <f t="shared" si="4"/>
        <v/>
      </c>
      <c r="G177" s="9" t="str">
        <f t="shared" si="5"/>
        <v/>
      </c>
    </row>
    <row r="178" spans="1:7" x14ac:dyDescent="0.3">
      <c r="A178" s="20" t="s">
        <v>46</v>
      </c>
      <c r="B178" s="21"/>
      <c r="C178" s="20" t="s">
        <v>392</v>
      </c>
      <c r="D178" s="20"/>
      <c r="E178" s="41"/>
      <c r="F178" s="9" t="str">
        <f t="shared" si="4"/>
        <v/>
      </c>
      <c r="G178" s="9" t="str">
        <f t="shared" si="5"/>
        <v>NICHT ERFÜLLT!</v>
      </c>
    </row>
    <row r="179" spans="1:7" x14ac:dyDescent="0.3">
      <c r="A179" s="22" t="s">
        <v>168</v>
      </c>
      <c r="B179" s="23"/>
      <c r="C179" s="20" t="s">
        <v>392</v>
      </c>
      <c r="D179" s="20"/>
      <c r="E179" s="41"/>
      <c r="F179" s="9" t="str">
        <f t="shared" si="4"/>
        <v/>
      </c>
      <c r="G179" s="9" t="str">
        <f t="shared" si="5"/>
        <v>NICHT ERFÜLLT!</v>
      </c>
    </row>
    <row r="180" spans="1:7" x14ac:dyDescent="0.3">
      <c r="A180" s="20" t="s">
        <v>52</v>
      </c>
      <c r="B180" s="21"/>
      <c r="C180" s="20" t="s">
        <v>392</v>
      </c>
      <c r="D180" s="20"/>
      <c r="E180" s="41"/>
      <c r="F180" s="9" t="str">
        <f t="shared" si="4"/>
        <v/>
      </c>
      <c r="G180" s="9" t="str">
        <f t="shared" si="5"/>
        <v>NICHT ERFÜLLT!</v>
      </c>
    </row>
    <row r="181" spans="1:7" x14ac:dyDescent="0.3">
      <c r="A181" s="20" t="s">
        <v>54</v>
      </c>
      <c r="B181" s="21"/>
      <c r="C181" s="20" t="s">
        <v>392</v>
      </c>
      <c r="D181" s="20"/>
      <c r="E181" s="41"/>
      <c r="F181" s="9" t="str">
        <f t="shared" si="4"/>
        <v/>
      </c>
      <c r="G181" s="9" t="str">
        <f t="shared" si="5"/>
        <v>NICHT ERFÜLLT!</v>
      </c>
    </row>
    <row r="182" spans="1:7" x14ac:dyDescent="0.3">
      <c r="A182" s="20" t="s">
        <v>282</v>
      </c>
      <c r="B182" s="21"/>
      <c r="C182" s="20" t="s">
        <v>392</v>
      </c>
      <c r="D182" s="20"/>
      <c r="E182" s="41"/>
      <c r="F182" s="9" t="str">
        <f t="shared" si="4"/>
        <v/>
      </c>
      <c r="G182" s="9" t="str">
        <f t="shared" si="5"/>
        <v>NICHT ERFÜLLT!</v>
      </c>
    </row>
    <row r="183" spans="1:7" x14ac:dyDescent="0.3">
      <c r="A183" s="1" t="s">
        <v>36</v>
      </c>
      <c r="B183" s="2" t="s">
        <v>169</v>
      </c>
      <c r="C183" s="20" t="s">
        <v>392</v>
      </c>
      <c r="D183" s="20"/>
      <c r="E183" s="41"/>
      <c r="F183" s="9" t="str">
        <f t="shared" si="4"/>
        <v/>
      </c>
      <c r="G183" s="9" t="str">
        <f t="shared" si="5"/>
        <v>NICHT ERFÜLLT!</v>
      </c>
    </row>
    <row r="184" spans="1:7" x14ac:dyDescent="0.3">
      <c r="A184" s="1"/>
      <c r="B184" s="2" t="s">
        <v>38</v>
      </c>
      <c r="C184" s="20" t="s">
        <v>392</v>
      </c>
      <c r="D184" s="20"/>
      <c r="E184" s="41"/>
      <c r="F184" s="9" t="str">
        <f t="shared" si="4"/>
        <v/>
      </c>
      <c r="G184" s="9" t="str">
        <f t="shared" si="5"/>
        <v>NICHT ERFÜLLT!</v>
      </c>
    </row>
    <row r="185" spans="1:7" x14ac:dyDescent="0.3">
      <c r="A185" s="1"/>
      <c r="B185" s="2" t="s">
        <v>40</v>
      </c>
      <c r="C185" s="20" t="s">
        <v>392</v>
      </c>
      <c r="D185" s="20"/>
      <c r="E185" s="41"/>
      <c r="F185" s="9" t="str">
        <f t="shared" si="4"/>
        <v/>
      </c>
      <c r="G185" s="9" t="str">
        <f t="shared" si="5"/>
        <v>NICHT ERFÜLLT!</v>
      </c>
    </row>
    <row r="186" spans="1:7" x14ac:dyDescent="0.3">
      <c r="A186" s="1" t="s">
        <v>37</v>
      </c>
      <c r="B186" s="2" t="s">
        <v>170</v>
      </c>
      <c r="C186" s="20" t="s">
        <v>392</v>
      </c>
      <c r="D186" s="20"/>
      <c r="E186" s="41"/>
      <c r="F186" s="9" t="str">
        <f t="shared" si="4"/>
        <v/>
      </c>
      <c r="G186" s="9" t="str">
        <f t="shared" si="5"/>
        <v>NICHT ERFÜLLT!</v>
      </c>
    </row>
    <row r="187" spans="1:7" x14ac:dyDescent="0.3">
      <c r="A187" s="2"/>
      <c r="B187" s="2" t="s">
        <v>38</v>
      </c>
      <c r="C187" s="20" t="s">
        <v>392</v>
      </c>
      <c r="D187" s="20"/>
      <c r="E187" s="41"/>
      <c r="F187" s="9" t="str">
        <f t="shared" si="4"/>
        <v/>
      </c>
      <c r="G187" s="9" t="str">
        <f t="shared" si="5"/>
        <v>NICHT ERFÜLLT!</v>
      </c>
    </row>
    <row r="188" spans="1:7" x14ac:dyDescent="0.3">
      <c r="A188" s="2"/>
      <c r="B188" s="2" t="s">
        <v>40</v>
      </c>
      <c r="C188" s="20" t="s">
        <v>392</v>
      </c>
      <c r="D188" s="20"/>
      <c r="E188" s="41"/>
      <c r="F188" s="9" t="str">
        <f t="shared" si="4"/>
        <v/>
      </c>
      <c r="G188" s="9" t="str">
        <f t="shared" si="5"/>
        <v>NICHT ERFÜLLT!</v>
      </c>
    </row>
    <row r="189" spans="1:7" x14ac:dyDescent="0.3">
      <c r="A189" s="2"/>
      <c r="B189" s="2" t="s">
        <v>171</v>
      </c>
      <c r="C189" s="20" t="s">
        <v>392</v>
      </c>
      <c r="D189" s="20"/>
      <c r="E189" s="41"/>
      <c r="F189" s="9" t="str">
        <f t="shared" si="4"/>
        <v/>
      </c>
      <c r="G189" s="9" t="str">
        <f t="shared" si="5"/>
        <v>NICHT ERFÜLLT!</v>
      </c>
    </row>
    <row r="190" spans="1:7" x14ac:dyDescent="0.3">
      <c r="A190" s="2"/>
      <c r="B190" s="2" t="s">
        <v>172</v>
      </c>
      <c r="C190" s="20" t="s">
        <v>392</v>
      </c>
      <c r="D190" s="20"/>
      <c r="E190" s="41"/>
      <c r="F190" s="9" t="str">
        <f t="shared" si="4"/>
        <v/>
      </c>
      <c r="G190" s="9" t="str">
        <f t="shared" si="5"/>
        <v>NICHT ERFÜLLT!</v>
      </c>
    </row>
    <row r="191" spans="1:7" x14ac:dyDescent="0.3">
      <c r="A191" s="1" t="s">
        <v>352</v>
      </c>
      <c r="B191" s="2" t="s">
        <v>353</v>
      </c>
      <c r="C191" s="20" t="s">
        <v>392</v>
      </c>
      <c r="D191" s="20"/>
      <c r="E191" s="41"/>
      <c r="F191" s="9" t="str">
        <f t="shared" si="4"/>
        <v/>
      </c>
      <c r="G191" s="9" t="str">
        <f t="shared" si="5"/>
        <v>NICHT ERFÜLLT!</v>
      </c>
    </row>
    <row r="192" spans="1:7" x14ac:dyDescent="0.3">
      <c r="A192" s="2"/>
      <c r="B192" s="2" t="s">
        <v>41</v>
      </c>
      <c r="C192" s="20" t="s">
        <v>392</v>
      </c>
      <c r="D192" s="20"/>
      <c r="E192" s="41"/>
      <c r="F192" s="9" t="str">
        <f t="shared" si="4"/>
        <v/>
      </c>
      <c r="G192" s="9" t="str">
        <f t="shared" si="5"/>
        <v>NICHT ERFÜLLT!</v>
      </c>
    </row>
    <row r="193" spans="1:7" x14ac:dyDescent="0.3">
      <c r="A193" s="2"/>
      <c r="B193" s="2" t="s">
        <v>171</v>
      </c>
      <c r="C193" s="20" t="s">
        <v>392</v>
      </c>
      <c r="D193" s="20"/>
      <c r="E193" s="41"/>
      <c r="F193" s="9" t="str">
        <f t="shared" si="4"/>
        <v/>
      </c>
      <c r="G193" s="9" t="str">
        <f t="shared" si="5"/>
        <v>NICHT ERFÜLLT!</v>
      </c>
    </row>
    <row r="194" spans="1:7" x14ac:dyDescent="0.3">
      <c r="A194" s="1" t="s">
        <v>42</v>
      </c>
      <c r="B194" s="2" t="s">
        <v>173</v>
      </c>
      <c r="C194" s="20" t="s">
        <v>392</v>
      </c>
      <c r="D194" s="20"/>
      <c r="E194" s="41"/>
      <c r="F194" s="9" t="str">
        <f t="shared" si="4"/>
        <v/>
      </c>
      <c r="G194" s="9" t="str">
        <f t="shared" si="5"/>
        <v>NICHT ERFÜLLT!</v>
      </c>
    </row>
    <row r="195" spans="1:7" x14ac:dyDescent="0.3">
      <c r="A195" s="2"/>
      <c r="B195" s="2" t="s">
        <v>43</v>
      </c>
      <c r="C195" s="20" t="s">
        <v>392</v>
      </c>
      <c r="D195" s="20"/>
      <c r="E195" s="41"/>
      <c r="F195" s="9" t="str">
        <f t="shared" si="4"/>
        <v/>
      </c>
      <c r="G195" s="9" t="str">
        <f t="shared" si="5"/>
        <v>NICHT ERFÜLLT!</v>
      </c>
    </row>
    <row r="196" spans="1:7" x14ac:dyDescent="0.3">
      <c r="A196" s="2"/>
      <c r="B196" s="2" t="s">
        <v>44</v>
      </c>
      <c r="C196" s="20" t="s">
        <v>392</v>
      </c>
      <c r="D196" s="20"/>
      <c r="E196" s="41"/>
      <c r="F196" s="9" t="str">
        <f t="shared" si="4"/>
        <v/>
      </c>
      <c r="G196" s="9" t="str">
        <f t="shared" si="5"/>
        <v>NICHT ERFÜLLT!</v>
      </c>
    </row>
    <row r="197" spans="1:7" x14ac:dyDescent="0.3">
      <c r="A197" s="2"/>
      <c r="B197" s="2" t="s">
        <v>171</v>
      </c>
      <c r="C197" s="20" t="s">
        <v>392</v>
      </c>
      <c r="D197" s="20"/>
      <c r="E197" s="41"/>
      <c r="F197" s="9" t="str">
        <f t="shared" ref="F197:F259" si="6">IF(C197="KANN",IF(E197="X",D197,""),"")</f>
        <v/>
      </c>
      <c r="G197" s="9" t="str">
        <f t="shared" ref="G197:G259" si="7">IF(C197="MUSS",IF(E197="X","","NICHT ERFÜLLT!"),"")</f>
        <v>NICHT ERFÜLLT!</v>
      </c>
    </row>
    <row r="198" spans="1:7" x14ac:dyDescent="0.3">
      <c r="A198" s="1" t="s">
        <v>45</v>
      </c>
      <c r="B198" s="2" t="s">
        <v>174</v>
      </c>
      <c r="C198" s="20" t="s">
        <v>392</v>
      </c>
      <c r="D198" s="20"/>
      <c r="E198" s="41"/>
      <c r="F198" s="9" t="str">
        <f t="shared" si="6"/>
        <v/>
      </c>
      <c r="G198" s="9" t="str">
        <f t="shared" si="7"/>
        <v>NICHT ERFÜLLT!</v>
      </c>
    </row>
    <row r="199" spans="1:7" x14ac:dyDescent="0.3">
      <c r="A199" s="2"/>
      <c r="B199" s="2" t="s">
        <v>44</v>
      </c>
      <c r="C199" s="20" t="s">
        <v>392</v>
      </c>
      <c r="D199" s="20"/>
      <c r="E199" s="41"/>
      <c r="F199" s="9" t="str">
        <f t="shared" si="6"/>
        <v/>
      </c>
      <c r="G199" s="9" t="str">
        <f t="shared" si="7"/>
        <v>NICHT ERFÜLLT!</v>
      </c>
    </row>
    <row r="200" spans="1:7" x14ac:dyDescent="0.3">
      <c r="A200" s="2"/>
      <c r="B200" s="2" t="s">
        <v>171</v>
      </c>
      <c r="C200" s="20" t="s">
        <v>392</v>
      </c>
      <c r="D200" s="20"/>
      <c r="E200" s="41"/>
      <c r="F200" s="9" t="str">
        <f t="shared" si="6"/>
        <v/>
      </c>
      <c r="G200" s="9" t="str">
        <f t="shared" si="7"/>
        <v>NICHT ERFÜLLT!</v>
      </c>
    </row>
    <row r="201" spans="1:7" x14ac:dyDescent="0.3">
      <c r="A201" s="2"/>
      <c r="B201" s="2" t="s">
        <v>172</v>
      </c>
      <c r="C201" s="20" t="s">
        <v>392</v>
      </c>
      <c r="D201" s="20"/>
      <c r="E201" s="41"/>
      <c r="F201" s="9" t="str">
        <f t="shared" si="6"/>
        <v/>
      </c>
      <c r="G201" s="9" t="str">
        <f t="shared" si="7"/>
        <v>NICHT ERFÜLLT!</v>
      </c>
    </row>
    <row r="202" spans="1:7" x14ac:dyDescent="0.3">
      <c r="A202" s="1" t="s">
        <v>47</v>
      </c>
      <c r="B202" s="2" t="s">
        <v>175</v>
      </c>
      <c r="C202" s="20" t="s">
        <v>392</v>
      </c>
      <c r="D202" s="20"/>
      <c r="E202" s="41"/>
      <c r="F202" s="9" t="str">
        <f t="shared" si="6"/>
        <v/>
      </c>
      <c r="G202" s="9" t="str">
        <f t="shared" si="7"/>
        <v>NICHT ERFÜLLT!</v>
      </c>
    </row>
    <row r="203" spans="1:7" x14ac:dyDescent="0.3">
      <c r="A203" s="1"/>
      <c r="B203" s="2" t="s">
        <v>38</v>
      </c>
      <c r="C203" s="20" t="s">
        <v>392</v>
      </c>
      <c r="D203" s="20"/>
      <c r="E203" s="41"/>
      <c r="F203" s="9" t="str">
        <f t="shared" si="6"/>
        <v/>
      </c>
      <c r="G203" s="9" t="str">
        <f t="shared" si="7"/>
        <v>NICHT ERFÜLLT!</v>
      </c>
    </row>
    <row r="204" spans="1:7" x14ac:dyDescent="0.3">
      <c r="A204" s="1"/>
      <c r="B204" s="2" t="s">
        <v>40</v>
      </c>
      <c r="C204" s="20" t="s">
        <v>392</v>
      </c>
      <c r="D204" s="20"/>
      <c r="E204" s="41"/>
      <c r="F204" s="9" t="str">
        <f t="shared" si="6"/>
        <v/>
      </c>
      <c r="G204" s="9" t="str">
        <f t="shared" si="7"/>
        <v>NICHT ERFÜLLT!</v>
      </c>
    </row>
    <row r="205" spans="1:7" x14ac:dyDescent="0.3">
      <c r="A205" s="1"/>
      <c r="B205" s="2" t="s">
        <v>171</v>
      </c>
      <c r="C205" s="20" t="s">
        <v>392</v>
      </c>
      <c r="D205" s="20"/>
      <c r="E205" s="41"/>
      <c r="F205" s="9" t="str">
        <f t="shared" si="6"/>
        <v/>
      </c>
      <c r="G205" s="9" t="str">
        <f t="shared" si="7"/>
        <v>NICHT ERFÜLLT!</v>
      </c>
    </row>
    <row r="206" spans="1:7" x14ac:dyDescent="0.3">
      <c r="A206" s="1"/>
      <c r="B206" s="2" t="s">
        <v>172</v>
      </c>
      <c r="C206" s="20" t="s">
        <v>392</v>
      </c>
      <c r="D206" s="20"/>
      <c r="E206" s="41"/>
      <c r="F206" s="9" t="str">
        <f t="shared" si="6"/>
        <v/>
      </c>
      <c r="G206" s="9" t="str">
        <f t="shared" si="7"/>
        <v>NICHT ERFÜLLT!</v>
      </c>
    </row>
    <row r="207" spans="1:7" x14ac:dyDescent="0.3">
      <c r="A207" s="1" t="s">
        <v>50</v>
      </c>
      <c r="B207" s="2" t="s">
        <v>176</v>
      </c>
      <c r="C207" s="20" t="s">
        <v>392</v>
      </c>
      <c r="D207" s="20"/>
      <c r="E207" s="41"/>
      <c r="F207" s="9" t="str">
        <f t="shared" si="6"/>
        <v/>
      </c>
      <c r="G207" s="9" t="str">
        <f t="shared" si="7"/>
        <v>NICHT ERFÜLLT!</v>
      </c>
    </row>
    <row r="208" spans="1:7" x14ac:dyDescent="0.3">
      <c r="A208" s="1"/>
      <c r="B208" s="2" t="s">
        <v>177</v>
      </c>
      <c r="C208" s="20" t="s">
        <v>392</v>
      </c>
      <c r="D208" s="20"/>
      <c r="E208" s="41"/>
      <c r="F208" s="9" t="str">
        <f t="shared" si="6"/>
        <v/>
      </c>
      <c r="G208" s="9" t="str">
        <f t="shared" si="7"/>
        <v>NICHT ERFÜLLT!</v>
      </c>
    </row>
    <row r="209" spans="1:7" x14ac:dyDescent="0.3">
      <c r="A209" s="1"/>
      <c r="B209" s="2" t="s">
        <v>51</v>
      </c>
      <c r="C209" s="20" t="s">
        <v>392</v>
      </c>
      <c r="D209" s="20"/>
      <c r="E209" s="41"/>
      <c r="F209" s="9" t="str">
        <f t="shared" si="6"/>
        <v/>
      </c>
      <c r="G209" s="9" t="str">
        <f t="shared" si="7"/>
        <v>NICHT ERFÜLLT!</v>
      </c>
    </row>
    <row r="210" spans="1:7" x14ac:dyDescent="0.3">
      <c r="A210" s="1"/>
      <c r="B210" s="2" t="s">
        <v>53</v>
      </c>
      <c r="C210" s="20" t="s">
        <v>392</v>
      </c>
      <c r="D210" s="20"/>
      <c r="E210" s="41"/>
      <c r="F210" s="9" t="str">
        <f t="shared" si="6"/>
        <v/>
      </c>
      <c r="G210" s="9" t="str">
        <f t="shared" si="7"/>
        <v>NICHT ERFÜLLT!</v>
      </c>
    </row>
    <row r="211" spans="1:7" x14ac:dyDescent="0.3">
      <c r="A211" s="1"/>
      <c r="B211" s="2" t="s">
        <v>279</v>
      </c>
      <c r="C211" s="20" t="s">
        <v>392</v>
      </c>
      <c r="D211" s="20"/>
      <c r="E211" s="41"/>
      <c r="F211" s="9" t="str">
        <f t="shared" si="6"/>
        <v/>
      </c>
      <c r="G211" s="9" t="str">
        <f t="shared" si="7"/>
        <v>NICHT ERFÜLLT!</v>
      </c>
    </row>
    <row r="212" spans="1:7" x14ac:dyDescent="0.3">
      <c r="A212" s="1"/>
      <c r="B212" s="2" t="s">
        <v>171</v>
      </c>
      <c r="C212" s="20" t="s">
        <v>392</v>
      </c>
      <c r="D212" s="20"/>
      <c r="E212" s="41"/>
      <c r="F212" s="9" t="str">
        <f t="shared" si="6"/>
        <v/>
      </c>
      <c r="G212" s="9" t="str">
        <f t="shared" si="7"/>
        <v>NICHT ERFÜLLT!</v>
      </c>
    </row>
    <row r="213" spans="1:7" x14ac:dyDescent="0.3">
      <c r="A213" s="1"/>
      <c r="B213" s="2" t="s">
        <v>317</v>
      </c>
      <c r="C213" s="20" t="s">
        <v>392</v>
      </c>
      <c r="D213" s="20"/>
      <c r="E213" s="41"/>
      <c r="F213" s="9" t="str">
        <f t="shared" si="6"/>
        <v/>
      </c>
      <c r="G213" s="9" t="str">
        <f t="shared" si="7"/>
        <v>NICHT ERFÜLLT!</v>
      </c>
    </row>
    <row r="214" spans="1:7" x14ac:dyDescent="0.3">
      <c r="A214" s="1" t="s">
        <v>55</v>
      </c>
      <c r="B214" s="2" t="s">
        <v>178</v>
      </c>
      <c r="C214" s="20" t="s">
        <v>392</v>
      </c>
      <c r="D214" s="20"/>
      <c r="E214" s="41"/>
      <c r="F214" s="9" t="str">
        <f t="shared" si="6"/>
        <v/>
      </c>
      <c r="G214" s="9" t="str">
        <f t="shared" si="7"/>
        <v>NICHT ERFÜLLT!</v>
      </c>
    </row>
    <row r="215" spans="1:7" x14ac:dyDescent="0.3">
      <c r="A215" s="1"/>
      <c r="B215" s="2" t="s">
        <v>179</v>
      </c>
      <c r="C215" s="20" t="s">
        <v>392</v>
      </c>
      <c r="D215" s="20"/>
      <c r="E215" s="41"/>
      <c r="F215" s="9" t="str">
        <f t="shared" si="6"/>
        <v/>
      </c>
      <c r="G215" s="9" t="str">
        <f t="shared" si="7"/>
        <v>NICHT ERFÜLLT!</v>
      </c>
    </row>
    <row r="216" spans="1:7" x14ac:dyDescent="0.3">
      <c r="A216" s="1"/>
      <c r="B216" s="2" t="s">
        <v>56</v>
      </c>
      <c r="C216" s="20" t="s">
        <v>392</v>
      </c>
      <c r="D216" s="20"/>
      <c r="E216" s="41"/>
      <c r="F216" s="9" t="str">
        <f t="shared" si="6"/>
        <v/>
      </c>
      <c r="G216" s="9" t="str">
        <f t="shared" si="7"/>
        <v>NICHT ERFÜLLT!</v>
      </c>
    </row>
    <row r="217" spans="1:7" x14ac:dyDescent="0.3">
      <c r="A217" s="1"/>
      <c r="B217" s="2" t="s">
        <v>57</v>
      </c>
      <c r="C217" s="20" t="s">
        <v>392</v>
      </c>
      <c r="D217" s="20"/>
      <c r="E217" s="41"/>
      <c r="F217" s="9" t="str">
        <f t="shared" si="6"/>
        <v/>
      </c>
      <c r="G217" s="9" t="str">
        <f t="shared" si="7"/>
        <v>NICHT ERFÜLLT!</v>
      </c>
    </row>
    <row r="218" spans="1:7" x14ac:dyDescent="0.3">
      <c r="A218" s="1"/>
      <c r="B218" s="2" t="s">
        <v>58</v>
      </c>
      <c r="C218" s="20" t="s">
        <v>392</v>
      </c>
      <c r="D218" s="20"/>
      <c r="E218" s="41"/>
      <c r="F218" s="9" t="str">
        <f t="shared" si="6"/>
        <v/>
      </c>
      <c r="G218" s="9" t="str">
        <f t="shared" si="7"/>
        <v>NICHT ERFÜLLT!</v>
      </c>
    </row>
    <row r="219" spans="1:7" x14ac:dyDescent="0.3">
      <c r="A219" s="1"/>
      <c r="B219" s="2" t="s">
        <v>59</v>
      </c>
      <c r="C219" s="20" t="s">
        <v>392</v>
      </c>
      <c r="D219" s="20"/>
      <c r="E219" s="41"/>
      <c r="F219" s="9" t="str">
        <f t="shared" si="6"/>
        <v/>
      </c>
      <c r="G219" s="9" t="str">
        <f t="shared" si="7"/>
        <v>NICHT ERFÜLLT!</v>
      </c>
    </row>
    <row r="220" spans="1:7" x14ac:dyDescent="0.3">
      <c r="A220" s="1"/>
      <c r="B220" s="2" t="s">
        <v>60</v>
      </c>
      <c r="C220" s="20" t="s">
        <v>392</v>
      </c>
      <c r="D220" s="20"/>
      <c r="E220" s="41"/>
      <c r="F220" s="9" t="str">
        <f t="shared" si="6"/>
        <v/>
      </c>
      <c r="G220" s="9" t="str">
        <f t="shared" si="7"/>
        <v>NICHT ERFÜLLT!</v>
      </c>
    </row>
    <row r="221" spans="1:7" x14ac:dyDescent="0.3">
      <c r="A221" s="1" t="s">
        <v>259</v>
      </c>
      <c r="B221" s="2" t="s">
        <v>260</v>
      </c>
      <c r="C221" s="20" t="s">
        <v>392</v>
      </c>
      <c r="D221" s="20"/>
      <c r="E221" s="41"/>
      <c r="F221" s="9" t="str">
        <f t="shared" si="6"/>
        <v/>
      </c>
      <c r="G221" s="9" t="str">
        <f t="shared" si="7"/>
        <v>NICHT ERFÜLLT!</v>
      </c>
    </row>
    <row r="222" spans="1:7" x14ac:dyDescent="0.3">
      <c r="A222" s="1"/>
      <c r="B222" s="2" t="s">
        <v>261</v>
      </c>
      <c r="C222" s="20" t="s">
        <v>392</v>
      </c>
      <c r="D222" s="20"/>
      <c r="E222" s="41"/>
      <c r="F222" s="9" t="str">
        <f t="shared" si="6"/>
        <v/>
      </c>
      <c r="G222" s="9" t="str">
        <f t="shared" si="7"/>
        <v>NICHT ERFÜLLT!</v>
      </c>
    </row>
    <row r="223" spans="1:7" x14ac:dyDescent="0.3">
      <c r="A223" s="1"/>
      <c r="B223" s="2" t="s">
        <v>262</v>
      </c>
      <c r="C223" s="20" t="s">
        <v>392</v>
      </c>
      <c r="D223" s="20"/>
      <c r="E223" s="41"/>
      <c r="F223" s="9" t="str">
        <f t="shared" si="6"/>
        <v/>
      </c>
      <c r="G223" s="9" t="str">
        <f t="shared" si="7"/>
        <v>NICHT ERFÜLLT!</v>
      </c>
    </row>
    <row r="224" spans="1:7" x14ac:dyDescent="0.3">
      <c r="A224" s="1"/>
      <c r="B224" s="2" t="s">
        <v>279</v>
      </c>
      <c r="C224" s="20" t="s">
        <v>392</v>
      </c>
      <c r="D224" s="20"/>
      <c r="E224" s="41"/>
      <c r="F224" s="9" t="str">
        <f t="shared" si="6"/>
        <v/>
      </c>
      <c r="G224" s="9" t="str">
        <f t="shared" si="7"/>
        <v>NICHT ERFÜLLT!</v>
      </c>
    </row>
    <row r="225" spans="1:7" x14ac:dyDescent="0.3">
      <c r="A225" s="1"/>
      <c r="B225" s="2" t="s">
        <v>171</v>
      </c>
      <c r="C225" s="20" t="s">
        <v>392</v>
      </c>
      <c r="D225" s="20"/>
      <c r="E225" s="41"/>
      <c r="F225" s="9" t="str">
        <f t="shared" si="6"/>
        <v/>
      </c>
      <c r="G225" s="9" t="str">
        <f t="shared" si="7"/>
        <v>NICHT ERFÜLLT!</v>
      </c>
    </row>
    <row r="226" spans="1:7" x14ac:dyDescent="0.3">
      <c r="A226" s="1"/>
      <c r="B226" s="2" t="s">
        <v>263</v>
      </c>
      <c r="C226" s="20" t="s">
        <v>392</v>
      </c>
      <c r="D226" s="20"/>
      <c r="E226" s="41"/>
      <c r="F226" s="9" t="str">
        <f t="shared" si="6"/>
        <v/>
      </c>
      <c r="G226" s="9" t="str">
        <f t="shared" si="7"/>
        <v>NICHT ERFÜLLT!</v>
      </c>
    </row>
    <row r="227" spans="1:7" x14ac:dyDescent="0.3">
      <c r="A227" s="1" t="s">
        <v>39</v>
      </c>
      <c r="B227" s="2" t="s">
        <v>180</v>
      </c>
      <c r="C227" s="20" t="s">
        <v>392</v>
      </c>
      <c r="D227" s="20"/>
      <c r="E227" s="41"/>
      <c r="F227" s="9" t="str">
        <f t="shared" si="6"/>
        <v/>
      </c>
      <c r="G227" s="9" t="str">
        <f t="shared" si="7"/>
        <v>NICHT ERFÜLLT!</v>
      </c>
    </row>
    <row r="228" spans="1:7" x14ac:dyDescent="0.3">
      <c r="A228" s="16"/>
      <c r="B228" s="17" t="s">
        <v>181</v>
      </c>
      <c r="C228" s="17" t="s">
        <v>393</v>
      </c>
      <c r="D228" s="17">
        <v>5</v>
      </c>
      <c r="E228" s="41"/>
      <c r="F228" s="9" t="str">
        <f t="shared" si="6"/>
        <v/>
      </c>
      <c r="G228" s="9" t="str">
        <f t="shared" si="7"/>
        <v/>
      </c>
    </row>
    <row r="229" spans="1:7" x14ac:dyDescent="0.3">
      <c r="A229" s="16"/>
      <c r="B229" s="17" t="s">
        <v>182</v>
      </c>
      <c r="C229" s="17" t="s">
        <v>393</v>
      </c>
      <c r="D229" s="17">
        <v>5</v>
      </c>
      <c r="E229" s="41"/>
      <c r="F229" s="9" t="str">
        <f t="shared" si="6"/>
        <v/>
      </c>
      <c r="G229" s="9" t="str">
        <f t="shared" si="7"/>
        <v/>
      </c>
    </row>
    <row r="230" spans="1:7" x14ac:dyDescent="0.3">
      <c r="A230" s="16"/>
      <c r="B230" s="17" t="s">
        <v>410</v>
      </c>
      <c r="C230" s="17" t="s">
        <v>393</v>
      </c>
      <c r="D230" s="17">
        <v>5</v>
      </c>
      <c r="E230" s="41"/>
      <c r="F230" s="9" t="str">
        <f t="shared" si="6"/>
        <v/>
      </c>
      <c r="G230" s="9" t="str">
        <f t="shared" si="7"/>
        <v/>
      </c>
    </row>
    <row r="231" spans="1:7" x14ac:dyDescent="0.3">
      <c r="A231" s="17"/>
      <c r="B231" s="17" t="s">
        <v>183</v>
      </c>
      <c r="C231" s="17" t="s">
        <v>393</v>
      </c>
      <c r="D231" s="17">
        <v>5</v>
      </c>
      <c r="E231" s="41"/>
      <c r="F231" s="9" t="str">
        <f t="shared" si="6"/>
        <v/>
      </c>
      <c r="G231" s="9" t="str">
        <f t="shared" si="7"/>
        <v/>
      </c>
    </row>
    <row r="232" spans="1:7" x14ac:dyDescent="0.3">
      <c r="A232" s="40" t="s">
        <v>403</v>
      </c>
      <c r="B232" s="40"/>
      <c r="C232" s="40"/>
      <c r="D232" s="6"/>
      <c r="E232" s="35"/>
      <c r="F232" s="9" t="str">
        <f t="shared" si="6"/>
        <v/>
      </c>
      <c r="G232" s="9" t="str">
        <f t="shared" si="7"/>
        <v/>
      </c>
    </row>
    <row r="233" spans="1:7" x14ac:dyDescent="0.3">
      <c r="A233" s="13"/>
      <c r="B233" s="13"/>
      <c r="C233" s="13"/>
      <c r="D233" s="13"/>
      <c r="F233" s="9" t="str">
        <f t="shared" si="6"/>
        <v/>
      </c>
      <c r="G233" s="9" t="str">
        <f t="shared" si="7"/>
        <v/>
      </c>
    </row>
    <row r="234" spans="1:7" ht="18" x14ac:dyDescent="0.35">
      <c r="A234" s="14" t="s">
        <v>360</v>
      </c>
      <c r="B234" s="15"/>
      <c r="C234" s="15"/>
      <c r="D234" s="15"/>
      <c r="F234" s="9" t="str">
        <f t="shared" si="6"/>
        <v/>
      </c>
      <c r="G234" s="9" t="str">
        <f t="shared" si="7"/>
        <v/>
      </c>
    </row>
    <row r="235" spans="1:7" x14ac:dyDescent="0.3">
      <c r="A235" s="24" t="s">
        <v>361</v>
      </c>
      <c r="B235" s="22" t="s">
        <v>362</v>
      </c>
      <c r="C235" s="22" t="s">
        <v>392</v>
      </c>
      <c r="D235" s="22"/>
      <c r="E235" s="41"/>
      <c r="F235" s="9" t="str">
        <f t="shared" si="6"/>
        <v/>
      </c>
      <c r="G235" s="9" t="str">
        <f t="shared" si="7"/>
        <v>NICHT ERFÜLLT!</v>
      </c>
    </row>
    <row r="236" spans="1:7" ht="18" x14ac:dyDescent="0.35">
      <c r="A236" s="25"/>
      <c r="B236" s="26"/>
      <c r="C236" s="22" t="s">
        <v>392</v>
      </c>
      <c r="D236" s="22"/>
      <c r="E236" s="41"/>
      <c r="F236" s="9" t="str">
        <f t="shared" si="6"/>
        <v/>
      </c>
      <c r="G236" s="9" t="str">
        <f t="shared" si="7"/>
        <v>NICHT ERFÜLLT!</v>
      </c>
    </row>
    <row r="237" spans="1:7" x14ac:dyDescent="0.3">
      <c r="A237" s="24" t="s">
        <v>363</v>
      </c>
      <c r="B237" s="22" t="s">
        <v>364</v>
      </c>
      <c r="C237" s="22" t="s">
        <v>392</v>
      </c>
      <c r="D237" s="22"/>
      <c r="E237" s="41"/>
      <c r="F237" s="9" t="str">
        <f t="shared" si="6"/>
        <v/>
      </c>
      <c r="G237" s="9" t="str">
        <f t="shared" si="7"/>
        <v>NICHT ERFÜLLT!</v>
      </c>
    </row>
    <row r="238" spans="1:7" ht="18" x14ac:dyDescent="0.35">
      <c r="A238" s="25"/>
      <c r="B238" s="22" t="s">
        <v>365</v>
      </c>
      <c r="C238" s="22" t="s">
        <v>392</v>
      </c>
      <c r="D238" s="22"/>
      <c r="E238" s="41"/>
      <c r="F238" s="9" t="str">
        <f t="shared" si="6"/>
        <v/>
      </c>
      <c r="G238" s="9" t="str">
        <f t="shared" si="7"/>
        <v>NICHT ERFÜLLT!</v>
      </c>
    </row>
    <row r="239" spans="1:7" ht="18" x14ac:dyDescent="0.35">
      <c r="A239" s="25"/>
      <c r="B239" s="22" t="s">
        <v>366</v>
      </c>
      <c r="C239" s="22" t="s">
        <v>392</v>
      </c>
      <c r="D239" s="22"/>
      <c r="E239" s="41"/>
      <c r="F239" s="9" t="str">
        <f t="shared" si="6"/>
        <v/>
      </c>
      <c r="G239" s="9" t="str">
        <f t="shared" si="7"/>
        <v>NICHT ERFÜLLT!</v>
      </c>
    </row>
    <row r="240" spans="1:7" x14ac:dyDescent="0.3">
      <c r="A240" s="24" t="s">
        <v>149</v>
      </c>
      <c r="B240" s="22" t="s">
        <v>367</v>
      </c>
      <c r="C240" s="22" t="s">
        <v>392</v>
      </c>
      <c r="D240" s="22"/>
      <c r="E240" s="41"/>
      <c r="F240" s="9" t="str">
        <f t="shared" si="6"/>
        <v/>
      </c>
      <c r="G240" s="9" t="str">
        <f t="shared" si="7"/>
        <v>NICHT ERFÜLLT!</v>
      </c>
    </row>
    <row r="241" spans="1:7" ht="18" x14ac:dyDescent="0.35">
      <c r="A241" s="25"/>
      <c r="B241" s="22" t="s">
        <v>368</v>
      </c>
      <c r="C241" s="22" t="s">
        <v>392</v>
      </c>
      <c r="D241" s="22"/>
      <c r="E241" s="41"/>
      <c r="F241" s="9" t="str">
        <f t="shared" si="6"/>
        <v/>
      </c>
      <c r="G241" s="9" t="str">
        <f t="shared" si="7"/>
        <v>NICHT ERFÜLLT!</v>
      </c>
    </row>
    <row r="242" spans="1:7" ht="18" x14ac:dyDescent="0.35">
      <c r="A242" s="25"/>
      <c r="B242" s="22" t="s">
        <v>369</v>
      </c>
      <c r="C242" s="22" t="s">
        <v>392</v>
      </c>
      <c r="D242" s="22"/>
      <c r="E242" s="41"/>
      <c r="F242" s="9" t="str">
        <f t="shared" si="6"/>
        <v/>
      </c>
      <c r="G242" s="9" t="str">
        <f t="shared" si="7"/>
        <v>NICHT ERFÜLLT!</v>
      </c>
    </row>
    <row r="243" spans="1:7" ht="18" x14ac:dyDescent="0.35">
      <c r="A243" s="25"/>
      <c r="B243" s="22" t="s">
        <v>370</v>
      </c>
      <c r="C243" s="22" t="s">
        <v>392</v>
      </c>
      <c r="D243" s="22"/>
      <c r="E243" s="41"/>
      <c r="F243" s="9" t="str">
        <f t="shared" si="6"/>
        <v/>
      </c>
      <c r="G243" s="9" t="str">
        <f t="shared" si="7"/>
        <v>NICHT ERFÜLLT!</v>
      </c>
    </row>
    <row r="244" spans="1:7" x14ac:dyDescent="0.3">
      <c r="A244" s="24" t="s">
        <v>371</v>
      </c>
      <c r="B244" s="22" t="s">
        <v>372</v>
      </c>
      <c r="C244" s="22" t="s">
        <v>392</v>
      </c>
      <c r="D244" s="22"/>
      <c r="E244" s="41"/>
      <c r="F244" s="9" t="str">
        <f t="shared" si="6"/>
        <v/>
      </c>
      <c r="G244" s="9" t="str">
        <f t="shared" si="7"/>
        <v>NICHT ERFÜLLT!</v>
      </c>
    </row>
    <row r="245" spans="1:7" ht="18" x14ac:dyDescent="0.35">
      <c r="A245" s="25"/>
      <c r="B245" s="22" t="s">
        <v>373</v>
      </c>
      <c r="C245" s="22" t="s">
        <v>392</v>
      </c>
      <c r="D245" s="22"/>
      <c r="E245" s="41"/>
      <c r="F245" s="9" t="str">
        <f t="shared" si="6"/>
        <v/>
      </c>
      <c r="G245" s="9" t="str">
        <f t="shared" si="7"/>
        <v>NICHT ERFÜLLT!</v>
      </c>
    </row>
    <row r="246" spans="1:7" ht="18" x14ac:dyDescent="0.35">
      <c r="A246" s="25"/>
      <c r="B246" s="22" t="s">
        <v>374</v>
      </c>
      <c r="C246" s="22" t="s">
        <v>392</v>
      </c>
      <c r="D246" s="22"/>
      <c r="E246" s="41"/>
      <c r="F246" s="9" t="str">
        <f t="shared" si="6"/>
        <v/>
      </c>
      <c r="G246" s="9" t="str">
        <f t="shared" si="7"/>
        <v>NICHT ERFÜLLT!</v>
      </c>
    </row>
    <row r="247" spans="1:7" x14ac:dyDescent="0.3">
      <c r="A247" s="24" t="s">
        <v>375</v>
      </c>
      <c r="B247" s="22" t="s">
        <v>376</v>
      </c>
      <c r="C247" s="22" t="s">
        <v>392</v>
      </c>
      <c r="D247" s="22"/>
      <c r="E247" s="41"/>
      <c r="F247" s="9" t="str">
        <f t="shared" si="6"/>
        <v/>
      </c>
      <c r="G247" s="9" t="str">
        <f t="shared" si="7"/>
        <v>NICHT ERFÜLLT!</v>
      </c>
    </row>
    <row r="248" spans="1:7" ht="18" x14ac:dyDescent="0.35">
      <c r="A248" s="25"/>
      <c r="B248" s="22" t="s">
        <v>377</v>
      </c>
      <c r="C248" s="22" t="s">
        <v>392</v>
      </c>
      <c r="D248" s="22"/>
      <c r="E248" s="41"/>
      <c r="F248" s="9" t="str">
        <f t="shared" si="6"/>
        <v/>
      </c>
      <c r="G248" s="9" t="str">
        <f t="shared" si="7"/>
        <v>NICHT ERFÜLLT!</v>
      </c>
    </row>
    <row r="249" spans="1:7" ht="18" x14ac:dyDescent="0.35">
      <c r="A249" s="25"/>
      <c r="B249" s="22" t="s">
        <v>378</v>
      </c>
      <c r="C249" s="22" t="s">
        <v>392</v>
      </c>
      <c r="D249" s="22"/>
      <c r="E249" s="41"/>
      <c r="F249" s="9" t="str">
        <f t="shared" si="6"/>
        <v/>
      </c>
      <c r="G249" s="9" t="str">
        <f t="shared" si="7"/>
        <v>NICHT ERFÜLLT!</v>
      </c>
    </row>
    <row r="250" spans="1:7" x14ac:dyDescent="0.3">
      <c r="A250" s="26"/>
      <c r="B250" s="22" t="s">
        <v>379</v>
      </c>
      <c r="C250" s="22" t="s">
        <v>392</v>
      </c>
      <c r="D250" s="22"/>
      <c r="E250" s="41"/>
      <c r="F250" s="9" t="str">
        <f t="shared" si="6"/>
        <v/>
      </c>
      <c r="G250" s="9" t="str">
        <f t="shared" si="7"/>
        <v>NICHT ERFÜLLT!</v>
      </c>
    </row>
    <row r="251" spans="1:7" x14ac:dyDescent="0.3">
      <c r="A251" s="15"/>
      <c r="B251" s="12"/>
      <c r="C251" s="12"/>
      <c r="D251" s="12"/>
      <c r="F251" s="9" t="str">
        <f t="shared" si="6"/>
        <v/>
      </c>
      <c r="G251" s="9" t="str">
        <f t="shared" si="7"/>
        <v/>
      </c>
    </row>
    <row r="252" spans="1:7" ht="18" x14ac:dyDescent="0.35">
      <c r="A252" s="7" t="s">
        <v>78</v>
      </c>
      <c r="F252" s="9" t="str">
        <f t="shared" si="6"/>
        <v/>
      </c>
      <c r="G252" s="9" t="str">
        <f t="shared" si="7"/>
        <v/>
      </c>
    </row>
    <row r="253" spans="1:7" x14ac:dyDescent="0.3">
      <c r="A253" s="27" t="s">
        <v>283</v>
      </c>
      <c r="B253" s="2" t="s">
        <v>202</v>
      </c>
      <c r="C253" s="2" t="s">
        <v>392</v>
      </c>
      <c r="D253" s="2"/>
      <c r="E253" s="41"/>
      <c r="F253" s="9" t="str">
        <f t="shared" si="6"/>
        <v/>
      </c>
      <c r="G253" s="9" t="str">
        <f t="shared" si="7"/>
        <v>NICHT ERFÜLLT!</v>
      </c>
    </row>
    <row r="254" spans="1:7" x14ac:dyDescent="0.3">
      <c r="A254" s="28"/>
      <c r="B254" s="2" t="s">
        <v>203</v>
      </c>
      <c r="C254" s="2" t="s">
        <v>392</v>
      </c>
      <c r="D254" s="2"/>
      <c r="E254" s="41"/>
      <c r="F254" s="9" t="str">
        <f t="shared" si="6"/>
        <v/>
      </c>
      <c r="G254" s="9" t="str">
        <f t="shared" si="7"/>
        <v>NICHT ERFÜLLT!</v>
      </c>
    </row>
    <row r="255" spans="1:7" x14ac:dyDescent="0.3">
      <c r="A255" s="2"/>
      <c r="B255" s="2" t="s">
        <v>280</v>
      </c>
      <c r="C255" s="2" t="s">
        <v>392</v>
      </c>
      <c r="D255" s="2"/>
      <c r="E255" s="41"/>
      <c r="F255" s="9" t="str">
        <f t="shared" si="6"/>
        <v/>
      </c>
      <c r="G255" s="9" t="str">
        <f t="shared" si="7"/>
        <v>NICHT ERFÜLLT!</v>
      </c>
    </row>
    <row r="256" spans="1:7" x14ac:dyDescent="0.3">
      <c r="A256" s="2"/>
      <c r="B256" s="2" t="s">
        <v>204</v>
      </c>
      <c r="C256" s="2" t="s">
        <v>392</v>
      </c>
      <c r="D256" s="2"/>
      <c r="E256" s="41"/>
      <c r="F256" s="9" t="str">
        <f t="shared" si="6"/>
        <v/>
      </c>
      <c r="G256" s="9" t="str">
        <f t="shared" si="7"/>
        <v>NICHT ERFÜLLT!</v>
      </c>
    </row>
    <row r="257" spans="1:7" x14ac:dyDescent="0.3">
      <c r="A257" s="2"/>
      <c r="B257" s="2" t="s">
        <v>281</v>
      </c>
      <c r="C257" s="2" t="s">
        <v>392</v>
      </c>
      <c r="D257" s="2"/>
      <c r="E257" s="41"/>
      <c r="F257" s="9" t="str">
        <f t="shared" si="6"/>
        <v/>
      </c>
      <c r="G257" s="9" t="str">
        <f t="shared" si="7"/>
        <v>NICHT ERFÜLLT!</v>
      </c>
    </row>
    <row r="258" spans="1:7" x14ac:dyDescent="0.3">
      <c r="A258" s="2"/>
      <c r="B258" s="2" t="s">
        <v>312</v>
      </c>
      <c r="C258" s="2" t="s">
        <v>392</v>
      </c>
      <c r="D258" s="2"/>
      <c r="E258" s="41"/>
      <c r="F258" s="9" t="str">
        <f t="shared" si="6"/>
        <v/>
      </c>
      <c r="G258" s="9" t="str">
        <f t="shared" si="7"/>
        <v>NICHT ERFÜLLT!</v>
      </c>
    </row>
    <row r="259" spans="1:7" x14ac:dyDescent="0.3">
      <c r="A259" s="27" t="s">
        <v>284</v>
      </c>
      <c r="B259" s="2" t="s">
        <v>205</v>
      </c>
      <c r="C259" s="2" t="s">
        <v>392</v>
      </c>
      <c r="D259" s="2"/>
      <c r="E259" s="41"/>
      <c r="F259" s="9" t="str">
        <f t="shared" si="6"/>
        <v/>
      </c>
      <c r="G259" s="9" t="str">
        <f t="shared" si="7"/>
        <v>NICHT ERFÜLLT!</v>
      </c>
    </row>
    <row r="260" spans="1:7" x14ac:dyDescent="0.3">
      <c r="A260" s="2"/>
      <c r="B260" s="2" t="s">
        <v>206</v>
      </c>
      <c r="C260" s="2" t="s">
        <v>392</v>
      </c>
      <c r="D260" s="2"/>
      <c r="E260" s="41"/>
      <c r="F260" s="9" t="str">
        <f t="shared" ref="F260:F323" si="8">IF(C260="KANN",IF(E260="X",D260,""),"")</f>
        <v/>
      </c>
      <c r="G260" s="9" t="str">
        <f t="shared" ref="G260:G323" si="9">IF(C260="MUSS",IF(E260="X","","NICHT ERFÜLLT!"),"")</f>
        <v>NICHT ERFÜLLT!</v>
      </c>
    </row>
    <row r="261" spans="1:7" x14ac:dyDescent="0.3">
      <c r="A261" s="2"/>
      <c r="B261" s="2" t="s">
        <v>207</v>
      </c>
      <c r="C261" s="2" t="s">
        <v>392</v>
      </c>
      <c r="D261" s="2"/>
      <c r="E261" s="41"/>
      <c r="F261" s="9" t="str">
        <f t="shared" si="8"/>
        <v/>
      </c>
      <c r="G261" s="9" t="str">
        <f t="shared" si="9"/>
        <v>NICHT ERFÜLLT!</v>
      </c>
    </row>
    <row r="262" spans="1:7" x14ac:dyDescent="0.3">
      <c r="A262" s="2"/>
      <c r="B262" s="2" t="s">
        <v>208</v>
      </c>
      <c r="C262" s="2" t="s">
        <v>392</v>
      </c>
      <c r="D262" s="2"/>
      <c r="E262" s="41"/>
      <c r="F262" s="9" t="str">
        <f t="shared" si="8"/>
        <v/>
      </c>
      <c r="G262" s="9" t="str">
        <f t="shared" si="9"/>
        <v>NICHT ERFÜLLT!</v>
      </c>
    </row>
    <row r="263" spans="1:7" x14ac:dyDescent="0.3">
      <c r="A263" s="1" t="s">
        <v>30</v>
      </c>
      <c r="B263" s="2" t="s">
        <v>184</v>
      </c>
      <c r="C263" s="2" t="s">
        <v>392</v>
      </c>
      <c r="D263" s="2"/>
      <c r="E263" s="41"/>
      <c r="F263" s="9" t="str">
        <f t="shared" si="8"/>
        <v/>
      </c>
      <c r="G263" s="9" t="str">
        <f t="shared" si="9"/>
        <v>NICHT ERFÜLLT!</v>
      </c>
    </row>
    <row r="264" spans="1:7" x14ac:dyDescent="0.3">
      <c r="A264" s="2"/>
      <c r="B264" s="2" t="s">
        <v>185</v>
      </c>
      <c r="C264" s="2" t="s">
        <v>392</v>
      </c>
      <c r="D264" s="2"/>
      <c r="E264" s="41"/>
      <c r="F264" s="9" t="str">
        <f t="shared" si="8"/>
        <v/>
      </c>
      <c r="G264" s="9" t="str">
        <f t="shared" si="9"/>
        <v>NICHT ERFÜLLT!</v>
      </c>
    </row>
    <row r="265" spans="1:7" x14ac:dyDescent="0.3">
      <c r="A265" s="2"/>
      <c r="B265" s="2" t="s">
        <v>31</v>
      </c>
      <c r="C265" s="2" t="s">
        <v>392</v>
      </c>
      <c r="D265" s="2"/>
      <c r="E265" s="41"/>
      <c r="F265" s="9" t="str">
        <f t="shared" si="8"/>
        <v/>
      </c>
      <c r="G265" s="9" t="str">
        <f t="shared" si="9"/>
        <v>NICHT ERFÜLLT!</v>
      </c>
    </row>
    <row r="266" spans="1:7" x14ac:dyDescent="0.3">
      <c r="A266" s="2"/>
      <c r="B266" s="2" t="s">
        <v>186</v>
      </c>
      <c r="C266" s="2" t="s">
        <v>392</v>
      </c>
      <c r="D266" s="2"/>
      <c r="E266" s="41"/>
      <c r="F266" s="9" t="str">
        <f t="shared" si="8"/>
        <v/>
      </c>
      <c r="G266" s="9" t="str">
        <f t="shared" si="9"/>
        <v>NICHT ERFÜLLT!</v>
      </c>
    </row>
    <row r="267" spans="1:7" x14ac:dyDescent="0.3">
      <c r="A267" s="2"/>
      <c r="B267" s="2" t="s">
        <v>32</v>
      </c>
      <c r="C267" s="2" t="s">
        <v>392</v>
      </c>
      <c r="D267" s="2"/>
      <c r="E267" s="41"/>
      <c r="F267" s="9" t="str">
        <f t="shared" si="8"/>
        <v/>
      </c>
      <c r="G267" s="9" t="str">
        <f t="shared" si="9"/>
        <v>NICHT ERFÜLLT!</v>
      </c>
    </row>
    <row r="268" spans="1:7" x14ac:dyDescent="0.3">
      <c r="A268" s="2"/>
      <c r="B268" s="2" t="s">
        <v>75</v>
      </c>
      <c r="C268" s="2" t="s">
        <v>392</v>
      </c>
      <c r="D268" s="2"/>
      <c r="E268" s="41"/>
      <c r="F268" s="9" t="str">
        <f t="shared" si="8"/>
        <v/>
      </c>
      <c r="G268" s="9" t="str">
        <f t="shared" si="9"/>
        <v>NICHT ERFÜLLT!</v>
      </c>
    </row>
    <row r="269" spans="1:7" x14ac:dyDescent="0.3">
      <c r="A269" s="2"/>
      <c r="B269" s="2" t="s">
        <v>285</v>
      </c>
      <c r="C269" s="2" t="s">
        <v>392</v>
      </c>
      <c r="D269" s="2"/>
      <c r="E269" s="41"/>
      <c r="F269" s="9" t="str">
        <f t="shared" si="8"/>
        <v/>
      </c>
      <c r="G269" s="9" t="str">
        <f t="shared" si="9"/>
        <v>NICHT ERFÜLLT!</v>
      </c>
    </row>
    <row r="270" spans="1:7" x14ac:dyDescent="0.3">
      <c r="F270" s="9" t="str">
        <f t="shared" si="8"/>
        <v/>
      </c>
      <c r="G270" s="9" t="str">
        <f t="shared" si="9"/>
        <v/>
      </c>
    </row>
    <row r="271" spans="1:7" s="8" customFormat="1" ht="18" x14ac:dyDescent="0.35">
      <c r="A271" s="7" t="s">
        <v>334</v>
      </c>
      <c r="E271" s="36"/>
      <c r="F271" s="9" t="str">
        <f t="shared" si="8"/>
        <v/>
      </c>
      <c r="G271" s="9" t="str">
        <f t="shared" si="9"/>
        <v/>
      </c>
    </row>
    <row r="272" spans="1:7" s="8" customFormat="1" x14ac:dyDescent="0.3">
      <c r="A272" s="27" t="s">
        <v>404</v>
      </c>
      <c r="B272" s="3" t="s">
        <v>335</v>
      </c>
      <c r="C272" s="3" t="s">
        <v>392</v>
      </c>
      <c r="D272" s="3"/>
      <c r="E272" s="42"/>
      <c r="F272" s="9" t="str">
        <f t="shared" si="8"/>
        <v/>
      </c>
      <c r="G272" s="9" t="str">
        <f t="shared" si="9"/>
        <v>NICHT ERFÜLLT!</v>
      </c>
    </row>
    <row r="273" spans="1:7" s="8" customFormat="1" x14ac:dyDescent="0.3">
      <c r="A273" s="19" t="s">
        <v>405</v>
      </c>
      <c r="B273" s="3" t="s">
        <v>336</v>
      </c>
      <c r="C273" s="3" t="s">
        <v>392</v>
      </c>
      <c r="D273" s="3"/>
      <c r="E273" s="42"/>
      <c r="F273" s="9" t="str">
        <f t="shared" si="8"/>
        <v/>
      </c>
      <c r="G273" s="9" t="str">
        <f t="shared" si="9"/>
        <v>NICHT ERFÜLLT!</v>
      </c>
    </row>
    <row r="274" spans="1:7" s="8" customFormat="1" x14ac:dyDescent="0.3">
      <c r="A274" s="19"/>
      <c r="B274" s="3" t="s">
        <v>337</v>
      </c>
      <c r="C274" s="3" t="s">
        <v>392</v>
      </c>
      <c r="D274" s="3"/>
      <c r="E274" s="42"/>
      <c r="F274" s="9" t="str">
        <f t="shared" si="8"/>
        <v/>
      </c>
      <c r="G274" s="9" t="str">
        <f t="shared" si="9"/>
        <v>NICHT ERFÜLLT!</v>
      </c>
    </row>
    <row r="275" spans="1:7" s="8" customFormat="1" x14ac:dyDescent="0.3">
      <c r="A275" s="19"/>
      <c r="B275" s="3" t="s">
        <v>338</v>
      </c>
      <c r="C275" s="3" t="s">
        <v>392</v>
      </c>
      <c r="D275" s="3"/>
      <c r="E275" s="42"/>
      <c r="F275" s="9" t="str">
        <f t="shared" si="8"/>
        <v/>
      </c>
      <c r="G275" s="9" t="str">
        <f t="shared" si="9"/>
        <v>NICHT ERFÜLLT!</v>
      </c>
    </row>
    <row r="276" spans="1:7" s="8" customFormat="1" x14ac:dyDescent="0.3">
      <c r="A276" s="19" t="s">
        <v>406</v>
      </c>
      <c r="B276" s="3" t="s">
        <v>339</v>
      </c>
      <c r="C276" s="3" t="s">
        <v>392</v>
      </c>
      <c r="D276" s="3"/>
      <c r="E276" s="42"/>
      <c r="F276" s="9" t="str">
        <f t="shared" si="8"/>
        <v/>
      </c>
      <c r="G276" s="9" t="str">
        <f t="shared" si="9"/>
        <v>NICHT ERFÜLLT!</v>
      </c>
    </row>
    <row r="277" spans="1:7" s="8" customFormat="1" x14ac:dyDescent="0.3">
      <c r="A277" s="19"/>
      <c r="B277" s="3" t="s">
        <v>340</v>
      </c>
      <c r="C277" s="3" t="s">
        <v>392</v>
      </c>
      <c r="D277" s="3"/>
      <c r="E277" s="42"/>
      <c r="F277" s="9" t="str">
        <f t="shared" si="8"/>
        <v/>
      </c>
      <c r="G277" s="9" t="str">
        <f t="shared" si="9"/>
        <v>NICHT ERFÜLLT!</v>
      </c>
    </row>
    <row r="278" spans="1:7" s="8" customFormat="1" x14ac:dyDescent="0.3">
      <c r="A278" s="19"/>
      <c r="B278" s="3" t="s">
        <v>341</v>
      </c>
      <c r="C278" s="3" t="s">
        <v>392</v>
      </c>
      <c r="D278" s="3"/>
      <c r="E278" s="42"/>
      <c r="F278" s="9" t="str">
        <f t="shared" si="8"/>
        <v/>
      </c>
      <c r="G278" s="9" t="str">
        <f t="shared" si="9"/>
        <v>NICHT ERFÜLLT!</v>
      </c>
    </row>
    <row r="279" spans="1:7" s="8" customFormat="1" x14ac:dyDescent="0.3">
      <c r="A279" s="19"/>
      <c r="B279" s="3" t="s">
        <v>342</v>
      </c>
      <c r="C279" s="3" t="s">
        <v>392</v>
      </c>
      <c r="D279" s="3"/>
      <c r="E279" s="42"/>
      <c r="F279" s="9" t="str">
        <f t="shared" si="8"/>
        <v/>
      </c>
      <c r="G279" s="9" t="str">
        <f t="shared" si="9"/>
        <v>NICHT ERFÜLLT!</v>
      </c>
    </row>
    <row r="280" spans="1:7" s="8" customFormat="1" x14ac:dyDescent="0.3">
      <c r="A280" s="19"/>
      <c r="B280" s="3" t="s">
        <v>343</v>
      </c>
      <c r="C280" s="3" t="s">
        <v>392</v>
      </c>
      <c r="D280" s="3"/>
      <c r="E280" s="42"/>
      <c r="F280" s="9" t="str">
        <f t="shared" si="8"/>
        <v/>
      </c>
      <c r="G280" s="9" t="str">
        <f t="shared" si="9"/>
        <v>NICHT ERFÜLLT!</v>
      </c>
    </row>
    <row r="281" spans="1:7" s="8" customFormat="1" x14ac:dyDescent="0.3">
      <c r="E281" s="36"/>
      <c r="F281" s="9" t="str">
        <f t="shared" si="8"/>
        <v/>
      </c>
      <c r="G281" s="9" t="str">
        <f t="shared" si="9"/>
        <v/>
      </c>
    </row>
    <row r="282" spans="1:7" x14ac:dyDescent="0.3">
      <c r="B282" s="5"/>
      <c r="F282" s="9" t="str">
        <f t="shared" si="8"/>
        <v/>
      </c>
      <c r="G282" s="9" t="str">
        <f t="shared" si="9"/>
        <v/>
      </c>
    </row>
    <row r="283" spans="1:7" ht="18" x14ac:dyDescent="0.35">
      <c r="A283" s="7" t="s">
        <v>380</v>
      </c>
      <c r="B283" s="5"/>
      <c r="F283" s="9" t="str">
        <f t="shared" si="8"/>
        <v/>
      </c>
      <c r="G283" s="9" t="str">
        <f t="shared" si="9"/>
        <v/>
      </c>
    </row>
    <row r="284" spans="1:7" x14ac:dyDescent="0.3">
      <c r="A284" s="1" t="s">
        <v>381</v>
      </c>
      <c r="B284" s="29" t="s">
        <v>382</v>
      </c>
      <c r="C284" s="2" t="s">
        <v>392</v>
      </c>
      <c r="D284" s="2"/>
      <c r="E284" s="41"/>
      <c r="F284" s="9" t="str">
        <f t="shared" si="8"/>
        <v/>
      </c>
      <c r="G284" s="9" t="str">
        <f t="shared" si="9"/>
        <v>NICHT ERFÜLLT!</v>
      </c>
    </row>
    <row r="285" spans="1:7" x14ac:dyDescent="0.3">
      <c r="A285" s="2"/>
      <c r="B285" s="29" t="s">
        <v>383</v>
      </c>
      <c r="C285" s="2" t="s">
        <v>392</v>
      </c>
      <c r="D285" s="2"/>
      <c r="E285" s="41"/>
      <c r="F285" s="9" t="str">
        <f t="shared" si="8"/>
        <v/>
      </c>
      <c r="G285" s="9" t="str">
        <f t="shared" si="9"/>
        <v>NICHT ERFÜLLT!</v>
      </c>
    </row>
    <row r="286" spans="1:7" x14ac:dyDescent="0.3">
      <c r="A286" s="1" t="s">
        <v>384</v>
      </c>
      <c r="B286" s="29" t="s">
        <v>385</v>
      </c>
      <c r="C286" s="2" t="s">
        <v>392</v>
      </c>
      <c r="D286" s="2"/>
      <c r="E286" s="41"/>
      <c r="F286" s="9" t="str">
        <f t="shared" si="8"/>
        <v/>
      </c>
      <c r="G286" s="9" t="str">
        <f t="shared" si="9"/>
        <v>NICHT ERFÜLLT!</v>
      </c>
    </row>
    <row r="287" spans="1:7" x14ac:dyDescent="0.3">
      <c r="A287" s="2"/>
      <c r="B287" s="29" t="s">
        <v>386</v>
      </c>
      <c r="C287" s="2" t="s">
        <v>392</v>
      </c>
      <c r="D287" s="2"/>
      <c r="E287" s="41"/>
      <c r="F287" s="9" t="str">
        <f t="shared" si="8"/>
        <v/>
      </c>
      <c r="G287" s="9" t="str">
        <f t="shared" si="9"/>
        <v>NICHT ERFÜLLT!</v>
      </c>
    </row>
    <row r="288" spans="1:7" x14ac:dyDescent="0.3">
      <c r="A288" s="2"/>
      <c r="B288" s="29" t="s">
        <v>387</v>
      </c>
      <c r="C288" s="2" t="s">
        <v>392</v>
      </c>
      <c r="D288" s="2"/>
      <c r="E288" s="41"/>
      <c r="F288" s="9" t="str">
        <f t="shared" si="8"/>
        <v/>
      </c>
      <c r="G288" s="9" t="str">
        <f t="shared" si="9"/>
        <v>NICHT ERFÜLLT!</v>
      </c>
    </row>
    <row r="289" spans="1:7" x14ac:dyDescent="0.3">
      <c r="A289" s="1" t="s">
        <v>388</v>
      </c>
      <c r="B289" s="29" t="s">
        <v>389</v>
      </c>
      <c r="C289" s="2" t="s">
        <v>392</v>
      </c>
      <c r="D289" s="2"/>
      <c r="E289" s="41"/>
      <c r="F289" s="9" t="str">
        <f t="shared" si="8"/>
        <v/>
      </c>
      <c r="G289" s="9" t="str">
        <f t="shared" si="9"/>
        <v>NICHT ERFÜLLT!</v>
      </c>
    </row>
    <row r="290" spans="1:7" x14ac:dyDescent="0.3">
      <c r="A290" s="1" t="s">
        <v>390</v>
      </c>
      <c r="B290" s="29" t="s">
        <v>391</v>
      </c>
      <c r="C290" s="2" t="s">
        <v>392</v>
      </c>
      <c r="D290" s="2"/>
      <c r="E290" s="41"/>
      <c r="F290" s="9" t="str">
        <f t="shared" si="8"/>
        <v/>
      </c>
      <c r="G290" s="9" t="str">
        <f t="shared" si="9"/>
        <v>NICHT ERFÜLLT!</v>
      </c>
    </row>
    <row r="291" spans="1:7" x14ac:dyDescent="0.3">
      <c r="B291" s="5"/>
      <c r="F291" s="9" t="str">
        <f t="shared" si="8"/>
        <v/>
      </c>
      <c r="G291" s="9" t="str">
        <f t="shared" si="9"/>
        <v/>
      </c>
    </row>
    <row r="292" spans="1:7" x14ac:dyDescent="0.3">
      <c r="B292" s="5"/>
      <c r="F292" s="9" t="str">
        <f t="shared" si="8"/>
        <v/>
      </c>
      <c r="G292" s="9" t="str">
        <f t="shared" si="9"/>
        <v/>
      </c>
    </row>
    <row r="293" spans="1:7" x14ac:dyDescent="0.3">
      <c r="B293" s="5"/>
      <c r="F293" s="9" t="str">
        <f t="shared" si="8"/>
        <v/>
      </c>
      <c r="G293" s="9" t="str">
        <f t="shared" si="9"/>
        <v/>
      </c>
    </row>
    <row r="294" spans="1:7" ht="18" x14ac:dyDescent="0.35">
      <c r="A294" s="7" t="s">
        <v>94</v>
      </c>
      <c r="B294" s="5"/>
      <c r="F294" s="9" t="str">
        <f t="shared" si="8"/>
        <v/>
      </c>
      <c r="G294" s="9" t="str">
        <f t="shared" si="9"/>
        <v/>
      </c>
    </row>
    <row r="295" spans="1:7" x14ac:dyDescent="0.3">
      <c r="A295" s="16" t="s">
        <v>300</v>
      </c>
      <c r="B295" s="17" t="s">
        <v>302</v>
      </c>
      <c r="C295" s="17" t="s">
        <v>393</v>
      </c>
      <c r="D295" s="17">
        <v>10</v>
      </c>
      <c r="E295" s="41"/>
      <c r="F295" s="9" t="str">
        <f t="shared" si="8"/>
        <v/>
      </c>
      <c r="G295" s="9" t="str">
        <f t="shared" si="9"/>
        <v/>
      </c>
    </row>
    <row r="296" spans="1:7" x14ac:dyDescent="0.3">
      <c r="A296" s="16"/>
      <c r="B296" s="17" t="s">
        <v>303</v>
      </c>
      <c r="C296" s="17" t="s">
        <v>393</v>
      </c>
      <c r="D296" s="17">
        <v>5</v>
      </c>
      <c r="E296" s="41"/>
      <c r="F296" s="9" t="str">
        <f t="shared" si="8"/>
        <v/>
      </c>
      <c r="G296" s="9" t="str">
        <f t="shared" si="9"/>
        <v/>
      </c>
    </row>
    <row r="297" spans="1:7" x14ac:dyDescent="0.3">
      <c r="A297" s="2"/>
      <c r="B297" s="2" t="s">
        <v>96</v>
      </c>
      <c r="C297" s="2" t="s">
        <v>392</v>
      </c>
      <c r="D297" s="2"/>
      <c r="E297" s="41"/>
      <c r="F297" s="9" t="str">
        <f t="shared" si="8"/>
        <v/>
      </c>
      <c r="G297" s="9" t="str">
        <f t="shared" si="9"/>
        <v>NICHT ERFÜLLT!</v>
      </c>
    </row>
    <row r="298" spans="1:7" x14ac:dyDescent="0.3">
      <c r="A298" s="2"/>
      <c r="B298" s="2" t="s">
        <v>97</v>
      </c>
      <c r="C298" s="2" t="s">
        <v>392</v>
      </c>
      <c r="D298" s="2"/>
      <c r="E298" s="41"/>
      <c r="F298" s="9" t="str">
        <f t="shared" si="8"/>
        <v/>
      </c>
      <c r="G298" s="9" t="str">
        <f t="shared" si="9"/>
        <v>NICHT ERFÜLLT!</v>
      </c>
    </row>
    <row r="299" spans="1:7" x14ac:dyDescent="0.3">
      <c r="A299" s="1" t="s">
        <v>95</v>
      </c>
      <c r="B299" s="2" t="s">
        <v>98</v>
      </c>
      <c r="C299" s="2" t="s">
        <v>392</v>
      </c>
      <c r="D299" s="2"/>
      <c r="E299" s="41"/>
      <c r="F299" s="9" t="str">
        <f t="shared" si="8"/>
        <v/>
      </c>
      <c r="G299" s="9" t="str">
        <f t="shared" si="9"/>
        <v>NICHT ERFÜLLT!</v>
      </c>
    </row>
    <row r="300" spans="1:7" x14ac:dyDescent="0.3">
      <c r="A300" s="2"/>
      <c r="B300" s="2" t="s">
        <v>321</v>
      </c>
      <c r="C300" s="2" t="s">
        <v>392</v>
      </c>
      <c r="D300" s="2"/>
      <c r="E300" s="41"/>
      <c r="F300" s="9" t="str">
        <f t="shared" si="8"/>
        <v/>
      </c>
      <c r="G300" s="9" t="str">
        <f t="shared" si="9"/>
        <v>NICHT ERFÜLLT!</v>
      </c>
    </row>
    <row r="301" spans="1:7" x14ac:dyDescent="0.3">
      <c r="A301" s="2"/>
      <c r="B301" s="2" t="s">
        <v>100</v>
      </c>
      <c r="C301" s="2" t="s">
        <v>392</v>
      </c>
      <c r="D301" s="2"/>
      <c r="E301" s="41"/>
      <c r="F301" s="9" t="str">
        <f t="shared" si="8"/>
        <v/>
      </c>
      <c r="G301" s="9" t="str">
        <f t="shared" si="9"/>
        <v>NICHT ERFÜLLT!</v>
      </c>
    </row>
    <row r="302" spans="1:7" x14ac:dyDescent="0.3">
      <c r="A302" s="2"/>
      <c r="B302" s="2" t="s">
        <v>101</v>
      </c>
      <c r="C302" s="2" t="s">
        <v>392</v>
      </c>
      <c r="D302" s="2"/>
      <c r="E302" s="41"/>
      <c r="F302" s="9" t="str">
        <f t="shared" si="8"/>
        <v/>
      </c>
      <c r="G302" s="9" t="str">
        <f t="shared" si="9"/>
        <v>NICHT ERFÜLLT!</v>
      </c>
    </row>
    <row r="303" spans="1:7" x14ac:dyDescent="0.3">
      <c r="A303" s="1" t="s">
        <v>99</v>
      </c>
      <c r="B303" s="2" t="s">
        <v>102</v>
      </c>
      <c r="C303" s="2" t="s">
        <v>392</v>
      </c>
      <c r="D303" s="2"/>
      <c r="E303" s="41"/>
      <c r="F303" s="9" t="str">
        <f t="shared" si="8"/>
        <v/>
      </c>
      <c r="G303" s="9" t="str">
        <f t="shared" si="9"/>
        <v>NICHT ERFÜLLT!</v>
      </c>
    </row>
    <row r="304" spans="1:7" x14ac:dyDescent="0.3">
      <c r="A304" s="2"/>
      <c r="B304" s="2" t="s">
        <v>103</v>
      </c>
      <c r="C304" s="2" t="s">
        <v>392</v>
      </c>
      <c r="D304" s="2"/>
      <c r="E304" s="41"/>
      <c r="F304" s="9" t="str">
        <f t="shared" si="8"/>
        <v/>
      </c>
      <c r="G304" s="9" t="str">
        <f t="shared" si="9"/>
        <v>NICHT ERFÜLLT!</v>
      </c>
    </row>
    <row r="305" spans="1:7" x14ac:dyDescent="0.3">
      <c r="A305" s="2"/>
      <c r="B305" s="2" t="s">
        <v>301</v>
      </c>
      <c r="C305" s="2" t="s">
        <v>392</v>
      </c>
      <c r="D305" s="2"/>
      <c r="E305" s="41"/>
      <c r="F305" s="9" t="str">
        <f t="shared" si="8"/>
        <v/>
      </c>
      <c r="G305" s="9" t="str">
        <f t="shared" si="9"/>
        <v>NICHT ERFÜLLT!</v>
      </c>
    </row>
    <row r="306" spans="1:7" x14ac:dyDescent="0.3">
      <c r="A306" s="2"/>
      <c r="B306" s="2" t="s">
        <v>187</v>
      </c>
      <c r="C306" s="2" t="s">
        <v>392</v>
      </c>
      <c r="D306" s="2"/>
      <c r="E306" s="41"/>
      <c r="F306" s="9" t="str">
        <f t="shared" si="8"/>
        <v/>
      </c>
      <c r="G306" s="9" t="str">
        <f t="shared" si="9"/>
        <v>NICHT ERFÜLLT!</v>
      </c>
    </row>
    <row r="307" spans="1:7" x14ac:dyDescent="0.3">
      <c r="A307" s="2"/>
      <c r="B307" s="2" t="s">
        <v>105</v>
      </c>
      <c r="C307" s="2" t="s">
        <v>392</v>
      </c>
      <c r="D307" s="2"/>
      <c r="E307" s="41"/>
      <c r="F307" s="9" t="str">
        <f t="shared" si="8"/>
        <v/>
      </c>
      <c r="G307" s="9" t="str">
        <f t="shared" si="9"/>
        <v>NICHT ERFÜLLT!</v>
      </c>
    </row>
    <row r="308" spans="1:7" x14ac:dyDescent="0.3">
      <c r="A308" s="1" t="s">
        <v>407</v>
      </c>
      <c r="B308" s="2" t="s">
        <v>351</v>
      </c>
      <c r="C308" s="2" t="s">
        <v>392</v>
      </c>
      <c r="D308" s="2"/>
      <c r="E308" s="41"/>
      <c r="F308" s="9" t="str">
        <f t="shared" si="8"/>
        <v/>
      </c>
      <c r="G308" s="9" t="str">
        <f t="shared" si="9"/>
        <v>NICHT ERFÜLLT!</v>
      </c>
    </row>
    <row r="309" spans="1:7" x14ac:dyDescent="0.3">
      <c r="A309" s="1" t="s">
        <v>104</v>
      </c>
      <c r="B309" s="2" t="s">
        <v>106</v>
      </c>
      <c r="C309" s="2" t="s">
        <v>392</v>
      </c>
      <c r="D309" s="2"/>
      <c r="E309" s="41"/>
      <c r="F309" s="9" t="str">
        <f t="shared" si="8"/>
        <v/>
      </c>
      <c r="G309" s="9" t="str">
        <f t="shared" si="9"/>
        <v>NICHT ERFÜLLT!</v>
      </c>
    </row>
    <row r="310" spans="1:7" x14ac:dyDescent="0.3">
      <c r="A310" s="2"/>
      <c r="B310" s="2" t="s">
        <v>107</v>
      </c>
      <c r="C310" s="2" t="s">
        <v>392</v>
      </c>
      <c r="D310" s="2"/>
      <c r="E310" s="41"/>
      <c r="F310" s="9" t="str">
        <f t="shared" si="8"/>
        <v/>
      </c>
      <c r="G310" s="9" t="str">
        <f t="shared" si="9"/>
        <v>NICHT ERFÜLLT!</v>
      </c>
    </row>
    <row r="311" spans="1:7" x14ac:dyDescent="0.3">
      <c r="A311" s="2"/>
      <c r="B311" s="2" t="s">
        <v>188</v>
      </c>
      <c r="C311" s="2" t="s">
        <v>392</v>
      </c>
      <c r="D311" s="2"/>
      <c r="E311" s="41"/>
      <c r="F311" s="9" t="str">
        <f t="shared" si="8"/>
        <v/>
      </c>
      <c r="G311" s="9" t="str">
        <f t="shared" si="9"/>
        <v>NICHT ERFÜLLT!</v>
      </c>
    </row>
    <row r="312" spans="1:7" x14ac:dyDescent="0.3">
      <c r="A312" s="2"/>
      <c r="B312" s="2" t="s">
        <v>108</v>
      </c>
      <c r="C312" s="2" t="s">
        <v>392</v>
      </c>
      <c r="D312" s="2"/>
      <c r="E312" s="41"/>
      <c r="F312" s="9" t="str">
        <f t="shared" si="8"/>
        <v/>
      </c>
      <c r="G312" s="9" t="str">
        <f t="shared" si="9"/>
        <v>NICHT ERFÜLLT!</v>
      </c>
    </row>
    <row r="313" spans="1:7" x14ac:dyDescent="0.3">
      <c r="A313" s="2"/>
      <c r="B313" s="2" t="s">
        <v>265</v>
      </c>
      <c r="C313" s="2" t="s">
        <v>392</v>
      </c>
      <c r="D313" s="2"/>
      <c r="E313" s="41"/>
      <c r="F313" s="9" t="str">
        <f t="shared" si="8"/>
        <v/>
      </c>
      <c r="G313" s="9" t="str">
        <f t="shared" si="9"/>
        <v>NICHT ERFÜLLT!</v>
      </c>
    </row>
    <row r="314" spans="1:7" x14ac:dyDescent="0.3">
      <c r="A314" s="2"/>
      <c r="B314" s="2" t="s">
        <v>266</v>
      </c>
      <c r="C314" s="2" t="s">
        <v>392</v>
      </c>
      <c r="D314" s="2"/>
      <c r="E314" s="41"/>
      <c r="F314" s="9" t="str">
        <f t="shared" si="8"/>
        <v/>
      </c>
      <c r="G314" s="9" t="str">
        <f t="shared" si="9"/>
        <v>NICHT ERFÜLLT!</v>
      </c>
    </row>
    <row r="315" spans="1:7" x14ac:dyDescent="0.3">
      <c r="A315" s="1" t="s">
        <v>264</v>
      </c>
      <c r="B315" s="2" t="s">
        <v>267</v>
      </c>
      <c r="C315" s="2" t="s">
        <v>392</v>
      </c>
      <c r="D315" s="2"/>
      <c r="E315" s="41"/>
      <c r="F315" s="9" t="str">
        <f t="shared" si="8"/>
        <v/>
      </c>
      <c r="G315" s="9" t="str">
        <f t="shared" si="9"/>
        <v>NICHT ERFÜLLT!</v>
      </c>
    </row>
    <row r="316" spans="1:7" x14ac:dyDescent="0.3">
      <c r="A316" s="2"/>
      <c r="B316" s="2" t="s">
        <v>268</v>
      </c>
      <c r="C316" s="2" t="s">
        <v>392</v>
      </c>
      <c r="D316" s="2"/>
      <c r="E316" s="41"/>
      <c r="F316" s="9" t="str">
        <f t="shared" si="8"/>
        <v/>
      </c>
      <c r="G316" s="9" t="str">
        <f t="shared" si="9"/>
        <v>NICHT ERFÜLLT!</v>
      </c>
    </row>
    <row r="317" spans="1:7" x14ac:dyDescent="0.3">
      <c r="A317" s="2"/>
      <c r="B317" s="2" t="s">
        <v>269</v>
      </c>
      <c r="C317" s="2" t="s">
        <v>392</v>
      </c>
      <c r="D317" s="2"/>
      <c r="E317" s="41"/>
      <c r="F317" s="9" t="str">
        <f t="shared" si="8"/>
        <v/>
      </c>
      <c r="G317" s="9" t="str">
        <f t="shared" si="9"/>
        <v>NICHT ERFÜLLT!</v>
      </c>
    </row>
    <row r="318" spans="1:7" x14ac:dyDescent="0.3">
      <c r="A318" s="2"/>
      <c r="B318" s="2" t="s">
        <v>270</v>
      </c>
      <c r="C318" s="2" t="s">
        <v>392</v>
      </c>
      <c r="D318" s="2"/>
      <c r="E318" s="41"/>
      <c r="F318" s="9" t="str">
        <f t="shared" si="8"/>
        <v/>
      </c>
      <c r="G318" s="9" t="str">
        <f t="shared" si="9"/>
        <v>NICHT ERFÜLLT!</v>
      </c>
    </row>
    <row r="319" spans="1:7" x14ac:dyDescent="0.3">
      <c r="A319" s="2"/>
      <c r="B319" s="2" t="s">
        <v>271</v>
      </c>
      <c r="C319" s="2" t="s">
        <v>392</v>
      </c>
      <c r="D319" s="2"/>
      <c r="E319" s="41"/>
      <c r="F319" s="9" t="str">
        <f t="shared" si="8"/>
        <v/>
      </c>
      <c r="G319" s="9" t="str">
        <f t="shared" si="9"/>
        <v>NICHT ERFÜLLT!</v>
      </c>
    </row>
    <row r="320" spans="1:7" x14ac:dyDescent="0.3">
      <c r="A320" s="2"/>
      <c r="B320" s="2" t="s">
        <v>272</v>
      </c>
      <c r="C320" s="2" t="s">
        <v>392</v>
      </c>
      <c r="D320" s="2"/>
      <c r="E320" s="41"/>
      <c r="F320" s="9" t="str">
        <f t="shared" si="8"/>
        <v/>
      </c>
      <c r="G320" s="9" t="str">
        <f t="shared" si="9"/>
        <v>NICHT ERFÜLLT!</v>
      </c>
    </row>
    <row r="321" spans="1:7" x14ac:dyDescent="0.3">
      <c r="A321" s="2"/>
      <c r="B321" s="2" t="s">
        <v>318</v>
      </c>
      <c r="C321" s="2" t="s">
        <v>392</v>
      </c>
      <c r="D321" s="2"/>
      <c r="E321" s="41"/>
      <c r="F321" s="9" t="str">
        <f t="shared" si="8"/>
        <v/>
      </c>
      <c r="G321" s="9" t="str">
        <f t="shared" si="9"/>
        <v>NICHT ERFÜLLT!</v>
      </c>
    </row>
    <row r="322" spans="1:7" x14ac:dyDescent="0.3">
      <c r="A322" s="2"/>
      <c r="B322" s="2" t="s">
        <v>319</v>
      </c>
      <c r="C322" s="2" t="s">
        <v>392</v>
      </c>
      <c r="D322" s="2"/>
      <c r="E322" s="41"/>
      <c r="F322" s="9" t="str">
        <f t="shared" si="8"/>
        <v/>
      </c>
      <c r="G322" s="9" t="str">
        <f t="shared" si="9"/>
        <v>NICHT ERFÜLLT!</v>
      </c>
    </row>
    <row r="323" spans="1:7" x14ac:dyDescent="0.3">
      <c r="A323" s="1" t="s">
        <v>286</v>
      </c>
      <c r="B323" s="2" t="s">
        <v>288</v>
      </c>
      <c r="C323" s="2" t="s">
        <v>392</v>
      </c>
      <c r="D323" s="2"/>
      <c r="E323" s="41"/>
      <c r="F323" s="9" t="str">
        <f t="shared" si="8"/>
        <v/>
      </c>
      <c r="G323" s="9" t="str">
        <f t="shared" si="9"/>
        <v>NICHT ERFÜLLT!</v>
      </c>
    </row>
    <row r="324" spans="1:7" x14ac:dyDescent="0.3">
      <c r="A324" s="2"/>
      <c r="B324" s="2" t="s">
        <v>289</v>
      </c>
      <c r="C324" s="2" t="s">
        <v>392</v>
      </c>
      <c r="D324" s="2"/>
      <c r="E324" s="41"/>
      <c r="F324" s="9" t="str">
        <f t="shared" ref="F324:F361" si="10">IF(C324="KANN",IF(E324="X",D324,""),"")</f>
        <v/>
      </c>
      <c r="G324" s="9" t="str">
        <f t="shared" ref="G324:G361" si="11">IF(C324="MUSS",IF(E324="X","","NICHT ERFÜLLT!"),"")</f>
        <v>NICHT ERFÜLLT!</v>
      </c>
    </row>
    <row r="325" spans="1:7" x14ac:dyDescent="0.3">
      <c r="A325" s="1" t="s">
        <v>287</v>
      </c>
      <c r="B325" s="2" t="s">
        <v>291</v>
      </c>
      <c r="C325" s="2" t="s">
        <v>392</v>
      </c>
      <c r="D325" s="2"/>
      <c r="E325" s="41"/>
      <c r="F325" s="9" t="str">
        <f t="shared" si="10"/>
        <v/>
      </c>
      <c r="G325" s="9" t="str">
        <f t="shared" si="11"/>
        <v>NICHT ERFÜLLT!</v>
      </c>
    </row>
    <row r="326" spans="1:7" x14ac:dyDescent="0.3">
      <c r="A326" s="2"/>
      <c r="B326" s="2" t="s">
        <v>290</v>
      </c>
      <c r="C326" s="2" t="s">
        <v>392</v>
      </c>
      <c r="D326" s="2"/>
      <c r="E326" s="41"/>
      <c r="F326" s="9" t="str">
        <f t="shared" si="10"/>
        <v/>
      </c>
      <c r="G326" s="9" t="str">
        <f t="shared" si="11"/>
        <v>NICHT ERFÜLLT!</v>
      </c>
    </row>
    <row r="327" spans="1:7" x14ac:dyDescent="0.3">
      <c r="A327" s="2"/>
      <c r="B327" s="2" t="s">
        <v>292</v>
      </c>
      <c r="C327" s="2" t="s">
        <v>392</v>
      </c>
      <c r="D327" s="2"/>
      <c r="E327" s="41"/>
      <c r="F327" s="9" t="str">
        <f t="shared" si="10"/>
        <v/>
      </c>
      <c r="G327" s="9" t="str">
        <f t="shared" si="11"/>
        <v>NICHT ERFÜLLT!</v>
      </c>
    </row>
    <row r="328" spans="1:7" x14ac:dyDescent="0.3">
      <c r="A328" s="2"/>
      <c r="B328" s="2" t="s">
        <v>293</v>
      </c>
      <c r="C328" s="2" t="s">
        <v>392</v>
      </c>
      <c r="D328" s="2"/>
      <c r="E328" s="41"/>
      <c r="F328" s="9" t="str">
        <f t="shared" si="10"/>
        <v/>
      </c>
      <c r="G328" s="9" t="str">
        <f t="shared" si="11"/>
        <v>NICHT ERFÜLLT!</v>
      </c>
    </row>
    <row r="329" spans="1:7" x14ac:dyDescent="0.3">
      <c r="A329" s="2"/>
      <c r="B329" s="2" t="s">
        <v>295</v>
      </c>
      <c r="C329" s="2" t="s">
        <v>392</v>
      </c>
      <c r="D329" s="2"/>
      <c r="E329" s="41"/>
      <c r="F329" s="9" t="str">
        <f t="shared" si="10"/>
        <v/>
      </c>
      <c r="G329" s="9" t="str">
        <f t="shared" si="11"/>
        <v>NICHT ERFÜLLT!</v>
      </c>
    </row>
    <row r="330" spans="1:7" x14ac:dyDescent="0.3">
      <c r="A330" s="2"/>
      <c r="B330" s="2" t="s">
        <v>320</v>
      </c>
      <c r="C330" s="2" t="s">
        <v>392</v>
      </c>
      <c r="D330" s="2"/>
      <c r="E330" s="41"/>
      <c r="F330" s="9" t="str">
        <f t="shared" si="10"/>
        <v/>
      </c>
      <c r="G330" s="9" t="str">
        <f t="shared" si="11"/>
        <v>NICHT ERFÜLLT!</v>
      </c>
    </row>
    <row r="331" spans="1:7" x14ac:dyDescent="0.3">
      <c r="A331" s="1" t="s">
        <v>294</v>
      </c>
      <c r="B331" s="2" t="s">
        <v>296</v>
      </c>
      <c r="C331" s="2" t="s">
        <v>392</v>
      </c>
      <c r="D331" s="2"/>
      <c r="E331" s="41"/>
      <c r="F331" s="9" t="str">
        <f t="shared" si="10"/>
        <v/>
      </c>
      <c r="G331" s="9" t="str">
        <f t="shared" si="11"/>
        <v>NICHT ERFÜLLT!</v>
      </c>
    </row>
    <row r="332" spans="1:7" x14ac:dyDescent="0.3">
      <c r="A332" s="2"/>
      <c r="B332" s="2" t="s">
        <v>297</v>
      </c>
      <c r="C332" s="2" t="s">
        <v>392</v>
      </c>
      <c r="D332" s="2"/>
      <c r="E332" s="41"/>
      <c r="F332" s="9" t="str">
        <f t="shared" si="10"/>
        <v/>
      </c>
      <c r="G332" s="9" t="str">
        <f t="shared" si="11"/>
        <v>NICHT ERFÜLLT!</v>
      </c>
    </row>
    <row r="333" spans="1:7" x14ac:dyDescent="0.3">
      <c r="A333" s="2"/>
      <c r="B333" s="2" t="s">
        <v>298</v>
      </c>
      <c r="C333" s="2" t="s">
        <v>392</v>
      </c>
      <c r="D333" s="2"/>
      <c r="E333" s="41"/>
      <c r="F333" s="9" t="str">
        <f t="shared" si="10"/>
        <v/>
      </c>
      <c r="G333" s="9" t="str">
        <f t="shared" si="11"/>
        <v>NICHT ERFÜLLT!</v>
      </c>
    </row>
    <row r="334" spans="1:7" x14ac:dyDescent="0.3">
      <c r="A334" s="2"/>
      <c r="B334" s="2" t="s">
        <v>299</v>
      </c>
      <c r="C334" s="2" t="s">
        <v>392</v>
      </c>
      <c r="D334" s="2"/>
      <c r="E334" s="41"/>
      <c r="F334" s="9" t="str">
        <f t="shared" si="10"/>
        <v/>
      </c>
      <c r="G334" s="9" t="str">
        <f t="shared" si="11"/>
        <v>NICHT ERFÜLLT!</v>
      </c>
    </row>
    <row r="335" spans="1:7" x14ac:dyDescent="0.3">
      <c r="A335" s="2"/>
      <c r="B335" s="2" t="s">
        <v>305</v>
      </c>
      <c r="C335" s="2" t="s">
        <v>392</v>
      </c>
      <c r="D335" s="2"/>
      <c r="E335" s="41"/>
      <c r="F335" s="9" t="str">
        <f t="shared" si="10"/>
        <v/>
      </c>
      <c r="G335" s="9" t="str">
        <f t="shared" si="11"/>
        <v>NICHT ERFÜLLT!</v>
      </c>
    </row>
    <row r="336" spans="1:7" x14ac:dyDescent="0.3">
      <c r="A336" s="2"/>
      <c r="B336" s="2" t="s">
        <v>306</v>
      </c>
      <c r="C336" s="2" t="s">
        <v>392</v>
      </c>
      <c r="D336" s="2"/>
      <c r="E336" s="41"/>
      <c r="F336" s="9" t="str">
        <f t="shared" si="10"/>
        <v/>
      </c>
      <c r="G336" s="9" t="str">
        <f t="shared" si="11"/>
        <v>NICHT ERFÜLLT!</v>
      </c>
    </row>
    <row r="337" spans="1:7" x14ac:dyDescent="0.3">
      <c r="A337" s="1" t="s">
        <v>304</v>
      </c>
      <c r="B337" s="2" t="s">
        <v>307</v>
      </c>
      <c r="C337" s="2" t="s">
        <v>392</v>
      </c>
      <c r="D337" s="2"/>
      <c r="E337" s="41"/>
      <c r="F337" s="9" t="str">
        <f t="shared" si="10"/>
        <v/>
      </c>
      <c r="G337" s="9" t="str">
        <f t="shared" si="11"/>
        <v>NICHT ERFÜLLT!</v>
      </c>
    </row>
    <row r="338" spans="1:7" x14ac:dyDescent="0.3">
      <c r="A338" s="2"/>
      <c r="B338" s="2" t="s">
        <v>308</v>
      </c>
      <c r="C338" s="2" t="s">
        <v>392</v>
      </c>
      <c r="D338" s="2"/>
      <c r="E338" s="41"/>
      <c r="F338" s="9" t="str">
        <f t="shared" si="10"/>
        <v/>
      </c>
      <c r="G338" s="9" t="str">
        <f t="shared" si="11"/>
        <v>NICHT ERFÜLLT!</v>
      </c>
    </row>
    <row r="339" spans="1:7" x14ac:dyDescent="0.3">
      <c r="A339" s="2"/>
      <c r="B339" s="2" t="s">
        <v>309</v>
      </c>
      <c r="C339" s="2" t="s">
        <v>392</v>
      </c>
      <c r="D339" s="2"/>
      <c r="E339" s="41"/>
      <c r="F339" s="9" t="str">
        <f t="shared" si="10"/>
        <v/>
      </c>
      <c r="G339" s="9" t="str">
        <f t="shared" si="11"/>
        <v>NICHT ERFÜLLT!</v>
      </c>
    </row>
    <row r="340" spans="1:7" x14ac:dyDescent="0.3">
      <c r="A340" s="2"/>
      <c r="B340" s="2" t="s">
        <v>311</v>
      </c>
      <c r="C340" s="2" t="s">
        <v>392</v>
      </c>
      <c r="D340" s="2"/>
      <c r="E340" s="41"/>
      <c r="F340" s="9" t="str">
        <f t="shared" si="10"/>
        <v/>
      </c>
      <c r="G340" s="9" t="str">
        <f t="shared" si="11"/>
        <v>NICHT ERFÜLLT!</v>
      </c>
    </row>
    <row r="341" spans="1:7" x14ac:dyDescent="0.3">
      <c r="A341" s="2"/>
      <c r="B341" s="2" t="s">
        <v>310</v>
      </c>
      <c r="C341" s="2" t="s">
        <v>392</v>
      </c>
      <c r="D341" s="2"/>
      <c r="E341" s="41"/>
      <c r="F341" s="9" t="str">
        <f t="shared" si="10"/>
        <v/>
      </c>
      <c r="G341" s="9" t="str">
        <f t="shared" si="11"/>
        <v>NICHT ERFÜLLT!</v>
      </c>
    </row>
    <row r="342" spans="1:7" x14ac:dyDescent="0.3">
      <c r="F342" s="9" t="str">
        <f t="shared" si="10"/>
        <v/>
      </c>
      <c r="G342" s="9" t="str">
        <f t="shared" si="11"/>
        <v/>
      </c>
    </row>
    <row r="343" spans="1:7" ht="18" x14ac:dyDescent="0.35">
      <c r="A343" s="7" t="s">
        <v>109</v>
      </c>
      <c r="F343" s="9" t="str">
        <f t="shared" si="10"/>
        <v/>
      </c>
      <c r="G343" s="9" t="str">
        <f t="shared" si="11"/>
        <v/>
      </c>
    </row>
    <row r="344" spans="1:7" x14ac:dyDescent="0.3">
      <c r="A344" s="9" t="s">
        <v>111</v>
      </c>
      <c r="F344" s="9" t="str">
        <f t="shared" si="10"/>
        <v/>
      </c>
      <c r="G344" s="9" t="str">
        <f t="shared" si="11"/>
        <v/>
      </c>
    </row>
    <row r="345" spans="1:7" x14ac:dyDescent="0.3">
      <c r="A345" s="27" t="s">
        <v>112</v>
      </c>
      <c r="B345" s="2" t="s">
        <v>189</v>
      </c>
      <c r="C345" s="2" t="s">
        <v>392</v>
      </c>
      <c r="D345" s="2"/>
      <c r="E345" s="41"/>
      <c r="F345" s="9" t="str">
        <f t="shared" si="10"/>
        <v/>
      </c>
      <c r="G345" s="9" t="str">
        <f t="shared" si="11"/>
        <v>NICHT ERFÜLLT!</v>
      </c>
    </row>
    <row r="346" spans="1:7" x14ac:dyDescent="0.3">
      <c r="A346" s="31"/>
      <c r="B346" s="2" t="s">
        <v>190</v>
      </c>
      <c r="C346" s="2" t="s">
        <v>392</v>
      </c>
      <c r="D346" s="2"/>
      <c r="E346" s="41"/>
      <c r="F346" s="9" t="str">
        <f t="shared" si="10"/>
        <v/>
      </c>
      <c r="G346" s="9" t="str">
        <f t="shared" si="11"/>
        <v>NICHT ERFÜLLT!</v>
      </c>
    </row>
    <row r="347" spans="1:7" x14ac:dyDescent="0.3">
      <c r="A347" s="1" t="s">
        <v>113</v>
      </c>
      <c r="B347" s="2" t="s">
        <v>114</v>
      </c>
      <c r="C347" s="2" t="s">
        <v>392</v>
      </c>
      <c r="D347" s="2"/>
      <c r="E347" s="41"/>
      <c r="F347" s="9" t="str">
        <f t="shared" si="10"/>
        <v/>
      </c>
      <c r="G347" s="9" t="str">
        <f t="shared" si="11"/>
        <v>NICHT ERFÜLLT!</v>
      </c>
    </row>
    <row r="348" spans="1:7" x14ac:dyDescent="0.3">
      <c r="A348" s="2"/>
      <c r="B348" s="2" t="s">
        <v>115</v>
      </c>
      <c r="C348" s="2" t="s">
        <v>392</v>
      </c>
      <c r="D348" s="2"/>
      <c r="E348" s="41"/>
      <c r="F348" s="9" t="str">
        <f t="shared" si="10"/>
        <v/>
      </c>
      <c r="G348" s="9" t="str">
        <f t="shared" si="11"/>
        <v>NICHT ERFÜLLT!</v>
      </c>
    </row>
    <row r="349" spans="1:7" x14ac:dyDescent="0.3">
      <c r="A349" s="2"/>
      <c r="B349" s="2" t="s">
        <v>116</v>
      </c>
      <c r="C349" s="2" t="s">
        <v>392</v>
      </c>
      <c r="D349" s="2"/>
      <c r="E349" s="41"/>
      <c r="F349" s="9" t="str">
        <f t="shared" si="10"/>
        <v/>
      </c>
      <c r="G349" s="9" t="str">
        <f t="shared" si="11"/>
        <v>NICHT ERFÜLLT!</v>
      </c>
    </row>
    <row r="350" spans="1:7" x14ac:dyDescent="0.3">
      <c r="A350" s="2"/>
      <c r="B350" s="2" t="s">
        <v>117</v>
      </c>
      <c r="C350" s="2" t="s">
        <v>392</v>
      </c>
      <c r="D350" s="2"/>
      <c r="E350" s="41"/>
      <c r="F350" s="9" t="str">
        <f t="shared" si="10"/>
        <v/>
      </c>
      <c r="G350" s="9" t="str">
        <f t="shared" si="11"/>
        <v>NICHT ERFÜLLT!</v>
      </c>
    </row>
    <row r="351" spans="1:7" x14ac:dyDescent="0.3">
      <c r="A351" s="9" t="s">
        <v>110</v>
      </c>
      <c r="F351" s="9" t="str">
        <f t="shared" si="10"/>
        <v/>
      </c>
      <c r="G351" s="9" t="str">
        <f t="shared" si="11"/>
        <v/>
      </c>
    </row>
    <row r="352" spans="1:7" x14ac:dyDescent="0.3">
      <c r="A352" s="1" t="s">
        <v>48</v>
      </c>
      <c r="B352" s="2" t="s">
        <v>49</v>
      </c>
      <c r="C352" s="2" t="s">
        <v>392</v>
      </c>
      <c r="D352" s="2"/>
      <c r="E352" s="41"/>
      <c r="F352" s="9" t="str">
        <f t="shared" si="10"/>
        <v/>
      </c>
      <c r="G352" s="9" t="str">
        <f t="shared" si="11"/>
        <v>NICHT ERFÜLLT!</v>
      </c>
    </row>
    <row r="353" spans="1:7" x14ac:dyDescent="0.3">
      <c r="A353" s="17"/>
      <c r="B353" s="17" t="s">
        <v>171</v>
      </c>
      <c r="C353" s="17" t="s">
        <v>393</v>
      </c>
      <c r="D353" s="17">
        <v>10</v>
      </c>
      <c r="E353" s="41"/>
      <c r="F353" s="9" t="str">
        <f t="shared" si="10"/>
        <v/>
      </c>
      <c r="G353" s="9" t="str">
        <f t="shared" si="11"/>
        <v/>
      </c>
    </row>
    <row r="354" spans="1:7" s="9" customFormat="1" x14ac:dyDescent="0.3">
      <c r="A354" s="9" t="s">
        <v>118</v>
      </c>
      <c r="B354" s="4"/>
      <c r="E354" s="33"/>
      <c r="F354" s="9" t="str">
        <f t="shared" si="10"/>
        <v/>
      </c>
      <c r="G354" s="9" t="str">
        <f t="shared" si="11"/>
        <v/>
      </c>
    </row>
    <row r="355" spans="1:7" x14ac:dyDescent="0.3">
      <c r="A355" s="1" t="s">
        <v>119</v>
      </c>
      <c r="B355" s="2" t="s">
        <v>120</v>
      </c>
      <c r="C355" s="2" t="s">
        <v>392</v>
      </c>
      <c r="D355" s="2"/>
      <c r="E355" s="41"/>
      <c r="F355" s="9" t="str">
        <f t="shared" si="10"/>
        <v/>
      </c>
      <c r="G355" s="9" t="str">
        <f t="shared" si="11"/>
        <v>NICHT ERFÜLLT!</v>
      </c>
    </row>
    <row r="356" spans="1:7" x14ac:dyDescent="0.3">
      <c r="A356" s="9" t="s">
        <v>121</v>
      </c>
      <c r="B356" s="9"/>
      <c r="F356" s="9" t="str">
        <f t="shared" si="10"/>
        <v/>
      </c>
      <c r="G356" s="9" t="str">
        <f t="shared" si="11"/>
        <v/>
      </c>
    </row>
    <row r="357" spans="1:7" x14ac:dyDescent="0.3">
      <c r="A357" s="16" t="s">
        <v>122</v>
      </c>
      <c r="B357" s="17" t="s">
        <v>191</v>
      </c>
      <c r="C357" s="17" t="s">
        <v>393</v>
      </c>
      <c r="D357" s="17">
        <v>5</v>
      </c>
      <c r="E357" s="41"/>
      <c r="F357" s="9" t="str">
        <f t="shared" si="10"/>
        <v/>
      </c>
      <c r="G357" s="9" t="str">
        <f t="shared" si="11"/>
        <v/>
      </c>
    </row>
    <row r="358" spans="1:7" x14ac:dyDescent="0.3">
      <c r="A358" s="9" t="s">
        <v>123</v>
      </c>
      <c r="F358" s="9" t="str">
        <f t="shared" si="10"/>
        <v/>
      </c>
      <c r="G358" s="9" t="str">
        <f t="shared" si="11"/>
        <v/>
      </c>
    </row>
    <row r="359" spans="1:7" x14ac:dyDescent="0.3">
      <c r="A359" s="16" t="s">
        <v>124</v>
      </c>
      <c r="B359" s="17" t="s">
        <v>192</v>
      </c>
      <c r="C359" s="17" t="s">
        <v>393</v>
      </c>
      <c r="D359" s="17">
        <v>5</v>
      </c>
      <c r="E359" s="41"/>
      <c r="F359" s="9" t="str">
        <f t="shared" si="10"/>
        <v/>
      </c>
      <c r="G359" s="9" t="str">
        <f t="shared" si="11"/>
        <v/>
      </c>
    </row>
    <row r="360" spans="1:7" x14ac:dyDescent="0.3">
      <c r="A360" s="9" t="s">
        <v>125</v>
      </c>
      <c r="F360" s="9" t="str">
        <f t="shared" si="10"/>
        <v/>
      </c>
      <c r="G360" s="9" t="str">
        <f t="shared" si="11"/>
        <v/>
      </c>
    </row>
    <row r="361" spans="1:7" x14ac:dyDescent="0.3">
      <c r="A361" s="1" t="s">
        <v>193</v>
      </c>
      <c r="B361" s="2" t="s">
        <v>126</v>
      </c>
      <c r="C361" s="2" t="s">
        <v>392</v>
      </c>
      <c r="D361" s="2"/>
      <c r="E361" s="41"/>
      <c r="F361" s="9" t="str">
        <f t="shared" si="10"/>
        <v/>
      </c>
      <c r="G361" s="9" t="str">
        <f t="shared" si="11"/>
        <v>NICHT ERFÜLLT!</v>
      </c>
    </row>
  </sheetData>
  <sheetProtection algorithmName="SHA-512" hashValue="enMPWu/pU6NvK+yq1Wmzm4d0sdfZ2Oxm3wMLc2Uyt4xGyQHY7cCk3tjCeSXzyPReNHmFfulR8Ok4u2CDoJMuHg==" saltValue="5Qo55LyeE8kL8aj72QrXtg==" spinCount="100000" sheet="1" objects="1" scenarios="1"/>
  <autoFilter ref="A1:G374" xr:uid="{BC4DEA01-7F19-4850-8BF4-19C903B94603}"/>
  <mergeCells count="2">
    <mergeCell ref="A96:C96"/>
    <mergeCell ref="A232:C232"/>
  </mergeCells>
  <pageMargins left="0.7" right="0.7" top="0.78740157499999996" bottom="0.78740157499999996" header="0.3" footer="0.3"/>
  <pageSetup paperSize="9" scale="1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Berndt, Oliver</dc:creator>
  <cp:lastModifiedBy>Berndt, Oliver</cp:lastModifiedBy>
  <dcterms:created xsi:type="dcterms:W3CDTF">2026-02-23T10:52:07Z</dcterms:created>
  <dcterms:modified xsi:type="dcterms:W3CDTF">2026-06-26T12:41:20Z</dcterms:modified>
</cp:coreProperties>
</file>