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irdbirddeu-my.sharepoint.com/personal/liff_twobirds_com1/Documents/Desktop/EscapeRoom_Vergabeunterlagen/"/>
    </mc:Choice>
  </mc:AlternateContent>
  <xr:revisionPtr revIDLastSave="370" documentId="13_ncr:1_{1190BBCC-B0D9-4D94-9B3B-E47545ADF82B}" xr6:coauthVersionLast="47" xr6:coauthVersionMax="47" xr10:uidLastSave="{AFBEACAF-4886-419E-AC08-5C541A3C0073}"/>
  <workbookProtection workbookAlgorithmName="SHA-512" workbookHashValue="yxr58l5UbVO5OnjvPOJh50yJrBA4xRu8Pf5Q28zDvny056R7/tqsYGQED20NmqlwXaER2eVAdNXChFwa5ZF24w==" workbookSaltValue="q5br+mtvLYe8OHHjicroiQ==" workbookSpinCount="100000" lockStructure="1"/>
  <bookViews>
    <workbookView xWindow="28680" yWindow="-120" windowWidth="29040" windowHeight="15720" activeTab="2" xr2:uid="{00000000-000D-0000-FFFF-FFFF00000000}"/>
  </bookViews>
  <sheets>
    <sheet name="Los 1" sheetId="1" r:id="rId1"/>
    <sheet name="Los 2" sheetId="4" r:id="rId2"/>
    <sheet name="Los 3"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E9" i="4"/>
  <c r="E21" i="5"/>
  <c r="E20" i="5"/>
  <c r="E19" i="5"/>
  <c r="E18" i="5"/>
  <c r="E17" i="5"/>
  <c r="E16" i="5"/>
  <c r="E15" i="5"/>
  <c r="E14" i="5"/>
  <c r="E15" i="1"/>
  <c r="E10" i="1"/>
  <c r="E11" i="1"/>
  <c r="E12" i="1"/>
  <c r="E13" i="1"/>
  <c r="E14" i="1"/>
  <c r="E9" i="1"/>
  <c r="E10" i="4"/>
  <c r="E11" i="4"/>
  <c r="E10" i="5"/>
  <c r="E11" i="5"/>
  <c r="E12" i="5"/>
  <c r="E13" i="5"/>
  <c r="E9" i="5"/>
  <c r="E16" i="4"/>
  <c r="E25" i="5"/>
  <c r="E24" i="5"/>
  <c r="E26" i="5" s="1"/>
  <c r="E15" i="4"/>
  <c r="E31" i="5" l="1"/>
  <c r="E17" i="4"/>
  <c r="E18" i="1"/>
  <c r="E19" i="1" s="1"/>
  <c r="E19" i="4" l="1"/>
  <c r="E20" i="4" s="1"/>
  <c r="E21" i="4" s="1"/>
  <c r="E22" i="4"/>
  <c r="E21" i="1"/>
  <c r="E22" i="1" s="1"/>
  <c r="E24" i="1"/>
  <c r="E28" i="5"/>
  <c r="E29" i="5" s="1"/>
  <c r="E30" i="5" s="1"/>
  <c r="E23" i="1" l="1"/>
</calcChain>
</file>

<file path=xl/sharedStrings.xml><?xml version="1.0" encoding="utf-8"?>
<sst xmlns="http://schemas.openxmlformats.org/spreadsheetml/2006/main" count="135" uniqueCount="70">
  <si>
    <t>Position</t>
  </si>
  <si>
    <t>Mehrwertsteuer (19 %)</t>
  </si>
  <si>
    <t xml:space="preserve">
C02 Leistungsverzeichnis 
</t>
  </si>
  <si>
    <t xml:space="preserve"> Angebotsgesamtpreis (in EUR, netto)</t>
  </si>
  <si>
    <t>Angebotsgesamtpreis (in EUR, brutto)</t>
  </si>
  <si>
    <t>Menge</t>
  </si>
  <si>
    <t>Verfahren: EscapeRoom (Los 2: Klima/Lüftung)</t>
  </si>
  <si>
    <t>Verfahren: EscapeRoom (Los 1: Trockenbau)</t>
  </si>
  <si>
    <t>Verfahren: EscapeRoom (Los 3: Elektroinstallation)</t>
  </si>
  <si>
    <t>Preisangabe Los 1</t>
  </si>
  <si>
    <t>Leistung</t>
  </si>
  <si>
    <t>1.1</t>
  </si>
  <si>
    <t>1.2</t>
  </si>
  <si>
    <t>1.3</t>
  </si>
  <si>
    <t>1.4</t>
  </si>
  <si>
    <t>1.5</t>
  </si>
  <si>
    <t>1.6</t>
  </si>
  <si>
    <t xml:space="preserve">Preis nach Aufwand </t>
  </si>
  <si>
    <t>Trockenbau (Rohbau)</t>
  </si>
  <si>
    <t>Gesamtpreis
(in EUR, netto)</t>
  </si>
  <si>
    <t>Gesamtpreis 
(in EUR, netto)</t>
  </si>
  <si>
    <t>geschätzte Anzahl Stunden</t>
  </si>
  <si>
    <t>Festpreis (in EUR, netto)</t>
  </si>
  <si>
    <t>Baustelleneinrichtung und Vorbereitung entsprechend B01 Leistungsbeschreibung</t>
  </si>
  <si>
    <t>Unterkonstruktion: Sockelrahmen entsprechend B01 Leistungsbeschreibung</t>
  </si>
  <si>
    <t>Wände: Trockenbauwände entsprechend B01 Leistungsbeschreibung</t>
  </si>
  <si>
    <t>Deckenkonstruktion entsprechend B01 Leistungsbeschreibung</t>
  </si>
  <si>
    <t>Türöffnungen und Zargen entsprechend B01 Leistungsbeschreibung</t>
  </si>
  <si>
    <t>Oberflächenbehandlung entsprechend B01 Leistungsbeschreibung</t>
  </si>
  <si>
    <t>Klima/Lüftung</t>
  </si>
  <si>
    <t>Elektroninstallation</t>
  </si>
  <si>
    <t>2.1</t>
  </si>
  <si>
    <t>2.2</t>
  </si>
  <si>
    <t>2.3</t>
  </si>
  <si>
    <t>2.4</t>
  </si>
  <si>
    <t>3.1</t>
  </si>
  <si>
    <t>3.2</t>
  </si>
  <si>
    <t>3.3</t>
  </si>
  <si>
    <t>3.4</t>
  </si>
  <si>
    <t>3.5</t>
  </si>
  <si>
    <t>3.6</t>
  </si>
  <si>
    <t>Klimageräte entsprechend B01 Leistungsbeschreibung</t>
  </si>
  <si>
    <t>Lüftungssystem entsprechend B01 Leistungsbeschreibung</t>
  </si>
  <si>
    <t>Regelungs- und Steuerungstechnik entsprechend B01 Leistungsbeschreibung</t>
  </si>
  <si>
    <t>Inbetriebnahme und Einweisung entsprechend B01 Leistungsbeschreibung</t>
  </si>
  <si>
    <t>Stromversorgung entsprechend B01 Leistungsbeschreibung</t>
  </si>
  <si>
    <t>Beleuchtung entsprechend B01 Leistungsbeschreibung</t>
  </si>
  <si>
    <t>Steckdosen entsprechend B01 Leistungsbeschreibung</t>
  </si>
  <si>
    <t>Klimaanlagen entsprechend B01 Leistungsbeschreibung</t>
  </si>
  <si>
    <t>Brandüberwachung entsprechend B01 Leistungsbeschreibung</t>
  </si>
  <si>
    <t>Inbetriebnahme und Dokumentation entsprechend B01 Leistungsbeschreibung</t>
  </si>
  <si>
    <t>2.1-2.3</t>
  </si>
  <si>
    <t>3.1-3.5</t>
  </si>
  <si>
    <t>Menge (entsprechend Anlage 5)</t>
  </si>
  <si>
    <t>Stundenverrechnungssatz EUR/Stunde (in EUR, netto)</t>
  </si>
  <si>
    <t>pauschal</t>
  </si>
  <si>
    <t>Gesamt (in EUR, netto)</t>
  </si>
  <si>
    <r>
      <rPr>
        <b/>
        <sz val="10"/>
        <color theme="1"/>
        <rFont val="Poppins"/>
      </rPr>
      <t>Gesamt (in EUR, netto)</t>
    </r>
  </si>
  <si>
    <t>gewichteter Angebotsgesamtpreis (in EUR, netto)</t>
  </si>
  <si>
    <t>Bedarfsposition</t>
  </si>
  <si>
    <t>Schutzkontakt-Steckdose 230V, IP20, inkl. Unterputzdose und Anschluss an vorhandene Zuleitung</t>
  </si>
  <si>
    <t>Schutzkontakt-Steckdose 230V, IP44 (Feuchtraum), inkl. Unterputzdose und Anschluss an vorhandene Zuleitung</t>
  </si>
  <si>
    <t>Aufputz-Steckdose 230V, IP20, inkl. Anschluss an vorhandene Zuleitung</t>
  </si>
  <si>
    <t xml:space="preserve">Abzweigdose UP, IP20, inkl. Montage </t>
  </si>
  <si>
    <t>Stück</t>
  </si>
  <si>
    <t xml:space="preserve">Leerrohr M25, Verlegung in Wand/Decke für spätere Kabelführung, inkl. Befestigungsmaterial </t>
  </si>
  <si>
    <t>laufender Meter</t>
  </si>
  <si>
    <t xml:space="preserve">NYM-J 3x2,5 mm², Verlegung in Wand/Decke gemäß Rohbaukonzept (Anlage 4), inkl. Befestigungsmaterial </t>
  </si>
  <si>
    <t>NYM-J 3x1,5 mm², Verlegung in Wand/Decke gemäß Rohbaukonzept (Anlage 4), inkl. Befestigungsmaterial</t>
  </si>
  <si>
    <t xml:space="preserve">Hinweise:
(1) Das Preisblatt ist von der/dem Bieter*in mit Angebotsabgabe auszufüllen und einzureichen. 
(2) Im Leistungsverzeichnis ist der jeweilige Festpreis für Materialien und sonstige pauschal abzurechnende Preisbestandteile anzugeben. Darüber hinaus ist für nach Aufwand abzurechnende Teile der Leistung eine Aufwandsschätzung vorzunehmen und ein entsprechender Stundenverrechnungssatz anzugeben. Daraus errechnet sich je nach Menge der Gesamtpreis automatisch. Die Preise sind inklusive aller Nebenkosten anzugeben.
(3) Vom Bieter sind nur die gelb markierten Felder auszufüllen. 
(4) Es sind zwingend alle gelben Felder anzugeben.
(5) Die Erstellung einer GAEB-Datei ist im hiesigen Vergabeverfahren nicht vorgesehen. 
(6) Es handelt sich bei den geschätzten Stunden nur um einen Richtwert, um die Angebote vergleichbar zu machen. Eine Abrufverpflichtung oder ein Anspruch auf Durchführung der Stundenanzahl besteht nicht. Es können mehr oder weniger Stunden tatsächlich anfallen.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</si>
</sst>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0"/>
      <color theme="1"/>
      <name val="Arial"/>
      <family val="2"/>
    </font>
    <font>
      <b/>
      <sz val="14"/>
      <color theme="1"/>
      <name val="Poppins"/>
    </font>
    <font>
      <b/>
      <sz val="11"/>
      <color theme="1"/>
      <name val="Poppins"/>
    </font>
    <font>
      <sz val="10"/>
      <color theme="1"/>
      <name val="Poppins"/>
    </font>
    <font>
      <b/>
      <sz val="10"/>
      <color theme="1"/>
      <name val="Poppins"/>
    </font>
    <font>
      <sz val="12"/>
      <color theme="1"/>
      <name val="Poppins"/>
    </font>
    <font>
      <b/>
      <sz val="12"/>
      <color theme="1"/>
      <name val="Poppins"/>
    </font>
    <font>
      <sz val="10"/>
      <name val="Poppins"/>
    </font>
    <font>
      <sz val="10"/>
      <color rgb="FFFF0000"/>
      <name val="Poppins"/>
    </font>
    <font>
      <sz val="8"/>
      <name val="Arial"/>
      <family val="2"/>
    </font>
    <font>
      <b/>
      <sz val="10"/>
      <name val="Poppins"/>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164" fontId="7" fillId="2" borderId="8" xfId="0" applyNumberFormat="1" applyFont="1" applyFill="1" applyBorder="1" applyAlignment="1" applyProtection="1">
      <alignment horizontal="center" vertical="center" wrapText="1"/>
      <protection locked="0"/>
    </xf>
    <xf numFmtId="164" fontId="3" fillId="2" borderId="8" xfId="0" applyNumberFormat="1" applyFont="1" applyFill="1" applyBorder="1" applyAlignment="1" applyProtection="1">
      <alignment horizontal="center" vertical="center" wrapText="1"/>
      <protection locked="0"/>
    </xf>
    <xf numFmtId="164" fontId="7" fillId="2" borderId="24" xfId="0" applyNumberFormat="1"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13" xfId="0" applyFont="1" applyBorder="1" applyAlignment="1" applyProtection="1">
      <alignment horizontal="center" vertical="top" wrapText="1"/>
    </xf>
    <xf numFmtId="0" fontId="3" fillId="0" borderId="0" xfId="0" applyFont="1" applyProtection="1"/>
    <xf numFmtId="0" fontId="2" fillId="0" borderId="9" xfId="0" applyFont="1" applyBorder="1" applyAlignment="1" applyProtection="1">
      <alignment horizontal="center" wrapText="1"/>
    </xf>
    <xf numFmtId="0" fontId="3" fillId="0" borderId="10" xfId="0" applyFont="1" applyBorder="1" applyAlignment="1" applyProtection="1">
      <alignment horizontal="center"/>
    </xf>
    <xf numFmtId="0" fontId="3" fillId="0" borderId="11" xfId="0" applyFont="1" applyBorder="1" applyAlignment="1" applyProtection="1">
      <alignment horizontal="center"/>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14"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6" xfId="0" applyFont="1" applyBorder="1" applyAlignment="1" applyProtection="1">
      <alignment horizontal="left" vertical="top"/>
    </xf>
    <xf numFmtId="0" fontId="4" fillId="0" borderId="7" xfId="0" applyFont="1" applyBorder="1" applyAlignment="1" applyProtection="1">
      <alignment horizontal="left" vertical="top"/>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4" borderId="21" xfId="0" applyFont="1" applyFill="1" applyBorder="1" applyAlignment="1" applyProtection="1">
      <alignment horizontal="center" vertical="center"/>
    </xf>
    <xf numFmtId="0" fontId="4" fillId="0" borderId="12" xfId="0" applyFont="1" applyBorder="1" applyAlignment="1" applyProtection="1">
      <alignment horizontal="center" vertical="center" wrapText="1"/>
    </xf>
    <xf numFmtId="0" fontId="3" fillId="0" borderId="0" xfId="0" applyFont="1" applyAlignment="1" applyProtection="1">
      <alignment vertical="center" wrapText="1"/>
    </xf>
    <xf numFmtId="0" fontId="3" fillId="0" borderId="0" xfId="0" applyFont="1" applyAlignment="1" applyProtection="1">
      <alignment wrapText="1"/>
    </xf>
    <xf numFmtId="0" fontId="4" fillId="4" borderId="21" xfId="0" applyFont="1" applyFill="1" applyBorder="1" applyAlignment="1" applyProtection="1">
      <alignment horizontal="center" vertical="center" wrapText="1"/>
    </xf>
    <xf numFmtId="49" fontId="3" fillId="0" borderId="16" xfId="0" quotePrefix="1" applyNumberFormat="1" applyFont="1" applyBorder="1" applyAlignment="1" applyProtection="1">
      <alignment horizontal="center" vertical="center" wrapText="1"/>
    </xf>
    <xf numFmtId="0" fontId="7" fillId="0" borderId="1" xfId="0" applyFont="1" applyBorder="1" applyAlignment="1" applyProtection="1">
      <alignment horizontal="left" vertical="center" wrapText="1"/>
    </xf>
    <xf numFmtId="1" fontId="7" fillId="0" borderId="1" xfId="0" applyNumberFormat="1" applyFont="1" applyBorder="1" applyAlignment="1" applyProtection="1">
      <alignment horizontal="center" vertical="center" wrapText="1"/>
    </xf>
    <xf numFmtId="164" fontId="7" fillId="6" borderId="8" xfId="0" applyNumberFormat="1" applyFont="1" applyFill="1" applyBorder="1" applyAlignment="1" applyProtection="1">
      <alignment horizontal="center" vertical="center" wrapText="1"/>
    </xf>
    <xf numFmtId="0" fontId="3" fillId="4" borderId="21" xfId="0" quotePrefix="1" applyFont="1" applyFill="1" applyBorder="1" applyAlignment="1" applyProtection="1">
      <alignment horizontal="center" vertical="center" wrapText="1"/>
    </xf>
    <xf numFmtId="0" fontId="3" fillId="4" borderId="21" xfId="0" applyFont="1" applyFill="1" applyBorder="1" applyAlignment="1" applyProtection="1">
      <alignment horizontal="left" vertical="center" wrapText="1"/>
    </xf>
    <xf numFmtId="4" fontId="3" fillId="4" borderId="21" xfId="0" applyNumberFormat="1" applyFont="1" applyFill="1" applyBorder="1" applyAlignment="1" applyProtection="1">
      <alignment horizontal="center" vertical="center" wrapText="1"/>
    </xf>
    <xf numFmtId="164" fontId="3" fillId="4" borderId="21" xfId="0" applyNumberFormat="1" applyFont="1" applyFill="1" applyBorder="1" applyAlignment="1" applyProtection="1">
      <alignment horizontal="center" vertical="center" wrapText="1"/>
    </xf>
    <xf numFmtId="0" fontId="8" fillId="0" borderId="0" xfId="0" applyFont="1" applyAlignment="1" applyProtection="1">
      <alignment vertical="center" wrapText="1"/>
    </xf>
    <xf numFmtId="49" fontId="3" fillId="3" borderId="25" xfId="0" quotePrefix="1" applyNumberFormat="1" applyFont="1" applyFill="1" applyBorder="1" applyAlignment="1" applyProtection="1">
      <alignment horizontal="center" vertical="center" wrapText="1"/>
    </xf>
    <xf numFmtId="0" fontId="7" fillId="3" borderId="2" xfId="0" applyFont="1" applyFill="1" applyBorder="1" applyAlignment="1" applyProtection="1">
      <alignment horizontal="left" vertical="center" wrapText="1"/>
    </xf>
    <xf numFmtId="1" fontId="7" fillId="3" borderId="2" xfId="0" applyNumberFormat="1" applyFont="1" applyFill="1" applyBorder="1" applyAlignment="1" applyProtection="1">
      <alignment horizontal="center" vertical="center" wrapText="1"/>
    </xf>
    <xf numFmtId="164" fontId="10" fillId="3" borderId="8" xfId="0" applyNumberFormat="1" applyFont="1" applyFill="1" applyBorder="1" applyAlignment="1" applyProtection="1">
      <alignment horizontal="center" vertical="center" wrapText="1"/>
    </xf>
    <xf numFmtId="164" fontId="7" fillId="6" borderId="1" xfId="0" applyNumberFormat="1"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0" fontId="3" fillId="0" borderId="16" xfId="0" quotePrefix="1" applyFont="1" applyBorder="1" applyAlignment="1" applyProtection="1">
      <alignment horizontal="center" vertical="center" wrapText="1"/>
    </xf>
    <xf numFmtId="1" fontId="3" fillId="3" borderId="2" xfId="0" applyNumberFormat="1" applyFont="1" applyFill="1" applyBorder="1" applyAlignment="1" applyProtection="1">
      <alignment horizontal="center" vertical="center" wrapText="1"/>
    </xf>
    <xf numFmtId="0" fontId="3" fillId="5" borderId="17" xfId="0" quotePrefix="1" applyFont="1" applyFill="1" applyBorder="1" applyAlignment="1" applyProtection="1">
      <alignment horizontal="center" vertical="center" wrapText="1"/>
    </xf>
    <xf numFmtId="0" fontId="3" fillId="5" borderId="2" xfId="0" quotePrefix="1" applyFont="1" applyFill="1" applyBorder="1" applyAlignment="1" applyProtection="1">
      <alignment horizontal="center" vertical="center" wrapText="1"/>
    </xf>
    <xf numFmtId="0" fontId="3" fillId="5" borderId="8" xfId="0" quotePrefix="1" applyFont="1" applyFill="1" applyBorder="1" applyAlignment="1" applyProtection="1">
      <alignment horizontal="center" vertical="center" wrapText="1"/>
    </xf>
    <xf numFmtId="0" fontId="3" fillId="4" borderId="21" xfId="0" applyFont="1" applyFill="1" applyBorder="1" applyAlignment="1" applyProtection="1">
      <alignment wrapText="1"/>
    </xf>
    <xf numFmtId="0" fontId="3" fillId="4" borderId="21" xfId="0" applyFont="1" applyFill="1" applyBorder="1" applyProtection="1"/>
    <xf numFmtId="0" fontId="3" fillId="4" borderId="0" xfId="0" applyFont="1" applyFill="1" applyProtection="1"/>
    <xf numFmtId="0" fontId="2" fillId="3" borderId="17" xfId="0" applyFont="1" applyFill="1" applyBorder="1" applyAlignment="1" applyProtection="1">
      <alignment horizontal="right" vertical="center"/>
    </xf>
    <xf numFmtId="0" fontId="2" fillId="3" borderId="2" xfId="0" applyFont="1" applyFill="1" applyBorder="1" applyAlignment="1" applyProtection="1">
      <alignment horizontal="right" vertical="center"/>
    </xf>
    <xf numFmtId="0" fontId="2" fillId="3" borderId="2" xfId="0" applyFont="1" applyFill="1" applyBorder="1" applyAlignment="1" applyProtection="1">
      <alignment horizontal="right" vertical="center"/>
    </xf>
    <xf numFmtId="164" fontId="2" fillId="3" borderId="1" xfId="0" applyNumberFormat="1" applyFont="1" applyFill="1" applyBorder="1" applyAlignment="1" applyProtection="1">
      <alignment vertical="center"/>
    </xf>
    <xf numFmtId="0" fontId="2" fillId="4" borderId="21" xfId="0" applyFont="1" applyFill="1" applyBorder="1" applyAlignment="1" applyProtection="1">
      <alignment horizontal="right" vertical="center"/>
    </xf>
    <xf numFmtId="0" fontId="2" fillId="4" borderId="21" xfId="0" applyFont="1" applyFill="1" applyBorder="1" applyAlignment="1" applyProtection="1">
      <alignment horizontal="right" vertical="center"/>
    </xf>
    <xf numFmtId="164" fontId="2" fillId="4" borderId="21" xfId="0" applyNumberFormat="1" applyFont="1" applyFill="1" applyBorder="1" applyAlignment="1" applyProtection="1">
      <alignment vertical="center"/>
    </xf>
    <xf numFmtId="0" fontId="2" fillId="3" borderId="18" xfId="0" applyFont="1" applyFill="1" applyBorder="1" applyAlignment="1" applyProtection="1">
      <alignment horizontal="right" vertical="center"/>
    </xf>
    <xf numFmtId="0" fontId="2" fillId="3" borderId="19" xfId="0" applyFont="1" applyFill="1" applyBorder="1" applyAlignment="1" applyProtection="1">
      <alignment horizontal="right" vertical="center"/>
    </xf>
    <xf numFmtId="0" fontId="2" fillId="3" borderId="19" xfId="0" applyFont="1" applyFill="1" applyBorder="1" applyAlignment="1" applyProtection="1">
      <alignment horizontal="right" vertical="center"/>
    </xf>
    <xf numFmtId="164" fontId="2" fillId="3" borderId="20" xfId="0" applyNumberFormat="1" applyFont="1" applyFill="1" applyBorder="1" applyAlignment="1" applyProtection="1">
      <alignment vertical="center"/>
    </xf>
    <xf numFmtId="0" fontId="3" fillId="0" borderId="7" xfId="0" applyFont="1" applyBorder="1" applyProtection="1"/>
    <xf numFmtId="0" fontId="4" fillId="4" borderId="0" xfId="0" applyFont="1" applyFill="1" applyAlignment="1" applyProtection="1">
      <alignment horizontal="center" vertical="center"/>
    </xf>
    <xf numFmtId="0" fontId="4" fillId="4" borderId="0" xfId="0" applyFont="1" applyFill="1" applyAlignment="1" applyProtection="1">
      <alignment horizontal="center" vertical="center" wrapText="1"/>
    </xf>
    <xf numFmtId="0" fontId="4" fillId="4" borderId="0" xfId="0" applyFont="1" applyFill="1" applyAlignment="1" applyProtection="1">
      <alignment vertical="center" wrapText="1"/>
    </xf>
    <xf numFmtId="0" fontId="3" fillId="4" borderId="0" xfId="0" applyFont="1" applyFill="1" applyAlignment="1" applyProtection="1">
      <alignment wrapText="1"/>
    </xf>
    <xf numFmtId="0" fontId="5" fillId="4" borderId="0" xfId="0" applyFont="1" applyFill="1" applyAlignment="1" applyProtection="1">
      <alignment horizontal="justify" vertical="center" wrapText="1"/>
    </xf>
    <xf numFmtId="0" fontId="5" fillId="4" borderId="0" xfId="0" applyFont="1" applyFill="1" applyAlignment="1" applyProtection="1">
      <alignment horizontal="center" vertical="center" wrapText="1"/>
    </xf>
    <xf numFmtId="164" fontId="3" fillId="4" borderId="0" xfId="0" applyNumberFormat="1" applyFont="1" applyFill="1" applyAlignment="1" applyProtection="1">
      <alignment horizontal="center" vertical="center" wrapText="1"/>
    </xf>
    <xf numFmtId="0" fontId="3" fillId="4" borderId="0" xfId="0" quotePrefix="1" applyFont="1" applyFill="1" applyAlignment="1" applyProtection="1">
      <alignment horizontal="center" vertical="center" wrapText="1"/>
    </xf>
    <xf numFmtId="0" fontId="2" fillId="4" borderId="0" xfId="0" applyFont="1" applyFill="1" applyAlignment="1" applyProtection="1">
      <alignment horizontal="right" vertical="center"/>
    </xf>
    <xf numFmtId="164" fontId="2" fillId="4" borderId="0" xfId="0" applyNumberFormat="1" applyFont="1" applyFill="1" applyAlignment="1" applyProtection="1">
      <alignment vertical="center"/>
    </xf>
    <xf numFmtId="0" fontId="3" fillId="3" borderId="25" xfId="0" quotePrefix="1" applyFont="1" applyFill="1" applyBorder="1" applyAlignment="1" applyProtection="1">
      <alignment horizontal="center" vertical="center" wrapText="1"/>
    </xf>
    <xf numFmtId="164" fontId="4" fillId="3" borderId="8" xfId="0" applyNumberFormat="1" applyFont="1" applyFill="1" applyBorder="1" applyAlignment="1" applyProtection="1">
      <alignment horizontal="center" vertical="center" wrapText="1"/>
    </xf>
    <xf numFmtId="49" fontId="3" fillId="3" borderId="26" xfId="0" quotePrefix="1" applyNumberFormat="1" applyFont="1" applyFill="1" applyBorder="1" applyAlignment="1" applyProtection="1">
      <alignment horizontal="center" vertical="center" wrapText="1"/>
    </xf>
    <xf numFmtId="0" fontId="7" fillId="3" borderId="27" xfId="0" applyFont="1" applyFill="1" applyBorder="1" applyAlignment="1" applyProtection="1">
      <alignment horizontal="left" vertical="center" wrapText="1"/>
    </xf>
    <xf numFmtId="1" fontId="7" fillId="3" borderId="27" xfId="0" applyNumberFormat="1" applyFont="1" applyFill="1" applyBorder="1" applyAlignment="1" applyProtection="1">
      <alignment horizontal="center" vertical="center" wrapText="1"/>
    </xf>
    <xf numFmtId="164" fontId="10" fillId="3" borderId="24" xfId="0" applyNumberFormat="1" applyFont="1" applyFill="1" applyBorder="1" applyAlignment="1" applyProtection="1">
      <alignment horizontal="center" vertical="center" wrapText="1"/>
    </xf>
    <xf numFmtId="164" fontId="7" fillId="6" borderId="23" xfId="0" applyNumberFormat="1" applyFont="1" applyFill="1" applyBorder="1" applyAlignment="1" applyProtection="1">
      <alignment horizontal="center" vertical="center" wrapText="1"/>
    </xf>
    <xf numFmtId="49" fontId="3" fillId="3" borderId="25" xfId="0" quotePrefix="1" applyNumberFormat="1" applyFont="1" applyFill="1" applyBorder="1" applyAlignment="1" applyProtection="1">
      <alignment vertical="center" wrapText="1"/>
    </xf>
    <xf numFmtId="49" fontId="3" fillId="3" borderId="2" xfId="0" quotePrefix="1" applyNumberFormat="1" applyFont="1" applyFill="1" applyBorder="1" applyAlignment="1" applyProtection="1">
      <alignment vertical="center" wrapText="1"/>
    </xf>
    <xf numFmtId="49" fontId="3" fillId="3" borderId="8" xfId="0" quotePrefix="1" applyNumberFormat="1" applyFont="1" applyFill="1" applyBorder="1" applyAlignment="1" applyProtection="1">
      <alignment vertical="center" wrapText="1"/>
    </xf>
    <xf numFmtId="1" fontId="7" fillId="0" borderId="27" xfId="0" applyNumberFormat="1" applyFont="1" applyBorder="1" applyAlignment="1" applyProtection="1">
      <alignment horizontal="center" vertical="center" wrapText="1"/>
    </xf>
    <xf numFmtId="49" fontId="3" fillId="3" borderId="26" xfId="0" quotePrefix="1" applyNumberFormat="1" applyFont="1" applyFill="1" applyBorder="1" applyAlignment="1" applyProtection="1">
      <alignment vertical="center" wrapText="1"/>
    </xf>
    <xf numFmtId="49" fontId="3" fillId="3" borderId="27" xfId="0" quotePrefix="1" applyNumberFormat="1" applyFont="1" applyFill="1" applyBorder="1" applyAlignment="1" applyProtection="1">
      <alignment vertical="center" wrapText="1"/>
    </xf>
    <xf numFmtId="49" fontId="4" fillId="3" borderId="24" xfId="0" quotePrefix="1" applyNumberFormat="1" applyFont="1" applyFill="1" applyBorder="1" applyAlignment="1" applyProtection="1">
      <alignment vertical="center" wrapText="1"/>
    </xf>
    <xf numFmtId="164" fontId="7" fillId="6" borderId="24" xfId="0" applyNumberFormat="1" applyFont="1" applyFill="1" applyBorder="1" applyAlignment="1" applyProtection="1">
      <alignment horizontal="center" vertical="center" wrapText="1"/>
    </xf>
    <xf numFmtId="49" fontId="3" fillId="0" borderId="22" xfId="0" quotePrefix="1" applyNumberFormat="1" applyFont="1" applyBorder="1" applyAlignment="1" applyProtection="1">
      <alignment horizontal="center" vertical="center" wrapText="1"/>
    </xf>
    <xf numFmtId="0" fontId="7" fillId="0" borderId="23" xfId="0" applyFont="1" applyBorder="1" applyAlignment="1" applyProtection="1">
      <alignment horizontal="left" vertical="center" wrapText="1"/>
    </xf>
    <xf numFmtId="1" fontId="7" fillId="0" borderId="23" xfId="0" applyNumberFormat="1" applyFont="1" applyBorder="1" applyAlignment="1" applyProtection="1">
      <alignment horizontal="center" vertical="center" wrapText="1"/>
    </xf>
    <xf numFmtId="49" fontId="3" fillId="0" borderId="27" xfId="0" quotePrefix="1" applyNumberFormat="1" applyFont="1" applyBorder="1" applyAlignment="1" applyProtection="1">
      <alignment horizontal="center" vertical="center" wrapText="1"/>
    </xf>
    <xf numFmtId="0" fontId="7" fillId="0" borderId="27"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212725</xdr:colOff>
      <xdr:row>0</xdr:row>
      <xdr:rowOff>183092</xdr:rowOff>
    </xdr:from>
    <xdr:to>
      <xdr:col>1</xdr:col>
      <xdr:colOff>3146637</xdr:colOff>
      <xdr:row>0</xdr:row>
      <xdr:rowOff>664867</xdr:rowOff>
    </xdr:to>
    <xdr:pic>
      <xdr:nvPicPr>
        <xdr:cNvPr id="4" name="Grafik 12">
          <a:extLst>
            <a:ext uri="{FF2B5EF4-FFF2-40B4-BE49-F238E27FC236}">
              <a16:creationId xmlns:a16="http://schemas.microsoft.com/office/drawing/2014/main" id="{3F048AB6-A17B-4C9E-8CCE-D2595866F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25" y="183092"/>
          <a:ext cx="3540125" cy="4970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212725</xdr:colOff>
      <xdr:row>0</xdr:row>
      <xdr:rowOff>183092</xdr:rowOff>
    </xdr:from>
    <xdr:to>
      <xdr:col>1</xdr:col>
      <xdr:colOff>3146637</xdr:colOff>
      <xdr:row>0</xdr:row>
      <xdr:rowOff>664867</xdr:rowOff>
    </xdr:to>
    <xdr:pic>
      <xdr:nvPicPr>
        <xdr:cNvPr id="2" name="Grafik 12">
          <a:extLst>
            <a:ext uri="{FF2B5EF4-FFF2-40B4-BE49-F238E27FC236}">
              <a16:creationId xmlns:a16="http://schemas.microsoft.com/office/drawing/2014/main" id="{7224BA15-D02D-4463-9B46-63D369A7E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915" y="181187"/>
          <a:ext cx="3562562" cy="487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212725</xdr:colOff>
      <xdr:row>0</xdr:row>
      <xdr:rowOff>183092</xdr:rowOff>
    </xdr:from>
    <xdr:to>
      <xdr:col>1</xdr:col>
      <xdr:colOff>2306743</xdr:colOff>
      <xdr:row>0</xdr:row>
      <xdr:rowOff>668677</xdr:rowOff>
    </xdr:to>
    <xdr:pic>
      <xdr:nvPicPr>
        <xdr:cNvPr id="2" name="Grafik 12">
          <a:extLst>
            <a:ext uri="{FF2B5EF4-FFF2-40B4-BE49-F238E27FC236}">
              <a16:creationId xmlns:a16="http://schemas.microsoft.com/office/drawing/2014/main" id="{B22E9A11-32C5-4C2A-BAC4-95AD5B86BC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915" y="181187"/>
          <a:ext cx="3566372" cy="4836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opLeftCell="A5" zoomScale="90" zoomScaleNormal="90" workbookViewId="0">
      <selection activeCell="E9" sqref="E9"/>
    </sheetView>
  </sheetViews>
  <sheetFormatPr defaultColWidth="9.140625" defaultRowHeight="19.5" x14ac:dyDescent="0.55000000000000004"/>
  <cols>
    <col min="1" max="1" width="9.140625" style="7"/>
    <col min="2" max="2" width="72.85546875" style="7" customWidth="1"/>
    <col min="3" max="3" width="16.7109375" style="7" customWidth="1"/>
    <col min="4" max="4" width="22.7109375" style="7" customWidth="1"/>
    <col min="5" max="5" width="26" style="7" customWidth="1"/>
    <col min="6" max="6" width="13.28515625" style="7" customWidth="1"/>
    <col min="7" max="8" width="9.140625" style="7"/>
    <col min="9" max="9" width="12.42578125" style="7" customWidth="1"/>
    <col min="10" max="10" width="41.5703125" style="7" customWidth="1"/>
    <col min="11" max="11" width="12.5703125" style="7" customWidth="1"/>
    <col min="12" max="12" width="16.42578125" style="7" customWidth="1"/>
    <col min="13" max="13" width="17.42578125" style="7" customWidth="1"/>
    <col min="14" max="16384" width="9.140625" style="7"/>
  </cols>
  <sheetData>
    <row r="1" spans="1:13" ht="106.5" customHeight="1" thickBot="1" x14ac:dyDescent="0.6">
      <c r="A1" s="4" t="s">
        <v>2</v>
      </c>
      <c r="B1" s="5"/>
      <c r="C1" s="5"/>
      <c r="D1" s="5"/>
      <c r="E1" s="5"/>
      <c r="F1" s="5"/>
      <c r="G1" s="5"/>
      <c r="H1" s="5"/>
      <c r="I1" s="5"/>
      <c r="J1" s="5"/>
      <c r="K1" s="5"/>
      <c r="L1" s="5"/>
      <c r="M1" s="6"/>
    </row>
    <row r="2" spans="1:13" ht="45" customHeight="1" thickBot="1" x14ac:dyDescent="0.65">
      <c r="A2" s="8" t="s">
        <v>7</v>
      </c>
      <c r="B2" s="9"/>
      <c r="C2" s="9"/>
      <c r="D2" s="9"/>
      <c r="E2" s="9"/>
      <c r="F2" s="9"/>
      <c r="G2" s="9"/>
      <c r="H2" s="9"/>
      <c r="I2" s="9"/>
      <c r="J2" s="9"/>
      <c r="K2" s="9"/>
      <c r="L2" s="9"/>
      <c r="M2" s="10"/>
    </row>
    <row r="3" spans="1:13" ht="12.6" customHeight="1" x14ac:dyDescent="0.55000000000000004">
      <c r="A3" s="11" t="s">
        <v>69</v>
      </c>
      <c r="B3" s="12"/>
      <c r="C3" s="12"/>
      <c r="D3" s="12"/>
      <c r="E3" s="12"/>
      <c r="F3" s="12"/>
      <c r="G3" s="12"/>
      <c r="H3" s="12"/>
      <c r="I3" s="12"/>
      <c r="J3" s="12"/>
      <c r="K3" s="12"/>
      <c r="L3" s="12"/>
      <c r="M3" s="13"/>
    </row>
    <row r="4" spans="1:13" ht="51.6" customHeight="1" x14ac:dyDescent="0.55000000000000004">
      <c r="A4" s="14"/>
      <c r="B4" s="15"/>
      <c r="C4" s="15"/>
      <c r="D4" s="15"/>
      <c r="E4" s="15"/>
      <c r="F4" s="15"/>
      <c r="G4" s="15"/>
      <c r="H4" s="15"/>
      <c r="I4" s="15"/>
      <c r="J4" s="15"/>
      <c r="K4" s="15"/>
      <c r="L4" s="15"/>
      <c r="M4" s="16"/>
    </row>
    <row r="5" spans="1:13" ht="116.25" customHeight="1" thickBot="1" x14ac:dyDescent="0.6">
      <c r="A5" s="17"/>
      <c r="B5" s="18"/>
      <c r="C5" s="18"/>
      <c r="D5" s="18"/>
      <c r="E5" s="18"/>
      <c r="F5" s="18"/>
      <c r="G5" s="18"/>
      <c r="H5" s="18"/>
      <c r="I5" s="18"/>
      <c r="J5" s="18"/>
      <c r="K5" s="18"/>
      <c r="L5" s="18"/>
      <c r="M5" s="19"/>
    </row>
    <row r="6" spans="1:13" ht="18" customHeight="1" thickBot="1" x14ac:dyDescent="0.6">
      <c r="A6" s="20"/>
      <c r="B6" s="21"/>
      <c r="C6" s="21"/>
      <c r="D6" s="21"/>
      <c r="E6" s="21"/>
    </row>
    <row r="7" spans="1:13" ht="26.25" customHeight="1" thickBot="1" x14ac:dyDescent="0.6">
      <c r="A7" s="22" t="s">
        <v>9</v>
      </c>
      <c r="B7" s="23"/>
      <c r="C7" s="23"/>
      <c r="D7" s="23"/>
      <c r="E7" s="24"/>
      <c r="I7" s="25"/>
      <c r="J7" s="25"/>
      <c r="K7" s="25"/>
      <c r="L7" s="25"/>
      <c r="M7" s="25"/>
    </row>
    <row r="8" spans="1:13" ht="68.25" customHeight="1" x14ac:dyDescent="0.55000000000000004">
      <c r="A8" s="26" t="s">
        <v>0</v>
      </c>
      <c r="B8" s="26" t="s">
        <v>10</v>
      </c>
      <c r="C8" s="26" t="s">
        <v>53</v>
      </c>
      <c r="D8" s="26" t="s">
        <v>22</v>
      </c>
      <c r="E8" s="26" t="s">
        <v>19</v>
      </c>
      <c r="F8" s="27"/>
      <c r="G8" s="28"/>
      <c r="H8" s="28"/>
      <c r="I8" s="29"/>
      <c r="J8" s="29"/>
      <c r="K8" s="29"/>
      <c r="L8" s="29"/>
      <c r="M8" s="29"/>
    </row>
    <row r="9" spans="1:13" ht="61.5" customHeight="1" x14ac:dyDescent="0.55000000000000004">
      <c r="A9" s="30" t="s">
        <v>11</v>
      </c>
      <c r="B9" s="31" t="s">
        <v>23</v>
      </c>
      <c r="C9" s="32" t="s">
        <v>55</v>
      </c>
      <c r="D9" s="1">
        <v>0</v>
      </c>
      <c r="E9" s="33">
        <f>D9</f>
        <v>0</v>
      </c>
      <c r="F9" s="27"/>
      <c r="H9" s="28"/>
      <c r="I9" s="34"/>
      <c r="J9" s="35"/>
      <c r="K9" s="36"/>
      <c r="L9" s="37"/>
      <c r="M9" s="37"/>
    </row>
    <row r="10" spans="1:13" ht="63" customHeight="1" x14ac:dyDescent="0.55000000000000004">
      <c r="A10" s="30" t="s">
        <v>12</v>
      </c>
      <c r="B10" s="31" t="s">
        <v>24</v>
      </c>
      <c r="C10" s="32" t="s">
        <v>55</v>
      </c>
      <c r="D10" s="1">
        <v>0</v>
      </c>
      <c r="E10" s="33">
        <f t="shared" ref="E10:E14" si="0">D10</f>
        <v>0</v>
      </c>
      <c r="F10" s="38"/>
      <c r="H10" s="28"/>
      <c r="I10" s="34"/>
      <c r="J10" s="35"/>
      <c r="K10" s="36"/>
      <c r="L10" s="37"/>
      <c r="M10" s="37"/>
    </row>
    <row r="11" spans="1:13" ht="51.75" customHeight="1" x14ac:dyDescent="0.55000000000000004">
      <c r="A11" s="30" t="s">
        <v>13</v>
      </c>
      <c r="B11" s="31" t="s">
        <v>25</v>
      </c>
      <c r="C11" s="32" t="s">
        <v>55</v>
      </c>
      <c r="D11" s="1">
        <v>0</v>
      </c>
      <c r="E11" s="33">
        <f t="shared" si="0"/>
        <v>0</v>
      </c>
      <c r="F11" s="38"/>
      <c r="H11" s="28"/>
      <c r="I11" s="34"/>
      <c r="J11" s="35"/>
      <c r="K11" s="36"/>
      <c r="L11" s="37"/>
      <c r="M11" s="37"/>
    </row>
    <row r="12" spans="1:13" ht="51.75" customHeight="1" x14ac:dyDescent="0.55000000000000004">
      <c r="A12" s="30" t="s">
        <v>14</v>
      </c>
      <c r="B12" s="31" t="s">
        <v>26</v>
      </c>
      <c r="C12" s="32" t="s">
        <v>55</v>
      </c>
      <c r="D12" s="1">
        <v>0</v>
      </c>
      <c r="E12" s="33">
        <f t="shared" si="0"/>
        <v>0</v>
      </c>
      <c r="F12" s="38"/>
      <c r="H12" s="28"/>
      <c r="I12" s="34"/>
      <c r="J12" s="35"/>
      <c r="K12" s="36"/>
      <c r="L12" s="37"/>
      <c r="M12" s="37"/>
    </row>
    <row r="13" spans="1:13" ht="51.75" customHeight="1" x14ac:dyDescent="0.55000000000000004">
      <c r="A13" s="30" t="s">
        <v>15</v>
      </c>
      <c r="B13" s="31" t="s">
        <v>27</v>
      </c>
      <c r="C13" s="32" t="s">
        <v>55</v>
      </c>
      <c r="D13" s="1">
        <v>0</v>
      </c>
      <c r="E13" s="33">
        <f t="shared" si="0"/>
        <v>0</v>
      </c>
      <c r="F13" s="38"/>
      <c r="H13" s="28"/>
      <c r="I13" s="34"/>
      <c r="J13" s="35"/>
      <c r="K13" s="36"/>
      <c r="L13" s="37"/>
      <c r="M13" s="37"/>
    </row>
    <row r="14" spans="1:13" ht="51.75" customHeight="1" x14ac:dyDescent="0.55000000000000004">
      <c r="A14" s="30" t="s">
        <v>16</v>
      </c>
      <c r="B14" s="31" t="s">
        <v>28</v>
      </c>
      <c r="C14" s="32" t="s">
        <v>55</v>
      </c>
      <c r="D14" s="1">
        <v>0</v>
      </c>
      <c r="E14" s="33">
        <f t="shared" si="0"/>
        <v>0</v>
      </c>
      <c r="F14" s="38"/>
      <c r="H14" s="28"/>
      <c r="I14" s="34"/>
      <c r="J14" s="35"/>
      <c r="K14" s="36"/>
      <c r="L14" s="37"/>
      <c r="M14" s="37"/>
    </row>
    <row r="15" spans="1:13" ht="51.75" customHeight="1" thickBot="1" x14ac:dyDescent="0.6">
      <c r="A15" s="79"/>
      <c r="B15" s="80"/>
      <c r="C15" s="81"/>
      <c r="D15" s="82" t="s">
        <v>56</v>
      </c>
      <c r="E15" s="83">
        <f>SUM(E9:E14)</f>
        <v>0</v>
      </c>
      <c r="F15" s="38"/>
      <c r="H15" s="28"/>
      <c r="I15" s="34"/>
      <c r="J15" s="35"/>
      <c r="K15" s="36"/>
      <c r="L15" s="37"/>
      <c r="M15" s="37"/>
    </row>
    <row r="16" spans="1:13" ht="30" customHeight="1" thickBot="1" x14ac:dyDescent="0.6">
      <c r="A16" s="22" t="s">
        <v>17</v>
      </c>
      <c r="B16" s="23"/>
      <c r="C16" s="23"/>
      <c r="D16" s="23"/>
      <c r="E16" s="24"/>
      <c r="F16" s="38"/>
      <c r="H16" s="28"/>
      <c r="I16" s="34"/>
      <c r="J16" s="35"/>
      <c r="K16" s="36"/>
      <c r="L16" s="37"/>
      <c r="M16" s="37"/>
    </row>
    <row r="17" spans="1:16" ht="64.150000000000006" customHeight="1" x14ac:dyDescent="0.55000000000000004">
      <c r="A17" s="26" t="s">
        <v>0</v>
      </c>
      <c r="B17" s="26" t="s">
        <v>10</v>
      </c>
      <c r="C17" s="26" t="s">
        <v>21</v>
      </c>
      <c r="D17" s="26" t="s">
        <v>54</v>
      </c>
      <c r="E17" s="26" t="s">
        <v>20</v>
      </c>
      <c r="F17" s="38"/>
      <c r="H17" s="28"/>
      <c r="I17" s="34"/>
      <c r="J17" s="35"/>
      <c r="K17" s="36"/>
      <c r="L17" s="37"/>
      <c r="M17" s="37"/>
    </row>
    <row r="18" spans="1:16" ht="62.25" customHeight="1" x14ac:dyDescent="0.55000000000000004">
      <c r="A18" s="47">
        <v>1</v>
      </c>
      <c r="B18" s="31" t="s">
        <v>18</v>
      </c>
      <c r="C18" s="32">
        <v>300</v>
      </c>
      <c r="D18" s="2">
        <v>0</v>
      </c>
      <c r="E18" s="33">
        <f>SUM(C18*D18)</f>
        <v>0</v>
      </c>
      <c r="F18" s="27"/>
      <c r="H18" s="28"/>
      <c r="I18" s="34"/>
      <c r="J18" s="35"/>
      <c r="K18" s="36"/>
      <c r="L18" s="37"/>
      <c r="M18" s="37"/>
    </row>
    <row r="19" spans="1:16" ht="62.25" customHeight="1" x14ac:dyDescent="0.55000000000000004">
      <c r="A19" s="77"/>
      <c r="B19" s="40"/>
      <c r="C19" s="48"/>
      <c r="D19" s="78" t="s">
        <v>56</v>
      </c>
      <c r="E19" s="33">
        <f>E18</f>
        <v>0</v>
      </c>
      <c r="F19" s="27"/>
      <c r="H19" s="28"/>
      <c r="I19" s="34"/>
      <c r="J19" s="35"/>
      <c r="K19" s="36"/>
      <c r="L19" s="37"/>
      <c r="M19" s="37"/>
    </row>
    <row r="20" spans="1:16" s="54" customFormat="1" ht="34.5" customHeight="1" x14ac:dyDescent="0.55000000000000004">
      <c r="A20" s="49"/>
      <c r="B20" s="50"/>
      <c r="C20" s="50"/>
      <c r="D20" s="50"/>
      <c r="E20" s="51"/>
      <c r="F20" s="27"/>
      <c r="G20" s="7"/>
      <c r="H20" s="52"/>
      <c r="I20" s="34"/>
      <c r="J20" s="35"/>
      <c r="K20" s="36"/>
      <c r="L20" s="37"/>
      <c r="M20" s="37"/>
      <c r="N20" s="53"/>
      <c r="O20" s="53"/>
    </row>
    <row r="21" spans="1:16" s="54" customFormat="1" ht="40.5" customHeight="1" x14ac:dyDescent="0.55000000000000004">
      <c r="A21" s="55" t="s">
        <v>3</v>
      </c>
      <c r="B21" s="56"/>
      <c r="C21" s="56"/>
      <c r="D21" s="57"/>
      <c r="E21" s="58">
        <f>SUM(E15+E19)</f>
        <v>0</v>
      </c>
      <c r="F21" s="7"/>
      <c r="G21" s="7"/>
      <c r="H21" s="53"/>
      <c r="I21" s="59"/>
      <c r="J21" s="59"/>
      <c r="K21" s="59"/>
      <c r="L21" s="60"/>
      <c r="M21" s="61"/>
      <c r="N21" s="53"/>
      <c r="O21" s="53"/>
    </row>
    <row r="22" spans="1:16" s="54" customFormat="1" ht="40.5" customHeight="1" x14ac:dyDescent="0.55000000000000004">
      <c r="A22" s="55" t="s">
        <v>1</v>
      </c>
      <c r="B22" s="56"/>
      <c r="C22" s="56"/>
      <c r="D22" s="57"/>
      <c r="E22" s="58">
        <f>E21*0.19</f>
        <v>0</v>
      </c>
      <c r="F22" s="7"/>
      <c r="G22" s="7"/>
      <c r="H22" s="53"/>
      <c r="I22" s="59"/>
      <c r="J22" s="59"/>
      <c r="K22" s="59"/>
      <c r="L22" s="60"/>
      <c r="M22" s="61"/>
      <c r="N22" s="53"/>
      <c r="O22" s="53"/>
    </row>
    <row r="23" spans="1:16" s="54" customFormat="1" ht="40.5" customHeight="1" thickBot="1" x14ac:dyDescent="0.6">
      <c r="A23" s="62" t="s">
        <v>4</v>
      </c>
      <c r="B23" s="63"/>
      <c r="C23" s="63"/>
      <c r="D23" s="64"/>
      <c r="E23" s="65">
        <f>E21+E22</f>
        <v>0</v>
      </c>
      <c r="F23" s="66"/>
      <c r="G23" s="66"/>
      <c r="H23" s="53"/>
      <c r="I23" s="59"/>
      <c r="J23" s="59"/>
      <c r="K23" s="59"/>
      <c r="L23" s="60"/>
      <c r="M23" s="61"/>
      <c r="N23" s="53"/>
      <c r="O23" s="53"/>
    </row>
    <row r="24" spans="1:16" s="54" customFormat="1" ht="34.15" customHeight="1" thickBot="1" x14ac:dyDescent="0.6">
      <c r="A24" s="62" t="s">
        <v>58</v>
      </c>
      <c r="B24" s="63"/>
      <c r="C24" s="63"/>
      <c r="D24" s="64"/>
      <c r="E24" s="65">
        <f>E15*2.5+E19</f>
        <v>0</v>
      </c>
      <c r="H24" s="53"/>
      <c r="I24" s="53"/>
      <c r="J24" s="53"/>
      <c r="K24" s="53"/>
      <c r="L24" s="53"/>
      <c r="M24" s="53"/>
      <c r="N24" s="53"/>
      <c r="O24" s="53"/>
    </row>
    <row r="25" spans="1:16" s="54" customFormat="1" ht="26.1" customHeight="1" x14ac:dyDescent="0.55000000000000004">
      <c r="B25" s="67"/>
      <c r="C25" s="68"/>
      <c r="D25" s="68"/>
      <c r="E25" s="68"/>
      <c r="F25" s="69"/>
      <c r="G25" s="70"/>
      <c r="H25" s="70"/>
      <c r="I25" s="52"/>
      <c r="J25" s="52"/>
      <c r="K25" s="53"/>
      <c r="L25" s="53"/>
      <c r="M25" s="53"/>
      <c r="N25" s="53"/>
      <c r="O25" s="53"/>
      <c r="P25" s="53"/>
    </row>
    <row r="26" spans="1:16" s="54" customFormat="1" ht="40.5" customHeight="1" x14ac:dyDescent="0.55000000000000004">
      <c r="A26" s="68"/>
      <c r="B26" s="71"/>
      <c r="C26" s="72"/>
      <c r="D26" s="72"/>
      <c r="E26" s="73"/>
      <c r="F26" s="70"/>
      <c r="H26" s="70"/>
      <c r="I26" s="70"/>
    </row>
    <row r="27" spans="1:16" s="54" customFormat="1" ht="40.5" customHeight="1" x14ac:dyDescent="0.55000000000000004">
      <c r="A27" s="74"/>
      <c r="B27" s="71"/>
      <c r="C27" s="72"/>
      <c r="D27" s="72"/>
      <c r="E27" s="73"/>
      <c r="F27" s="70"/>
      <c r="H27" s="70"/>
      <c r="I27" s="70"/>
    </row>
    <row r="28" spans="1:16" s="54" customFormat="1" ht="40.5" customHeight="1" x14ac:dyDescent="0.55000000000000004">
      <c r="A28" s="74"/>
      <c r="B28" s="71"/>
      <c r="C28" s="72"/>
      <c r="D28" s="72"/>
      <c r="E28" s="73"/>
      <c r="F28" s="70"/>
      <c r="H28" s="70"/>
      <c r="I28" s="70"/>
    </row>
    <row r="29" spans="1:16" s="54" customFormat="1" ht="40.5" customHeight="1" x14ac:dyDescent="0.55000000000000004">
      <c r="A29" s="74"/>
      <c r="B29" s="71"/>
      <c r="C29" s="72"/>
      <c r="D29" s="72"/>
      <c r="E29" s="73"/>
      <c r="F29" s="70"/>
      <c r="H29" s="70"/>
      <c r="I29" s="70"/>
    </row>
    <row r="30" spans="1:16" s="54" customFormat="1" ht="40.5" customHeight="1" x14ac:dyDescent="0.55000000000000004">
      <c r="A30" s="74"/>
      <c r="B30" s="71"/>
      <c r="C30" s="72"/>
      <c r="D30" s="72"/>
      <c r="E30" s="73"/>
      <c r="F30" s="70"/>
      <c r="H30" s="70"/>
      <c r="I30" s="70"/>
    </row>
    <row r="31" spans="1:16" s="54" customFormat="1" ht="40.5" customHeight="1" x14ac:dyDescent="0.55000000000000004">
      <c r="A31" s="74"/>
      <c r="B31" s="71"/>
      <c r="C31" s="72"/>
      <c r="D31" s="72"/>
      <c r="E31" s="73"/>
      <c r="F31" s="70"/>
      <c r="H31" s="70"/>
      <c r="I31" s="70"/>
    </row>
    <row r="32" spans="1:16" s="54" customFormat="1" ht="26.25" customHeight="1" x14ac:dyDescent="0.55000000000000004">
      <c r="A32" s="74"/>
      <c r="B32" s="67"/>
      <c r="C32" s="67"/>
      <c r="D32" s="67"/>
      <c r="E32" s="67"/>
    </row>
    <row r="33" spans="1:9" s="54" customFormat="1" ht="26.1" customHeight="1" x14ac:dyDescent="0.55000000000000004">
      <c r="A33" s="67"/>
      <c r="B33" s="68"/>
      <c r="C33" s="68"/>
      <c r="D33" s="68"/>
      <c r="E33" s="69"/>
      <c r="F33" s="70"/>
      <c r="G33" s="70"/>
      <c r="H33" s="70"/>
      <c r="I33" s="70"/>
    </row>
    <row r="34" spans="1:9" s="54" customFormat="1" ht="40.5" customHeight="1" x14ac:dyDescent="0.55000000000000004">
      <c r="A34" s="68"/>
      <c r="B34" s="71"/>
      <c r="C34" s="72"/>
      <c r="D34" s="72"/>
      <c r="E34" s="73"/>
      <c r="F34" s="70"/>
      <c r="H34" s="70"/>
      <c r="I34" s="70"/>
    </row>
    <row r="35" spans="1:9" s="54" customFormat="1" ht="40.5" customHeight="1" x14ac:dyDescent="0.55000000000000004">
      <c r="A35" s="74"/>
      <c r="B35" s="71"/>
      <c r="C35" s="72"/>
      <c r="D35" s="72"/>
      <c r="E35" s="73"/>
      <c r="F35" s="70"/>
      <c r="H35" s="70"/>
      <c r="I35" s="70"/>
    </row>
    <row r="36" spans="1:9" s="54" customFormat="1" ht="40.5" customHeight="1" x14ac:dyDescent="0.55000000000000004">
      <c r="A36" s="74"/>
      <c r="B36" s="71"/>
      <c r="C36" s="72"/>
      <c r="D36" s="72"/>
      <c r="E36" s="73"/>
      <c r="F36" s="70"/>
      <c r="H36" s="70"/>
      <c r="I36" s="70"/>
    </row>
    <row r="37" spans="1:9" s="54" customFormat="1" ht="40.5" customHeight="1" x14ac:dyDescent="0.55000000000000004">
      <c r="A37" s="74"/>
      <c r="B37" s="71"/>
      <c r="C37" s="72"/>
      <c r="D37" s="72"/>
      <c r="E37" s="73"/>
      <c r="F37" s="70"/>
      <c r="H37" s="70"/>
      <c r="I37" s="70"/>
    </row>
    <row r="38" spans="1:9" s="54" customFormat="1" ht="40.5" customHeight="1" x14ac:dyDescent="0.55000000000000004">
      <c r="A38" s="74"/>
      <c r="B38" s="71"/>
      <c r="C38" s="72"/>
      <c r="D38" s="72"/>
      <c r="E38" s="73"/>
      <c r="F38" s="70"/>
      <c r="H38" s="70"/>
      <c r="I38" s="70"/>
    </row>
    <row r="39" spans="1:9" s="54" customFormat="1" x14ac:dyDescent="0.55000000000000004">
      <c r="A39" s="74"/>
    </row>
    <row r="40" spans="1:9" s="54" customFormat="1" x14ac:dyDescent="0.55000000000000004"/>
    <row r="41" spans="1:9" s="54" customFormat="1" ht="28.5" customHeight="1" x14ac:dyDescent="0.55000000000000004">
      <c r="B41" s="75"/>
      <c r="C41" s="75"/>
      <c r="D41" s="75"/>
      <c r="E41" s="76"/>
    </row>
    <row r="42" spans="1:9" s="54" customFormat="1" ht="21.75" x14ac:dyDescent="0.55000000000000004">
      <c r="A42" s="75"/>
      <c r="B42" s="75"/>
      <c r="C42" s="75"/>
      <c r="D42" s="75"/>
      <c r="E42" s="76"/>
    </row>
    <row r="43" spans="1:9" s="54" customFormat="1" ht="32.1" customHeight="1" x14ac:dyDescent="0.55000000000000004">
      <c r="A43" s="75"/>
      <c r="B43" s="75"/>
      <c r="C43" s="75"/>
      <c r="D43" s="75"/>
      <c r="E43" s="76"/>
    </row>
    <row r="44" spans="1:9" s="54" customFormat="1" ht="21.75" x14ac:dyDescent="0.55000000000000004">
      <c r="A44" s="75"/>
    </row>
    <row r="45" spans="1:9" s="54" customFormat="1" x14ac:dyDescent="0.55000000000000004"/>
    <row r="46" spans="1:9" s="54" customFormat="1" x14ac:dyDescent="0.55000000000000004"/>
    <row r="47" spans="1:9" x14ac:dyDescent="0.55000000000000004">
      <c r="A47" s="54"/>
    </row>
  </sheetData>
  <sheetProtection algorithmName="SHA-512" hashValue="TKU3MYEdhT41sBExIuQj9kPJDE8ze895ev82bYBIR93XI+6PsSxNwr1MeWQbAo0B2rDwXoIx/B0Hht6aSz5Eig==" saltValue="bbznhtD8Haq2B1GSNNq90A==" spinCount="100000" sheet="1" formatCells="0" formatColumns="0" formatRows="0" insertColumns="0" insertRows="0" insertHyperlinks="0" deleteColumns="0" deleteRows="0" sort="0" autoFilter="0" pivotTables="0"/>
  <mergeCells count="13">
    <mergeCell ref="A1:M1"/>
    <mergeCell ref="A3:M5"/>
    <mergeCell ref="A22:C22"/>
    <mergeCell ref="I22:K22"/>
    <mergeCell ref="A24:C24"/>
    <mergeCell ref="A23:C23"/>
    <mergeCell ref="I23:K23"/>
    <mergeCell ref="A2:M2"/>
    <mergeCell ref="A21:C21"/>
    <mergeCell ref="I21:K21"/>
    <mergeCell ref="A20:E20"/>
    <mergeCell ref="A16:E16"/>
    <mergeCell ref="A7:E7"/>
  </mergeCells>
  <phoneticPr fontId="9"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A3387-4704-4DEA-9C2C-2DBE15896E60}">
  <dimension ref="A1:P45"/>
  <sheetViews>
    <sheetView topLeftCell="A8" zoomScale="90" zoomScaleNormal="90" workbookViewId="0">
      <selection activeCellId="12" sqref="A17:XFD1048576 E16:XFD16 A16:C16 E15:XFD15 A15:C15 A12:XFD14 E11:XFD11 A11:C11 E10:XFD10 A10:C10 E9:XFD9 A9:C9 A1:XFD8"/>
    </sheetView>
  </sheetViews>
  <sheetFormatPr defaultColWidth="9.140625" defaultRowHeight="19.5" x14ac:dyDescent="0.55000000000000004"/>
  <cols>
    <col min="1" max="1" width="9.140625" style="7"/>
    <col min="2" max="2" width="72.85546875" style="7" customWidth="1"/>
    <col min="3" max="3" width="16.7109375" style="7" customWidth="1"/>
    <col min="4" max="4" width="22" style="7" customWidth="1"/>
    <col min="5" max="5" width="26" style="7" customWidth="1"/>
    <col min="6" max="6" width="13.28515625" style="7" customWidth="1"/>
    <col min="7" max="8" width="9.140625" style="7"/>
    <col min="9" max="9" width="12.42578125" style="7" customWidth="1"/>
    <col min="10" max="10" width="41.5703125" style="7" customWidth="1"/>
    <col min="11" max="11" width="12.5703125" style="7" customWidth="1"/>
    <col min="12" max="12" width="16.42578125" style="7" customWidth="1"/>
    <col min="13" max="13" width="17.42578125" style="7" customWidth="1"/>
    <col min="14" max="16384" width="9.140625" style="7"/>
  </cols>
  <sheetData>
    <row r="1" spans="1:13" ht="106.5" customHeight="1" thickBot="1" x14ac:dyDescent="0.6">
      <c r="A1" s="4" t="s">
        <v>2</v>
      </c>
      <c r="B1" s="5"/>
      <c r="C1" s="5"/>
      <c r="D1" s="5"/>
      <c r="E1" s="5"/>
      <c r="F1" s="5"/>
      <c r="G1" s="5"/>
      <c r="H1" s="5"/>
      <c r="I1" s="5"/>
      <c r="J1" s="5"/>
      <c r="K1" s="5"/>
      <c r="L1" s="5"/>
      <c r="M1" s="6"/>
    </row>
    <row r="2" spans="1:13" ht="45" customHeight="1" thickBot="1" x14ac:dyDescent="0.65">
      <c r="A2" s="8" t="s">
        <v>6</v>
      </c>
      <c r="B2" s="9"/>
      <c r="C2" s="9"/>
      <c r="D2" s="9"/>
      <c r="E2" s="9"/>
      <c r="F2" s="9"/>
      <c r="G2" s="9"/>
      <c r="H2" s="9"/>
      <c r="I2" s="9"/>
      <c r="J2" s="9"/>
      <c r="K2" s="9"/>
      <c r="L2" s="9"/>
      <c r="M2" s="10"/>
    </row>
    <row r="3" spans="1:13" ht="12.6" customHeight="1" x14ac:dyDescent="0.55000000000000004">
      <c r="A3" s="11" t="s">
        <v>69</v>
      </c>
      <c r="B3" s="12"/>
      <c r="C3" s="12"/>
      <c r="D3" s="12"/>
      <c r="E3" s="12"/>
      <c r="F3" s="12"/>
      <c r="G3" s="12"/>
      <c r="H3" s="12"/>
      <c r="I3" s="12"/>
      <c r="J3" s="12"/>
      <c r="K3" s="12"/>
      <c r="L3" s="12"/>
      <c r="M3" s="13"/>
    </row>
    <row r="4" spans="1:13" ht="51.6" customHeight="1" x14ac:dyDescent="0.55000000000000004">
      <c r="A4" s="14"/>
      <c r="B4" s="15"/>
      <c r="C4" s="15"/>
      <c r="D4" s="15"/>
      <c r="E4" s="15"/>
      <c r="F4" s="15"/>
      <c r="G4" s="15"/>
      <c r="H4" s="15"/>
      <c r="I4" s="15"/>
      <c r="J4" s="15"/>
      <c r="K4" s="15"/>
      <c r="L4" s="15"/>
      <c r="M4" s="16"/>
    </row>
    <row r="5" spans="1:13" ht="108" customHeight="1" thickBot="1" x14ac:dyDescent="0.6">
      <c r="A5" s="17"/>
      <c r="B5" s="18"/>
      <c r="C5" s="18"/>
      <c r="D5" s="18"/>
      <c r="E5" s="18"/>
      <c r="F5" s="18"/>
      <c r="G5" s="18"/>
      <c r="H5" s="18"/>
      <c r="I5" s="18"/>
      <c r="J5" s="18"/>
      <c r="K5" s="18"/>
      <c r="L5" s="18"/>
      <c r="M5" s="19"/>
    </row>
    <row r="6" spans="1:13" ht="18" customHeight="1" thickBot="1" x14ac:dyDescent="0.6">
      <c r="A6" s="20"/>
      <c r="B6" s="21"/>
      <c r="C6" s="21"/>
      <c r="D6" s="21"/>
      <c r="E6" s="21"/>
    </row>
    <row r="7" spans="1:13" ht="26.25" customHeight="1" thickBot="1" x14ac:dyDescent="0.6">
      <c r="A7" s="22" t="s">
        <v>9</v>
      </c>
      <c r="B7" s="23"/>
      <c r="C7" s="23"/>
      <c r="D7" s="23"/>
      <c r="E7" s="24"/>
      <c r="I7" s="25"/>
      <c r="J7" s="25"/>
      <c r="K7" s="25"/>
      <c r="L7" s="25"/>
      <c r="M7" s="25"/>
    </row>
    <row r="8" spans="1:13" ht="68.25" customHeight="1" x14ac:dyDescent="0.55000000000000004">
      <c r="A8" s="26" t="s">
        <v>0</v>
      </c>
      <c r="B8" s="26" t="s">
        <v>10</v>
      </c>
      <c r="C8" s="26" t="s">
        <v>5</v>
      </c>
      <c r="D8" s="26" t="s">
        <v>22</v>
      </c>
      <c r="E8" s="26" t="s">
        <v>19</v>
      </c>
      <c r="F8" s="27"/>
      <c r="G8" s="28"/>
      <c r="H8" s="28"/>
      <c r="I8" s="29"/>
      <c r="J8" s="29"/>
      <c r="K8" s="29"/>
      <c r="L8" s="29"/>
      <c r="M8" s="29"/>
    </row>
    <row r="9" spans="1:13" ht="61.5" customHeight="1" x14ac:dyDescent="0.55000000000000004">
      <c r="A9" s="30" t="s">
        <v>31</v>
      </c>
      <c r="B9" s="31" t="s">
        <v>41</v>
      </c>
      <c r="C9" s="32" t="s">
        <v>55</v>
      </c>
      <c r="D9" s="1">
        <v>0</v>
      </c>
      <c r="E9" s="33">
        <f>D9</f>
        <v>0</v>
      </c>
      <c r="F9" s="27"/>
      <c r="H9" s="28"/>
      <c r="I9" s="34"/>
      <c r="J9" s="35"/>
      <c r="K9" s="36"/>
      <c r="L9" s="37"/>
      <c r="M9" s="37"/>
    </row>
    <row r="10" spans="1:13" ht="63" customHeight="1" x14ac:dyDescent="0.55000000000000004">
      <c r="A10" s="30" t="s">
        <v>32</v>
      </c>
      <c r="B10" s="31" t="s">
        <v>42</v>
      </c>
      <c r="C10" s="32" t="s">
        <v>55</v>
      </c>
      <c r="D10" s="1">
        <v>0</v>
      </c>
      <c r="E10" s="33">
        <f t="shared" ref="E10:E11" si="0">D10</f>
        <v>0</v>
      </c>
      <c r="F10" s="38"/>
      <c r="H10" s="28"/>
      <c r="I10" s="34"/>
      <c r="J10" s="35"/>
      <c r="K10" s="36"/>
      <c r="L10" s="37"/>
      <c r="M10" s="37"/>
    </row>
    <row r="11" spans="1:13" ht="51.75" customHeight="1" x14ac:dyDescent="0.55000000000000004">
      <c r="A11" s="30" t="s">
        <v>33</v>
      </c>
      <c r="B11" s="31" t="s">
        <v>43</v>
      </c>
      <c r="C11" s="32" t="s">
        <v>55</v>
      </c>
      <c r="D11" s="1">
        <v>0</v>
      </c>
      <c r="E11" s="33">
        <f t="shared" si="0"/>
        <v>0</v>
      </c>
      <c r="F11" s="38"/>
      <c r="H11" s="28"/>
      <c r="I11" s="34"/>
      <c r="J11" s="35"/>
      <c r="K11" s="36"/>
      <c r="L11" s="37"/>
      <c r="M11" s="37"/>
    </row>
    <row r="12" spans="1:13" ht="51.75" customHeight="1" x14ac:dyDescent="0.55000000000000004">
      <c r="A12" s="39"/>
      <c r="B12" s="40"/>
      <c r="C12" s="41"/>
      <c r="D12" s="42" t="s">
        <v>56</v>
      </c>
      <c r="E12" s="43">
        <f>SUM(E9:E11)</f>
        <v>0</v>
      </c>
      <c r="F12" s="38"/>
      <c r="H12" s="28"/>
      <c r="I12" s="34"/>
      <c r="J12" s="35"/>
      <c r="K12" s="36"/>
      <c r="L12" s="37"/>
      <c r="M12" s="37"/>
    </row>
    <row r="13" spans="1:13" ht="30" customHeight="1" thickBot="1" x14ac:dyDescent="0.6">
      <c r="A13" s="44" t="s">
        <v>17</v>
      </c>
      <c r="B13" s="45"/>
      <c r="C13" s="45"/>
      <c r="D13" s="45"/>
      <c r="E13" s="46"/>
      <c r="F13" s="38"/>
      <c r="H13" s="28"/>
      <c r="I13" s="34"/>
      <c r="J13" s="35"/>
      <c r="K13" s="36"/>
      <c r="L13" s="37"/>
      <c r="M13" s="37"/>
    </row>
    <row r="14" spans="1:13" ht="61.15" customHeight="1" x14ac:dyDescent="0.55000000000000004">
      <c r="A14" s="26" t="s">
        <v>0</v>
      </c>
      <c r="B14" s="26" t="s">
        <v>10</v>
      </c>
      <c r="C14" s="26" t="s">
        <v>21</v>
      </c>
      <c r="D14" s="26" t="s">
        <v>54</v>
      </c>
      <c r="E14" s="26" t="s">
        <v>20</v>
      </c>
      <c r="F14" s="38"/>
      <c r="H14" s="28"/>
      <c r="I14" s="34"/>
      <c r="J14" s="35"/>
      <c r="K14" s="36"/>
      <c r="L14" s="37"/>
      <c r="M14" s="37"/>
    </row>
    <row r="15" spans="1:13" ht="62.25" customHeight="1" x14ac:dyDescent="0.55000000000000004">
      <c r="A15" s="47" t="s">
        <v>51</v>
      </c>
      <c r="B15" s="31" t="s">
        <v>29</v>
      </c>
      <c r="C15" s="32">
        <v>200</v>
      </c>
      <c r="D15" s="2">
        <v>0</v>
      </c>
      <c r="E15" s="33">
        <f>SUM(C15*D15)</f>
        <v>0</v>
      </c>
      <c r="F15" s="27"/>
      <c r="H15" s="28"/>
      <c r="I15" s="34"/>
      <c r="J15" s="35"/>
      <c r="K15" s="36"/>
      <c r="L15" s="37"/>
      <c r="M15" s="37"/>
    </row>
    <row r="16" spans="1:13" ht="62.25" customHeight="1" x14ac:dyDescent="0.55000000000000004">
      <c r="A16" s="30" t="s">
        <v>34</v>
      </c>
      <c r="B16" s="31" t="s">
        <v>44</v>
      </c>
      <c r="C16" s="32">
        <v>100</v>
      </c>
      <c r="D16" s="1">
        <v>0</v>
      </c>
      <c r="E16" s="33">
        <f>SUM(C16*D16)</f>
        <v>0</v>
      </c>
      <c r="F16" s="27"/>
      <c r="H16" s="28"/>
      <c r="I16" s="34"/>
      <c r="J16" s="35"/>
      <c r="K16" s="36"/>
      <c r="L16" s="37"/>
      <c r="M16" s="37"/>
    </row>
    <row r="17" spans="1:16" ht="62.25" customHeight="1" x14ac:dyDescent="0.55000000000000004">
      <c r="A17" s="39"/>
      <c r="B17" s="40"/>
      <c r="C17" s="48"/>
      <c r="D17" s="42" t="s">
        <v>56</v>
      </c>
      <c r="E17" s="43">
        <f>SUM(E15+E16)</f>
        <v>0</v>
      </c>
      <c r="F17" s="27"/>
      <c r="H17" s="28"/>
      <c r="I17" s="34"/>
      <c r="J17" s="35"/>
      <c r="K17" s="36"/>
      <c r="L17" s="37"/>
      <c r="M17" s="37"/>
    </row>
    <row r="18" spans="1:16" s="54" customFormat="1" ht="34.5" customHeight="1" x14ac:dyDescent="0.55000000000000004">
      <c r="A18" s="49"/>
      <c r="B18" s="50"/>
      <c r="C18" s="50"/>
      <c r="D18" s="50"/>
      <c r="E18" s="51"/>
      <c r="F18" s="27"/>
      <c r="G18" s="7"/>
      <c r="H18" s="52"/>
      <c r="I18" s="34"/>
      <c r="J18" s="35"/>
      <c r="K18" s="36"/>
      <c r="L18" s="37"/>
      <c r="M18" s="37"/>
      <c r="N18" s="53"/>
      <c r="O18" s="53"/>
    </row>
    <row r="19" spans="1:16" s="54" customFormat="1" ht="40.5" customHeight="1" x14ac:dyDescent="0.55000000000000004">
      <c r="A19" s="55" t="s">
        <v>3</v>
      </c>
      <c r="B19" s="56"/>
      <c r="C19" s="56"/>
      <c r="D19" s="57"/>
      <c r="E19" s="58">
        <f>SUM(E12+E17)</f>
        <v>0</v>
      </c>
      <c r="F19" s="7"/>
      <c r="G19" s="7"/>
      <c r="H19" s="53"/>
      <c r="I19" s="59"/>
      <c r="J19" s="59"/>
      <c r="K19" s="59"/>
      <c r="L19" s="60"/>
      <c r="M19" s="61"/>
      <c r="N19" s="53"/>
      <c r="O19" s="53"/>
    </row>
    <row r="20" spans="1:16" s="54" customFormat="1" ht="40.5" customHeight="1" x14ac:dyDescent="0.55000000000000004">
      <c r="A20" s="55" t="s">
        <v>1</v>
      </c>
      <c r="B20" s="56"/>
      <c r="C20" s="56"/>
      <c r="D20" s="57"/>
      <c r="E20" s="58">
        <f>E19*0.19</f>
        <v>0</v>
      </c>
      <c r="F20" s="7"/>
      <c r="G20" s="7"/>
      <c r="H20" s="53"/>
      <c r="I20" s="59"/>
      <c r="J20" s="59"/>
      <c r="K20" s="59"/>
      <c r="L20" s="60"/>
      <c r="M20" s="61"/>
      <c r="N20" s="53"/>
      <c r="O20" s="53"/>
    </row>
    <row r="21" spans="1:16" s="54" customFormat="1" ht="40.5" customHeight="1" thickBot="1" x14ac:dyDescent="0.6">
      <c r="A21" s="62" t="s">
        <v>4</v>
      </c>
      <c r="B21" s="63"/>
      <c r="C21" s="63"/>
      <c r="D21" s="64"/>
      <c r="E21" s="65">
        <f>E19+E20</f>
        <v>0</v>
      </c>
      <c r="F21" s="66"/>
      <c r="G21" s="66"/>
      <c r="H21" s="53"/>
      <c r="I21" s="59"/>
      <c r="J21" s="59"/>
      <c r="K21" s="59"/>
      <c r="L21" s="60"/>
      <c r="M21" s="61"/>
      <c r="N21" s="53"/>
      <c r="O21" s="53"/>
    </row>
    <row r="22" spans="1:16" s="54" customFormat="1" ht="33.6" customHeight="1" thickBot="1" x14ac:dyDescent="0.6">
      <c r="A22" s="62" t="s">
        <v>58</v>
      </c>
      <c r="B22" s="63"/>
      <c r="C22" s="63"/>
      <c r="D22" s="64"/>
      <c r="E22" s="65">
        <f>E12*2.5+E17</f>
        <v>0</v>
      </c>
      <c r="H22" s="53"/>
      <c r="I22" s="53"/>
      <c r="J22" s="53"/>
      <c r="K22" s="53"/>
      <c r="L22" s="53"/>
      <c r="M22" s="53"/>
      <c r="N22" s="53"/>
      <c r="O22" s="53"/>
    </row>
    <row r="23" spans="1:16" s="54" customFormat="1" ht="26.1" customHeight="1" x14ac:dyDescent="0.55000000000000004">
      <c r="B23" s="67"/>
      <c r="C23" s="68"/>
      <c r="D23" s="68"/>
      <c r="E23" s="68"/>
      <c r="F23" s="69"/>
      <c r="G23" s="70"/>
      <c r="H23" s="70"/>
      <c r="I23" s="52"/>
      <c r="J23" s="52"/>
      <c r="K23" s="53"/>
      <c r="L23" s="53"/>
      <c r="M23" s="53"/>
      <c r="N23" s="53"/>
      <c r="O23" s="53"/>
      <c r="P23" s="53"/>
    </row>
    <row r="24" spans="1:16" s="54" customFormat="1" ht="40.5" customHeight="1" x14ac:dyDescent="0.55000000000000004">
      <c r="A24" s="68"/>
      <c r="B24" s="71"/>
      <c r="C24" s="72"/>
      <c r="D24" s="72"/>
      <c r="E24" s="73"/>
      <c r="F24" s="70"/>
      <c r="H24" s="70"/>
      <c r="I24" s="70"/>
    </row>
    <row r="25" spans="1:16" s="54" customFormat="1" ht="40.5" customHeight="1" x14ac:dyDescent="0.55000000000000004">
      <c r="A25" s="74"/>
      <c r="B25" s="71"/>
      <c r="C25" s="72"/>
      <c r="D25" s="72"/>
      <c r="E25" s="73"/>
      <c r="F25" s="70"/>
      <c r="H25" s="70"/>
      <c r="I25" s="70"/>
    </row>
    <row r="26" spans="1:16" s="54" customFormat="1" ht="40.5" customHeight="1" x14ac:dyDescent="0.55000000000000004">
      <c r="A26" s="74"/>
      <c r="B26" s="71"/>
      <c r="C26" s="72"/>
      <c r="D26" s="72"/>
      <c r="E26" s="73"/>
      <c r="F26" s="70"/>
      <c r="H26" s="70"/>
      <c r="I26" s="70"/>
    </row>
    <row r="27" spans="1:16" s="54" customFormat="1" ht="40.5" customHeight="1" x14ac:dyDescent="0.55000000000000004">
      <c r="A27" s="74"/>
      <c r="B27" s="71"/>
      <c r="C27" s="72"/>
      <c r="D27" s="72"/>
      <c r="E27" s="73"/>
      <c r="F27" s="70"/>
      <c r="H27" s="70"/>
      <c r="I27" s="70"/>
    </row>
    <row r="28" spans="1:16" s="54" customFormat="1" ht="40.5" customHeight="1" x14ac:dyDescent="0.55000000000000004">
      <c r="A28" s="74"/>
      <c r="B28" s="71"/>
      <c r="C28" s="72"/>
      <c r="D28" s="72"/>
      <c r="E28" s="73"/>
      <c r="F28" s="70"/>
      <c r="H28" s="70"/>
      <c r="I28" s="70"/>
    </row>
    <row r="29" spans="1:16" s="54" customFormat="1" ht="40.5" customHeight="1" x14ac:dyDescent="0.55000000000000004">
      <c r="A29" s="74"/>
      <c r="B29" s="71"/>
      <c r="C29" s="72"/>
      <c r="D29" s="72"/>
      <c r="E29" s="73"/>
      <c r="F29" s="70"/>
      <c r="H29" s="70"/>
      <c r="I29" s="70"/>
    </row>
    <row r="30" spans="1:16" s="54" customFormat="1" ht="26.25" customHeight="1" x14ac:dyDescent="0.55000000000000004">
      <c r="A30" s="74"/>
      <c r="B30" s="67"/>
      <c r="C30" s="67"/>
      <c r="D30" s="67"/>
      <c r="E30" s="67"/>
    </row>
    <row r="31" spans="1:16" s="54" customFormat="1" ht="26.1" customHeight="1" x14ac:dyDescent="0.55000000000000004">
      <c r="A31" s="67"/>
      <c r="B31" s="68"/>
      <c r="C31" s="68"/>
      <c r="D31" s="68"/>
      <c r="E31" s="69"/>
      <c r="F31" s="70"/>
      <c r="G31" s="70"/>
      <c r="H31" s="70"/>
      <c r="I31" s="70"/>
    </row>
    <row r="32" spans="1:16" s="54" customFormat="1" ht="40.5" customHeight="1" x14ac:dyDescent="0.55000000000000004">
      <c r="A32" s="68"/>
      <c r="B32" s="71"/>
      <c r="C32" s="72"/>
      <c r="D32" s="72"/>
      <c r="E32" s="73"/>
      <c r="F32" s="70"/>
      <c r="H32" s="70"/>
      <c r="I32" s="70"/>
    </row>
    <row r="33" spans="1:9" s="54" customFormat="1" ht="40.5" customHeight="1" x14ac:dyDescent="0.55000000000000004">
      <c r="A33" s="74"/>
      <c r="B33" s="71"/>
      <c r="C33" s="72"/>
      <c r="D33" s="72"/>
      <c r="E33" s="73"/>
      <c r="F33" s="70"/>
      <c r="H33" s="70"/>
      <c r="I33" s="70"/>
    </row>
    <row r="34" spans="1:9" s="54" customFormat="1" ht="40.5" customHeight="1" x14ac:dyDescent="0.55000000000000004">
      <c r="A34" s="74"/>
      <c r="B34" s="71"/>
      <c r="C34" s="72"/>
      <c r="D34" s="72"/>
      <c r="E34" s="73"/>
      <c r="F34" s="70"/>
      <c r="H34" s="70"/>
      <c r="I34" s="70"/>
    </row>
    <row r="35" spans="1:9" s="54" customFormat="1" ht="40.5" customHeight="1" x14ac:dyDescent="0.55000000000000004">
      <c r="A35" s="74"/>
      <c r="B35" s="71"/>
      <c r="C35" s="72"/>
      <c r="D35" s="72"/>
      <c r="E35" s="73"/>
      <c r="F35" s="70"/>
      <c r="H35" s="70"/>
      <c r="I35" s="70"/>
    </row>
    <row r="36" spans="1:9" s="54" customFormat="1" ht="40.5" customHeight="1" x14ac:dyDescent="0.55000000000000004">
      <c r="A36" s="74"/>
      <c r="B36" s="71"/>
      <c r="C36" s="72"/>
      <c r="D36" s="72"/>
      <c r="E36" s="73"/>
      <c r="F36" s="70"/>
      <c r="H36" s="70"/>
      <c r="I36" s="70"/>
    </row>
    <row r="37" spans="1:9" s="54" customFormat="1" x14ac:dyDescent="0.55000000000000004">
      <c r="A37" s="74"/>
    </row>
    <row r="38" spans="1:9" s="54" customFormat="1" x14ac:dyDescent="0.55000000000000004"/>
    <row r="39" spans="1:9" s="54" customFormat="1" ht="28.5" customHeight="1" x14ac:dyDescent="0.55000000000000004">
      <c r="B39" s="75"/>
      <c r="C39" s="75"/>
      <c r="D39" s="75"/>
      <c r="E39" s="76"/>
    </row>
    <row r="40" spans="1:9" s="54" customFormat="1" ht="21.75" x14ac:dyDescent="0.55000000000000004">
      <c r="A40" s="75"/>
      <c r="B40" s="75"/>
      <c r="C40" s="75"/>
      <c r="D40" s="75"/>
      <c r="E40" s="76"/>
    </row>
    <row r="41" spans="1:9" s="54" customFormat="1" ht="32.1" customHeight="1" x14ac:dyDescent="0.55000000000000004">
      <c r="A41" s="75"/>
      <c r="B41" s="75"/>
      <c r="C41" s="75"/>
      <c r="D41" s="75"/>
      <c r="E41" s="76"/>
    </row>
    <row r="42" spans="1:9" s="54" customFormat="1" ht="21.75" x14ac:dyDescent="0.55000000000000004">
      <c r="A42" s="75"/>
    </row>
    <row r="43" spans="1:9" s="54" customFormat="1" x14ac:dyDescent="0.55000000000000004"/>
    <row r="44" spans="1:9" s="54" customFormat="1" x14ac:dyDescent="0.55000000000000004"/>
    <row r="45" spans="1:9" x14ac:dyDescent="0.55000000000000004">
      <c r="A45" s="54"/>
    </row>
  </sheetData>
  <sheetProtection algorithmName="SHA-512" hashValue="zUEmQRFP4rRZt0Mo6dongt4OvzT8oVDRYj75l0f3Dz1eugncIYCJbbYEqOunr6dbSyrUmPDnY6YIZnwQVnjRBA==" saltValue="ZtXr0ga8l0nFpYDRhPzKUg==" spinCount="100000" sheet="1" formatCells="0" formatColumns="0" formatRows="0" insertColumns="0" insertRows="0" insertHyperlinks="0" deleteColumns="0" deleteRows="0" sort="0" autoFilter="0" pivotTables="0"/>
  <mergeCells count="13">
    <mergeCell ref="A19:C19"/>
    <mergeCell ref="I19:K19"/>
    <mergeCell ref="A13:E13"/>
    <mergeCell ref="A22:C22"/>
    <mergeCell ref="A1:M1"/>
    <mergeCell ref="A2:M2"/>
    <mergeCell ref="A3:M5"/>
    <mergeCell ref="A7:E7"/>
    <mergeCell ref="A18:E18"/>
    <mergeCell ref="A20:C20"/>
    <mergeCell ref="I20:K20"/>
    <mergeCell ref="A21:C21"/>
    <mergeCell ref="I21:K21"/>
  </mergeCells>
  <phoneticPr fontId="9"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16C8-FE10-439A-9218-4C439CCA4BC9}">
  <dimension ref="A1:P54"/>
  <sheetViews>
    <sheetView tabSelected="1" zoomScale="85" zoomScaleNormal="85" workbookViewId="0">
      <selection activeCellId="8" sqref="A26:XFD1048576 E24:XFD25 A24:C25 A21:XFD23 E12:XFD20 A12:C20 E9:XFD11 A9:C11 A1:XFD8"/>
    </sheetView>
  </sheetViews>
  <sheetFormatPr defaultColWidth="9.140625" defaultRowHeight="19.5" x14ac:dyDescent="0.55000000000000004"/>
  <cols>
    <col min="1" max="1" width="21.7109375" style="7" customWidth="1"/>
    <col min="2" max="2" width="72.85546875" style="7" customWidth="1"/>
    <col min="3" max="3" width="16.7109375" style="7" customWidth="1"/>
    <col min="4" max="4" width="22.5703125" style="7" customWidth="1"/>
    <col min="5" max="5" width="26" style="7" customWidth="1"/>
    <col min="6" max="6" width="13.28515625" style="7" customWidth="1"/>
    <col min="7" max="8" width="9.140625" style="7"/>
    <col min="9" max="9" width="12.42578125" style="7" customWidth="1"/>
    <col min="10" max="10" width="41.5703125" style="7" customWidth="1"/>
    <col min="11" max="11" width="12.5703125" style="7" customWidth="1"/>
    <col min="12" max="12" width="16.42578125" style="7" customWidth="1"/>
    <col min="13" max="13" width="17.42578125" style="7" customWidth="1"/>
    <col min="14" max="16384" width="9.140625" style="7"/>
  </cols>
  <sheetData>
    <row r="1" spans="1:13" ht="106.5" customHeight="1" thickBot="1" x14ac:dyDescent="0.6">
      <c r="A1" s="4" t="s">
        <v>2</v>
      </c>
      <c r="B1" s="5"/>
      <c r="C1" s="5"/>
      <c r="D1" s="5"/>
      <c r="E1" s="5"/>
      <c r="F1" s="5"/>
      <c r="G1" s="5"/>
      <c r="H1" s="5"/>
      <c r="I1" s="5"/>
      <c r="J1" s="5"/>
      <c r="K1" s="5"/>
      <c r="L1" s="5"/>
      <c r="M1" s="6"/>
    </row>
    <row r="2" spans="1:13" ht="45" customHeight="1" thickBot="1" x14ac:dyDescent="0.65">
      <c r="A2" s="8" t="s">
        <v>8</v>
      </c>
      <c r="B2" s="9"/>
      <c r="C2" s="9"/>
      <c r="D2" s="9"/>
      <c r="E2" s="9"/>
      <c r="F2" s="9"/>
      <c r="G2" s="9"/>
      <c r="H2" s="9"/>
      <c r="I2" s="9"/>
      <c r="J2" s="9"/>
      <c r="K2" s="9"/>
      <c r="L2" s="9"/>
      <c r="M2" s="10"/>
    </row>
    <row r="3" spans="1:13" ht="12.6" customHeight="1" x14ac:dyDescent="0.55000000000000004">
      <c r="A3" s="11" t="s">
        <v>69</v>
      </c>
      <c r="B3" s="12"/>
      <c r="C3" s="12"/>
      <c r="D3" s="12"/>
      <c r="E3" s="12"/>
      <c r="F3" s="12"/>
      <c r="G3" s="12"/>
      <c r="H3" s="12"/>
      <c r="I3" s="12"/>
      <c r="J3" s="12"/>
      <c r="K3" s="12"/>
      <c r="L3" s="12"/>
      <c r="M3" s="13"/>
    </row>
    <row r="4" spans="1:13" ht="51.6" customHeight="1" x14ac:dyDescent="0.55000000000000004">
      <c r="A4" s="14"/>
      <c r="B4" s="15"/>
      <c r="C4" s="15"/>
      <c r="D4" s="15"/>
      <c r="E4" s="15"/>
      <c r="F4" s="15"/>
      <c r="G4" s="15"/>
      <c r="H4" s="15"/>
      <c r="I4" s="15"/>
      <c r="J4" s="15"/>
      <c r="K4" s="15"/>
      <c r="L4" s="15"/>
      <c r="M4" s="16"/>
    </row>
    <row r="5" spans="1:13" ht="120.75" customHeight="1" thickBot="1" x14ac:dyDescent="0.6">
      <c r="A5" s="17"/>
      <c r="B5" s="18"/>
      <c r="C5" s="18"/>
      <c r="D5" s="18"/>
      <c r="E5" s="18"/>
      <c r="F5" s="18"/>
      <c r="G5" s="18"/>
      <c r="H5" s="18"/>
      <c r="I5" s="18"/>
      <c r="J5" s="18"/>
      <c r="K5" s="18"/>
      <c r="L5" s="18"/>
      <c r="M5" s="19"/>
    </row>
    <row r="6" spans="1:13" ht="18" customHeight="1" thickBot="1" x14ac:dyDescent="0.6">
      <c r="A6" s="20"/>
      <c r="B6" s="21"/>
      <c r="C6" s="21"/>
      <c r="D6" s="21"/>
      <c r="E6" s="21"/>
    </row>
    <row r="7" spans="1:13" ht="26.25" customHeight="1" thickBot="1" x14ac:dyDescent="0.6">
      <c r="A7" s="22" t="s">
        <v>9</v>
      </c>
      <c r="B7" s="23"/>
      <c r="C7" s="23"/>
      <c r="D7" s="23"/>
      <c r="E7" s="24"/>
      <c r="I7" s="25"/>
      <c r="J7" s="25"/>
      <c r="K7" s="25"/>
      <c r="L7" s="25"/>
      <c r="M7" s="25"/>
    </row>
    <row r="8" spans="1:13" ht="68.25" customHeight="1" x14ac:dyDescent="0.55000000000000004">
      <c r="A8" s="26" t="s">
        <v>0</v>
      </c>
      <c r="B8" s="26" t="s">
        <v>10</v>
      </c>
      <c r="C8" s="26" t="s">
        <v>5</v>
      </c>
      <c r="D8" s="26" t="s">
        <v>22</v>
      </c>
      <c r="E8" s="26" t="s">
        <v>19</v>
      </c>
      <c r="F8" s="27"/>
      <c r="G8" s="28"/>
      <c r="H8" s="28"/>
      <c r="I8" s="29"/>
      <c r="J8" s="29"/>
      <c r="K8" s="29"/>
      <c r="L8" s="29"/>
      <c r="M8" s="29"/>
    </row>
    <row r="9" spans="1:13" ht="61.5" customHeight="1" x14ac:dyDescent="0.55000000000000004">
      <c r="A9" s="30" t="s">
        <v>35</v>
      </c>
      <c r="B9" s="31" t="s">
        <v>45</v>
      </c>
      <c r="C9" s="32" t="s">
        <v>55</v>
      </c>
      <c r="D9" s="1">
        <v>0</v>
      </c>
      <c r="E9" s="33">
        <f>D9</f>
        <v>0</v>
      </c>
      <c r="F9" s="27"/>
      <c r="H9" s="28"/>
      <c r="I9" s="34"/>
      <c r="J9" s="35"/>
      <c r="K9" s="36"/>
      <c r="L9" s="37"/>
      <c r="M9" s="37"/>
    </row>
    <row r="10" spans="1:13" ht="63" customHeight="1" x14ac:dyDescent="0.55000000000000004">
      <c r="A10" s="30" t="s">
        <v>36</v>
      </c>
      <c r="B10" s="31" t="s">
        <v>46</v>
      </c>
      <c r="C10" s="32" t="s">
        <v>55</v>
      </c>
      <c r="D10" s="1">
        <v>0</v>
      </c>
      <c r="E10" s="33">
        <f t="shared" ref="E10:E20" si="0">D10</f>
        <v>0</v>
      </c>
      <c r="F10" s="38"/>
      <c r="H10" s="28"/>
      <c r="I10" s="34"/>
      <c r="J10" s="35"/>
      <c r="K10" s="36"/>
      <c r="L10" s="37"/>
      <c r="M10" s="37"/>
    </row>
    <row r="11" spans="1:13" ht="51.75" customHeight="1" x14ac:dyDescent="0.55000000000000004">
      <c r="A11" s="30" t="s">
        <v>37</v>
      </c>
      <c r="B11" s="31" t="s">
        <v>47</v>
      </c>
      <c r="C11" s="32" t="s">
        <v>55</v>
      </c>
      <c r="D11" s="1">
        <v>0</v>
      </c>
      <c r="E11" s="33">
        <f t="shared" si="0"/>
        <v>0</v>
      </c>
      <c r="F11" s="38"/>
      <c r="H11" s="28"/>
      <c r="I11" s="34"/>
      <c r="J11" s="35"/>
      <c r="K11" s="36"/>
      <c r="L11" s="37"/>
      <c r="M11" s="37"/>
    </row>
    <row r="12" spans="1:13" ht="51.75" customHeight="1" x14ac:dyDescent="0.55000000000000004">
      <c r="A12" s="30" t="s">
        <v>38</v>
      </c>
      <c r="B12" s="31" t="s">
        <v>48</v>
      </c>
      <c r="C12" s="32" t="s">
        <v>55</v>
      </c>
      <c r="D12" s="1">
        <v>0</v>
      </c>
      <c r="E12" s="33">
        <f t="shared" si="0"/>
        <v>0</v>
      </c>
      <c r="F12" s="38"/>
      <c r="H12" s="28"/>
      <c r="I12" s="34"/>
      <c r="J12" s="35"/>
      <c r="K12" s="36"/>
      <c r="L12" s="37"/>
      <c r="M12" s="37"/>
    </row>
    <row r="13" spans="1:13" ht="51.75" customHeight="1" x14ac:dyDescent="0.55000000000000004">
      <c r="A13" s="92" t="s">
        <v>39</v>
      </c>
      <c r="B13" s="93" t="s">
        <v>49</v>
      </c>
      <c r="C13" s="94" t="s">
        <v>55</v>
      </c>
      <c r="D13" s="3">
        <v>0</v>
      </c>
      <c r="E13" s="33">
        <f t="shared" si="0"/>
        <v>0</v>
      </c>
      <c r="F13" s="38"/>
      <c r="H13" s="28"/>
      <c r="I13" s="34"/>
      <c r="J13" s="35"/>
      <c r="K13" s="36"/>
      <c r="L13" s="37"/>
      <c r="M13" s="37"/>
    </row>
    <row r="14" spans="1:13" ht="51.75" customHeight="1" x14ac:dyDescent="0.55000000000000004">
      <c r="A14" s="95" t="s">
        <v>59</v>
      </c>
      <c r="B14" s="96" t="s">
        <v>60</v>
      </c>
      <c r="C14" s="87" t="s">
        <v>64</v>
      </c>
      <c r="D14" s="3">
        <v>0</v>
      </c>
      <c r="E14" s="33">
        <f t="shared" si="0"/>
        <v>0</v>
      </c>
      <c r="F14" s="38"/>
      <c r="H14" s="28"/>
      <c r="I14" s="34"/>
      <c r="J14" s="35"/>
      <c r="K14" s="36"/>
      <c r="L14" s="37"/>
      <c r="M14" s="37"/>
    </row>
    <row r="15" spans="1:13" ht="51.75" customHeight="1" x14ac:dyDescent="0.55000000000000004">
      <c r="A15" s="95" t="s">
        <v>59</v>
      </c>
      <c r="B15" s="96" t="s">
        <v>61</v>
      </c>
      <c r="C15" s="87" t="s">
        <v>64</v>
      </c>
      <c r="D15" s="3">
        <v>0</v>
      </c>
      <c r="E15" s="33">
        <f t="shared" si="0"/>
        <v>0</v>
      </c>
      <c r="F15" s="38"/>
      <c r="H15" s="28"/>
      <c r="I15" s="34"/>
      <c r="J15" s="35"/>
      <c r="K15" s="36"/>
      <c r="L15" s="37"/>
      <c r="M15" s="37"/>
    </row>
    <row r="16" spans="1:13" ht="51.75" customHeight="1" x14ac:dyDescent="0.55000000000000004">
      <c r="A16" s="95" t="s">
        <v>59</v>
      </c>
      <c r="B16" s="96" t="s">
        <v>62</v>
      </c>
      <c r="C16" s="87" t="s">
        <v>64</v>
      </c>
      <c r="D16" s="3">
        <v>0</v>
      </c>
      <c r="E16" s="33">
        <f t="shared" si="0"/>
        <v>0</v>
      </c>
      <c r="F16" s="38"/>
      <c r="H16" s="28"/>
      <c r="I16" s="34"/>
      <c r="J16" s="35"/>
      <c r="K16" s="36"/>
      <c r="L16" s="37"/>
      <c r="M16" s="37"/>
    </row>
    <row r="17" spans="1:16" ht="51.75" customHeight="1" x14ac:dyDescent="0.55000000000000004">
      <c r="A17" s="95" t="s">
        <v>59</v>
      </c>
      <c r="B17" s="96" t="s">
        <v>68</v>
      </c>
      <c r="C17" s="87" t="s">
        <v>66</v>
      </c>
      <c r="D17" s="3">
        <v>0</v>
      </c>
      <c r="E17" s="33">
        <f t="shared" si="0"/>
        <v>0</v>
      </c>
      <c r="F17" s="38"/>
      <c r="H17" s="28"/>
      <c r="I17" s="34"/>
      <c r="J17" s="35"/>
      <c r="K17" s="36"/>
      <c r="L17" s="37"/>
      <c r="M17" s="37"/>
    </row>
    <row r="18" spans="1:16" ht="51.75" customHeight="1" x14ac:dyDescent="0.55000000000000004">
      <c r="A18" s="95" t="s">
        <v>59</v>
      </c>
      <c r="B18" s="96" t="s">
        <v>67</v>
      </c>
      <c r="C18" s="87" t="s">
        <v>66</v>
      </c>
      <c r="D18" s="3">
        <v>0</v>
      </c>
      <c r="E18" s="33">
        <f t="shared" si="0"/>
        <v>0</v>
      </c>
      <c r="F18" s="38"/>
      <c r="H18" s="28"/>
      <c r="I18" s="34"/>
      <c r="J18" s="35"/>
      <c r="K18" s="36"/>
      <c r="L18" s="37"/>
      <c r="M18" s="37"/>
    </row>
    <row r="19" spans="1:16" ht="51.75" customHeight="1" x14ac:dyDescent="0.55000000000000004">
      <c r="A19" s="95" t="s">
        <v>59</v>
      </c>
      <c r="B19" s="96" t="s">
        <v>65</v>
      </c>
      <c r="C19" s="87" t="s">
        <v>66</v>
      </c>
      <c r="D19" s="3">
        <v>0</v>
      </c>
      <c r="E19" s="33">
        <f t="shared" si="0"/>
        <v>0</v>
      </c>
      <c r="F19" s="38"/>
      <c r="H19" s="28"/>
      <c r="I19" s="34"/>
      <c r="J19" s="35"/>
      <c r="K19" s="36"/>
      <c r="L19" s="37"/>
      <c r="M19" s="37"/>
    </row>
    <row r="20" spans="1:16" ht="51.75" customHeight="1" x14ac:dyDescent="0.55000000000000004">
      <c r="A20" s="95" t="s">
        <v>59</v>
      </c>
      <c r="B20" s="96" t="s">
        <v>63</v>
      </c>
      <c r="C20" s="87" t="s">
        <v>64</v>
      </c>
      <c r="D20" s="3">
        <v>0</v>
      </c>
      <c r="E20" s="33">
        <f t="shared" si="0"/>
        <v>0</v>
      </c>
      <c r="F20" s="38"/>
      <c r="H20" s="28"/>
      <c r="I20" s="34"/>
      <c r="J20" s="35"/>
      <c r="K20" s="36"/>
      <c r="L20" s="37"/>
      <c r="M20" s="37"/>
    </row>
    <row r="21" spans="1:16" ht="51.75" customHeight="1" thickBot="1" x14ac:dyDescent="0.6">
      <c r="A21" s="88"/>
      <c r="B21" s="89"/>
      <c r="C21" s="89"/>
      <c r="D21" s="90" t="s">
        <v>56</v>
      </c>
      <c r="E21" s="91">
        <f>SUM(E9:E20)</f>
        <v>0</v>
      </c>
      <c r="F21" s="38"/>
      <c r="H21" s="28"/>
      <c r="I21" s="34"/>
      <c r="J21" s="35"/>
      <c r="K21" s="36"/>
      <c r="L21" s="37"/>
      <c r="M21" s="37"/>
    </row>
    <row r="22" spans="1:16" ht="30" customHeight="1" thickBot="1" x14ac:dyDescent="0.6">
      <c r="A22" s="22" t="s">
        <v>17</v>
      </c>
      <c r="B22" s="23"/>
      <c r="C22" s="23"/>
      <c r="D22" s="23"/>
      <c r="E22" s="24"/>
      <c r="F22" s="38"/>
      <c r="H22" s="28"/>
      <c r="I22" s="34"/>
      <c r="J22" s="35"/>
      <c r="K22" s="36"/>
      <c r="L22" s="37"/>
      <c r="M22" s="37"/>
    </row>
    <row r="23" spans="1:16" ht="65.45" customHeight="1" x14ac:dyDescent="0.55000000000000004">
      <c r="A23" s="26" t="s">
        <v>0</v>
      </c>
      <c r="B23" s="26" t="s">
        <v>10</v>
      </c>
      <c r="C23" s="26" t="s">
        <v>21</v>
      </c>
      <c r="D23" s="26" t="s">
        <v>54</v>
      </c>
      <c r="E23" s="26" t="s">
        <v>20</v>
      </c>
      <c r="F23" s="38"/>
      <c r="H23" s="28"/>
      <c r="I23" s="34"/>
      <c r="J23" s="35"/>
      <c r="K23" s="36"/>
      <c r="L23" s="37"/>
      <c r="M23" s="37"/>
    </row>
    <row r="24" spans="1:16" ht="62.25" customHeight="1" x14ac:dyDescent="0.55000000000000004">
      <c r="A24" s="47" t="s">
        <v>52</v>
      </c>
      <c r="B24" s="31" t="s">
        <v>30</v>
      </c>
      <c r="C24" s="87">
        <v>100</v>
      </c>
      <c r="D24" s="2">
        <v>0</v>
      </c>
      <c r="E24" s="33">
        <f>SUM(C24*D24)</f>
        <v>0</v>
      </c>
      <c r="F24" s="27"/>
      <c r="H24" s="28"/>
      <c r="I24" s="34"/>
      <c r="J24" s="35"/>
      <c r="K24" s="36"/>
      <c r="L24" s="37"/>
      <c r="M24" s="37"/>
    </row>
    <row r="25" spans="1:16" ht="51.75" customHeight="1" x14ac:dyDescent="0.55000000000000004">
      <c r="A25" s="30" t="s">
        <v>40</v>
      </c>
      <c r="B25" s="31" t="s">
        <v>50</v>
      </c>
      <c r="C25" s="87">
        <v>100</v>
      </c>
      <c r="D25" s="1">
        <v>0</v>
      </c>
      <c r="E25" s="33">
        <f>SUM(C25*D25)</f>
        <v>0</v>
      </c>
      <c r="F25" s="38"/>
      <c r="H25" s="28"/>
      <c r="I25" s="34"/>
      <c r="J25" s="35"/>
      <c r="K25" s="36"/>
      <c r="L25" s="37"/>
      <c r="M25" s="37"/>
    </row>
    <row r="26" spans="1:16" ht="51.75" customHeight="1" x14ac:dyDescent="0.55000000000000004">
      <c r="A26" s="84"/>
      <c r="B26" s="85"/>
      <c r="C26" s="85"/>
      <c r="D26" s="86" t="s">
        <v>57</v>
      </c>
      <c r="E26" s="33">
        <f>SUM(E24:E25)</f>
        <v>0</v>
      </c>
      <c r="F26" s="38"/>
      <c r="H26" s="28"/>
      <c r="I26" s="34"/>
      <c r="J26" s="35"/>
      <c r="K26" s="36"/>
      <c r="L26" s="37"/>
      <c r="M26" s="37"/>
    </row>
    <row r="27" spans="1:16" s="54" customFormat="1" ht="34.5" customHeight="1" x14ac:dyDescent="0.55000000000000004">
      <c r="A27" s="49"/>
      <c r="B27" s="50"/>
      <c r="C27" s="50"/>
      <c r="D27" s="50"/>
      <c r="E27" s="51"/>
      <c r="F27" s="27"/>
      <c r="G27" s="7"/>
      <c r="H27" s="52"/>
      <c r="I27" s="34"/>
      <c r="J27" s="35"/>
      <c r="K27" s="36"/>
      <c r="L27" s="37"/>
      <c r="M27" s="37"/>
      <c r="N27" s="53"/>
      <c r="O27" s="53"/>
    </row>
    <row r="28" spans="1:16" s="54" customFormat="1" ht="40.5" customHeight="1" x14ac:dyDescent="0.55000000000000004">
      <c r="A28" s="55" t="s">
        <v>3</v>
      </c>
      <c r="B28" s="56"/>
      <c r="C28" s="56"/>
      <c r="D28" s="57"/>
      <c r="E28" s="58">
        <f>SUM(E21+E26)</f>
        <v>0</v>
      </c>
      <c r="F28" s="7"/>
      <c r="G28" s="7"/>
      <c r="H28" s="53"/>
      <c r="I28" s="59"/>
      <c r="J28" s="59"/>
      <c r="K28" s="59"/>
      <c r="L28" s="60"/>
      <c r="M28" s="61"/>
      <c r="N28" s="53"/>
      <c r="O28" s="53"/>
    </row>
    <row r="29" spans="1:16" s="54" customFormat="1" ht="40.5" customHeight="1" x14ac:dyDescent="0.55000000000000004">
      <c r="A29" s="55" t="s">
        <v>1</v>
      </c>
      <c r="B29" s="56"/>
      <c r="C29" s="56"/>
      <c r="D29" s="57"/>
      <c r="E29" s="58">
        <f>E28*0.19</f>
        <v>0</v>
      </c>
      <c r="F29" s="7"/>
      <c r="G29" s="7"/>
      <c r="H29" s="53"/>
      <c r="I29" s="59"/>
      <c r="J29" s="59"/>
      <c r="K29" s="59"/>
      <c r="L29" s="60"/>
      <c r="M29" s="61"/>
      <c r="N29" s="53"/>
      <c r="O29" s="53"/>
    </row>
    <row r="30" spans="1:16" s="54" customFormat="1" ht="40.5" customHeight="1" thickBot="1" x14ac:dyDescent="0.6">
      <c r="A30" s="62" t="s">
        <v>4</v>
      </c>
      <c r="B30" s="63"/>
      <c r="C30" s="63"/>
      <c r="D30" s="64"/>
      <c r="E30" s="65">
        <f>E28+E29</f>
        <v>0</v>
      </c>
      <c r="F30" s="66"/>
      <c r="G30" s="66"/>
      <c r="H30" s="53"/>
      <c r="I30" s="59"/>
      <c r="J30" s="59"/>
      <c r="K30" s="59"/>
      <c r="L30" s="60"/>
      <c r="M30" s="61"/>
      <c r="N30" s="53"/>
      <c r="O30" s="53"/>
    </row>
    <row r="31" spans="1:16" s="54" customFormat="1" ht="38.450000000000003" customHeight="1" thickBot="1" x14ac:dyDescent="0.6">
      <c r="A31" s="62" t="s">
        <v>58</v>
      </c>
      <c r="B31" s="63"/>
      <c r="C31" s="63"/>
      <c r="D31" s="64"/>
      <c r="E31" s="65">
        <f>E21*2.5+E26</f>
        <v>0</v>
      </c>
      <c r="H31" s="53"/>
      <c r="I31" s="53"/>
      <c r="J31" s="53"/>
      <c r="K31" s="53"/>
      <c r="L31" s="53"/>
      <c r="M31" s="53"/>
      <c r="N31" s="53"/>
      <c r="O31" s="53"/>
    </row>
    <row r="32" spans="1:16" s="54" customFormat="1" ht="26.1" customHeight="1" x14ac:dyDescent="0.55000000000000004">
      <c r="B32" s="67"/>
      <c r="C32" s="68"/>
      <c r="D32" s="68"/>
      <c r="E32" s="68"/>
      <c r="F32" s="69"/>
      <c r="G32" s="70"/>
      <c r="H32" s="70"/>
      <c r="I32" s="52"/>
      <c r="J32" s="52"/>
      <c r="K32" s="53"/>
      <c r="L32" s="53"/>
      <c r="M32" s="53"/>
      <c r="N32" s="53"/>
      <c r="O32" s="53"/>
      <c r="P32" s="53"/>
    </row>
    <row r="33" spans="1:9" s="54" customFormat="1" ht="40.5" customHeight="1" x14ac:dyDescent="0.55000000000000004">
      <c r="A33" s="68"/>
      <c r="B33" s="71"/>
      <c r="C33" s="72"/>
      <c r="D33" s="72"/>
      <c r="E33" s="73"/>
      <c r="F33" s="70"/>
      <c r="H33" s="70"/>
      <c r="I33" s="70"/>
    </row>
    <row r="34" spans="1:9" s="54" customFormat="1" ht="40.5" customHeight="1" x14ac:dyDescent="0.55000000000000004">
      <c r="A34" s="74"/>
      <c r="B34" s="71"/>
      <c r="C34" s="72"/>
      <c r="D34" s="72"/>
      <c r="E34" s="73"/>
      <c r="F34" s="70"/>
      <c r="H34" s="70"/>
      <c r="I34" s="70"/>
    </row>
    <row r="35" spans="1:9" s="54" customFormat="1" ht="40.5" customHeight="1" x14ac:dyDescent="0.55000000000000004">
      <c r="A35" s="74"/>
      <c r="B35" s="71"/>
      <c r="C35" s="72"/>
      <c r="D35" s="72"/>
      <c r="E35" s="73"/>
      <c r="F35" s="70"/>
      <c r="H35" s="70"/>
      <c r="I35" s="70"/>
    </row>
    <row r="36" spans="1:9" s="54" customFormat="1" ht="40.5" customHeight="1" x14ac:dyDescent="0.55000000000000004">
      <c r="A36" s="74"/>
      <c r="B36" s="71"/>
      <c r="C36" s="72"/>
      <c r="D36" s="72"/>
      <c r="E36" s="73"/>
      <c r="F36" s="70"/>
      <c r="H36" s="70"/>
      <c r="I36" s="70"/>
    </row>
    <row r="37" spans="1:9" s="54" customFormat="1" ht="40.5" customHeight="1" x14ac:dyDescent="0.55000000000000004">
      <c r="A37" s="74"/>
      <c r="B37" s="71"/>
      <c r="C37" s="72"/>
      <c r="D37" s="72"/>
      <c r="E37" s="73"/>
      <c r="F37" s="70"/>
      <c r="H37" s="70"/>
      <c r="I37" s="70"/>
    </row>
    <row r="38" spans="1:9" s="54" customFormat="1" ht="40.5" customHeight="1" x14ac:dyDescent="0.55000000000000004">
      <c r="A38" s="74"/>
      <c r="B38" s="71"/>
      <c r="C38" s="72"/>
      <c r="D38" s="72"/>
      <c r="E38" s="73"/>
      <c r="F38" s="70"/>
      <c r="H38" s="70"/>
      <c r="I38" s="70"/>
    </row>
    <row r="39" spans="1:9" s="54" customFormat="1" ht="26.25" customHeight="1" x14ac:dyDescent="0.55000000000000004">
      <c r="A39" s="74"/>
      <c r="B39" s="67"/>
      <c r="C39" s="67"/>
      <c r="D39" s="67"/>
      <c r="E39" s="67"/>
    </row>
    <row r="40" spans="1:9" s="54" customFormat="1" ht="26.1" customHeight="1" x14ac:dyDescent="0.55000000000000004">
      <c r="A40" s="67"/>
      <c r="B40" s="68"/>
      <c r="C40" s="68"/>
      <c r="D40" s="68"/>
      <c r="E40" s="69"/>
      <c r="F40" s="70"/>
      <c r="G40" s="70"/>
      <c r="H40" s="70"/>
      <c r="I40" s="70"/>
    </row>
    <row r="41" spans="1:9" s="54" customFormat="1" ht="40.5" customHeight="1" x14ac:dyDescent="0.55000000000000004">
      <c r="A41" s="68"/>
      <c r="B41" s="71"/>
      <c r="C41" s="72"/>
      <c r="D41" s="72"/>
      <c r="E41" s="73"/>
      <c r="F41" s="70"/>
      <c r="H41" s="70"/>
      <c r="I41" s="70"/>
    </row>
    <row r="42" spans="1:9" s="54" customFormat="1" ht="40.5" customHeight="1" x14ac:dyDescent="0.55000000000000004">
      <c r="A42" s="74"/>
      <c r="B42" s="71"/>
      <c r="C42" s="72"/>
      <c r="D42" s="72"/>
      <c r="E42" s="73"/>
      <c r="F42" s="70"/>
      <c r="H42" s="70"/>
      <c r="I42" s="70"/>
    </row>
    <row r="43" spans="1:9" s="54" customFormat="1" ht="40.5" customHeight="1" x14ac:dyDescent="0.55000000000000004">
      <c r="A43" s="74"/>
      <c r="B43" s="71"/>
      <c r="C43" s="72"/>
      <c r="D43" s="72"/>
      <c r="E43" s="73"/>
      <c r="F43" s="70"/>
      <c r="H43" s="70"/>
      <c r="I43" s="70"/>
    </row>
    <row r="44" spans="1:9" s="54" customFormat="1" ht="40.5" customHeight="1" x14ac:dyDescent="0.55000000000000004">
      <c r="A44" s="74"/>
      <c r="B44" s="71"/>
      <c r="C44" s="72"/>
      <c r="D44" s="72"/>
      <c r="E44" s="73"/>
      <c r="F44" s="70"/>
      <c r="H44" s="70"/>
      <c r="I44" s="70"/>
    </row>
    <row r="45" spans="1:9" s="54" customFormat="1" ht="40.5" customHeight="1" x14ac:dyDescent="0.55000000000000004">
      <c r="A45" s="74"/>
      <c r="B45" s="71"/>
      <c r="C45" s="72"/>
      <c r="D45" s="72"/>
      <c r="E45" s="73"/>
      <c r="F45" s="70"/>
      <c r="H45" s="70"/>
      <c r="I45" s="70"/>
    </row>
    <row r="46" spans="1:9" s="54" customFormat="1" x14ac:dyDescent="0.55000000000000004">
      <c r="A46" s="74"/>
    </row>
    <row r="47" spans="1:9" s="54" customFormat="1" x14ac:dyDescent="0.55000000000000004"/>
    <row r="48" spans="1:9" s="54" customFormat="1" ht="28.5" customHeight="1" x14ac:dyDescent="0.55000000000000004">
      <c r="B48" s="75"/>
      <c r="C48" s="75"/>
      <c r="D48" s="75"/>
      <c r="E48" s="76"/>
    </row>
    <row r="49" spans="1:5" s="54" customFormat="1" ht="21.75" x14ac:dyDescent="0.55000000000000004">
      <c r="A49" s="75"/>
      <c r="B49" s="75"/>
      <c r="C49" s="75"/>
      <c r="D49" s="75"/>
      <c r="E49" s="76"/>
    </row>
    <row r="50" spans="1:5" s="54" customFormat="1" ht="32.1" customHeight="1" x14ac:dyDescent="0.55000000000000004">
      <c r="A50" s="75"/>
      <c r="B50" s="75"/>
      <c r="C50" s="75"/>
      <c r="D50" s="75"/>
      <c r="E50" s="76"/>
    </row>
    <row r="51" spans="1:5" s="54" customFormat="1" ht="21.75" x14ac:dyDescent="0.55000000000000004">
      <c r="A51" s="75"/>
    </row>
    <row r="52" spans="1:5" s="54" customFormat="1" x14ac:dyDescent="0.55000000000000004"/>
    <row r="53" spans="1:5" s="54" customFormat="1" x14ac:dyDescent="0.55000000000000004"/>
    <row r="54" spans="1:5" x14ac:dyDescent="0.55000000000000004">
      <c r="A54" s="54"/>
    </row>
  </sheetData>
  <sheetProtection algorithmName="SHA-512" hashValue="D6/ZiXij9j0ZBx6M+2CSgSr2p3marRjrpsJgbxdXlC1JaKgDpl2ER7+Nb5yoo3FOBIiLn38qRcodArg6Ggsb1g==" saltValue="eF+jvx6lwDOBx+c9rgujTg==" spinCount="100000" sheet="1" formatCells="0" formatColumns="0" formatRows="0" insertColumns="0" insertRows="0" insertHyperlinks="0" deleteColumns="0" deleteRows="0" sort="0" autoFilter="0" pivotTables="0"/>
  <mergeCells count="13">
    <mergeCell ref="A31:C31"/>
    <mergeCell ref="A30:C30"/>
    <mergeCell ref="I30:K30"/>
    <mergeCell ref="A1:M1"/>
    <mergeCell ref="A2:M2"/>
    <mergeCell ref="A3:M5"/>
    <mergeCell ref="A7:E7"/>
    <mergeCell ref="A29:C29"/>
    <mergeCell ref="I29:K29"/>
    <mergeCell ref="A27:E27"/>
    <mergeCell ref="A28:C28"/>
    <mergeCell ref="I28:K28"/>
    <mergeCell ref="A22:E22"/>
  </mergeCells>
  <phoneticPr fontId="9" type="noConversion"/>
  <pageMargins left="0.7" right="0.7" top="0.75" bottom="0.75" header="0.3" footer="0.3"/>
  <pageSetup paperSize="9" orientation="portrait" verticalDpi="0" r:id="rId1"/>
  <drawing r:id="rId2"/>
</worksheet>
</file>

<file path=docMetadata/LabelInfo.xml><?xml version="1.0" encoding="utf-8"?>
<clbl:labelList xmlns:clbl="http://schemas.microsoft.com/office/2020/mipLabelMetadata">
  <clbl:label id="{a1cb8a79-a344-4336-9925-391266c2293c}" enabled="0" method="" siteId="{a1cb8a79-a344-4336-9925-391266c2293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Los 1</vt:lpstr>
      <vt:lpstr>Los 2</vt:lpstr>
      <vt:lpstr>Los 3</vt:lpstr>
    </vt:vector>
  </TitlesOfParts>
  <Company>Bird and Bird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Karoline Kniha</dc:creator>
  <cp:lastModifiedBy>Bird &amp; Bird</cp:lastModifiedBy>
  <dcterms:created xsi:type="dcterms:W3CDTF">2023-10-30T10:53:30Z</dcterms:created>
  <dcterms:modified xsi:type="dcterms:W3CDTF">2025-12-11T14:59:13Z</dcterms:modified>
</cp:coreProperties>
</file>