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mt10\10.1\01_Beschaffungen\Büromöbel_Beschaffungen\Rahmenvertrag ab 2026\Ausschreibung\Unterlagen_an_ZVS\"/>
    </mc:Choice>
  </mc:AlternateContent>
  <xr:revisionPtr revIDLastSave="0" documentId="13_ncr:1_{74D46ED9-8586-4FB6-B230-0FB21D6F6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S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J59" i="1"/>
  <c r="J39" i="1" l="1"/>
  <c r="J26" i="1"/>
  <c r="J13" i="1"/>
  <c r="J69" i="1" s="1"/>
  <c r="J71" i="1" l="1"/>
  <c r="J73" i="1" s="1"/>
</calcChain>
</file>

<file path=xl/sharedStrings.xml><?xml version="1.0" encoding="utf-8"?>
<sst xmlns="http://schemas.openxmlformats.org/spreadsheetml/2006/main" count="49" uniqueCount="42">
  <si>
    <t>Los 1</t>
  </si>
  <si>
    <t>Menge</t>
  </si>
  <si>
    <t>Einzelpreis</t>
  </si>
  <si>
    <t>Gesamtpreis</t>
  </si>
  <si>
    <t>Bezeichnung</t>
  </si>
  <si>
    <t>1.</t>
  </si>
  <si>
    <t>Rückenrahmenfarbe: schwarz</t>
  </si>
  <si>
    <t>2.</t>
  </si>
  <si>
    <t>Fabrikat:</t>
  </si>
  <si>
    <t xml:space="preserve">Serie, Modell: </t>
  </si>
  <si>
    <t xml:space="preserve">Referenzmodell: Wilkhahn, 165/7 ME </t>
  </si>
  <si>
    <t xml:space="preserve">Referenzmodell: Wilkhahn, 164/7 ME </t>
  </si>
  <si>
    <t>3.</t>
  </si>
  <si>
    <t xml:space="preserve">Referenzmodell: Interstuhl, XXLis5 </t>
  </si>
  <si>
    <t>Gesamtsumme netto</t>
  </si>
  <si>
    <t>Mehrwertsteuer (19,00 %)</t>
  </si>
  <si>
    <t>Gesamtsumme brutto</t>
  </si>
  <si>
    <t>4.</t>
  </si>
  <si>
    <t>Ergonomische Bürodrehstühle</t>
  </si>
  <si>
    <t>Stoff Sitz: Camira Era - nach Farbkarte</t>
  </si>
  <si>
    <t>Stoff Sitz &amp; Rücken: Camira Era - nach Farbkarte</t>
  </si>
  <si>
    <t xml:space="preserve">Bezugstoff: Climatex Ultra - nach Farbkarte </t>
  </si>
  <si>
    <t>Anlage 3 - Los 1 -Ergonomische Bürodrehstühle</t>
  </si>
  <si>
    <t>Fußkreuz: Aluminium, schwarz</t>
  </si>
  <si>
    <t xml:space="preserve">Fußkreuz: Kunststoff, schwarz </t>
  </si>
  <si>
    <t xml:space="preserve">Die Mengen sind geschätzt. Vorraussichtliche Abnahmemenge pro Vertragsjahr ohne Abnahmeverpflichtung. </t>
  </si>
  <si>
    <t>Abholung und Entsorgung Drehstühle</t>
  </si>
  <si>
    <t>4.1.</t>
  </si>
  <si>
    <t>Bereitstellung zur Abholung in den jeweiligen Büros durch den Auftraggeber.</t>
  </si>
  <si>
    <t>4.2.</t>
  </si>
  <si>
    <t xml:space="preserve">Hinweis für die Kalkulation: Angabe des Einzelpreises für die Abholung </t>
  </si>
  <si>
    <t>und Entsorgung des jeweiligen Bürodrehstuhls;</t>
  </si>
  <si>
    <t>ohne Abnahmeverpflichtung.</t>
  </si>
  <si>
    <t xml:space="preserve">Voraussichtliche Entsorgungsmenge pro Vertragsjahr, </t>
  </si>
  <si>
    <r>
      <t xml:space="preserve">Die hier anzugebenden Preise sind Fixpreise für 1 Jahr. 
</t>
    </r>
    <r>
      <rPr>
        <sz val="11"/>
        <color rgb="FFFF0000"/>
        <rFont val="Calibri"/>
        <family val="2"/>
        <scheme val="minor"/>
      </rPr>
      <t xml:space="preserve">In den Einzelpreis ist die Lieferung und Montage zu kalkulieren. </t>
    </r>
    <r>
      <rPr>
        <sz val="11"/>
        <color theme="1"/>
        <rFont val="Calibri"/>
        <family val="2"/>
        <scheme val="minor"/>
      </rPr>
      <t xml:space="preserve">
Der Rahmenvertrag wird für 2 Jahre + 1 Jahr Verlängerungsoption geschlossen. Preisanpassungen sind möglich, siehe § 11 Musterrahmenvertrag.</t>
    </r>
  </si>
  <si>
    <r>
      <t>Pos. 2.1 Drehstuhl, bis mind</t>
    </r>
    <r>
      <rPr>
        <sz val="11"/>
        <color theme="1"/>
        <rFont val="Calibri"/>
        <family val="2"/>
        <scheme val="minor"/>
      </rPr>
      <t>. 150 kg</t>
    </r>
    <r>
      <rPr>
        <sz val="11"/>
        <color rgb="FF333333"/>
        <rFont val="Calibri"/>
        <family val="2"/>
        <scheme val="minor"/>
      </rPr>
      <t xml:space="preserve">, Netzrücken </t>
    </r>
  </si>
  <si>
    <t>Rücken Netz: 80 % post consumer recycelter Polyester, 20 % Elastomer - nach Farbkarte</t>
  </si>
  <si>
    <r>
      <t>Pos. 2.2 Drehstuhl, bis mind</t>
    </r>
    <r>
      <rPr>
        <sz val="11"/>
        <color theme="1"/>
        <rFont val="Calibri"/>
        <family val="2"/>
        <scheme val="minor"/>
      </rPr>
      <t>. 150 kg</t>
    </r>
    <r>
      <rPr>
        <sz val="11"/>
        <color rgb="FF333333"/>
        <rFont val="Calibri"/>
        <family val="2"/>
        <scheme val="minor"/>
      </rPr>
      <t xml:space="preserve">, Polsterrücken </t>
    </r>
  </si>
  <si>
    <t>Pos. 2.3 Drehstuhl, bis mind. 180 kg</t>
  </si>
  <si>
    <t>Bürodrehstuhl bis mind. 120 kg</t>
  </si>
  <si>
    <t>Bürodrehstuhl bis mind. 160 kg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</si>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</sst>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quotePrefix="1"/>
    <xf numFmtId="0" fontId="0" fillId="2" borderId="5" xfId="0" quotePrefix="1" applyFill="1" applyBorder="1" applyProtection="1">
      <protection locked="0"/>
    </xf>
    <xf numFmtId="0" fontId="0" fillId="2" borderId="5" xfId="0" quotePrefix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3" borderId="5" xfId="0" applyNumberFormat="1" applyFill="1" applyBorder="1" applyAlignment="1">
      <alignment horizontal="center" vertical="center"/>
    </xf>
    <xf numFmtId="0" fontId="0" fillId="0" borderId="5" xfId="0" applyBorder="1"/>
    <xf numFmtId="164" fontId="0" fillId="3" borderId="5" xfId="0" applyNumberFormat="1" applyFill="1" applyBorder="1"/>
    <xf numFmtId="0" fontId="0" fillId="3" borderId="5" xfId="0" applyFill="1" applyBorder="1"/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3"/>
  <sheetViews>
    <sheetView tabSelected="1" zoomScaleNormal="100" workbookViewId="0">
      <pane ySplit="11" topLeftCell="A15" activePane="bottomLeft" state="frozen"/>
      <selection pane="bottomLeft" activeCell="E34" sqref="E34"/>
    </sheetView>
  </sheetViews>
  <sheetFormatPr baseColWidth="10" defaultColWidth="9.140625" defaultRowHeight="15" x14ac:dyDescent="0.25"/>
  <cols>
    <col min="2" max="2" width="10.7109375" customWidth="1"/>
    <col min="3" max="3" width="22.7109375" customWidth="1"/>
    <col min="4" max="4" width="76.42578125" customWidth="1"/>
    <col min="5" max="5" width="37.7109375" customWidth="1"/>
    <col min="6" max="6" width="15.7109375" customWidth="1"/>
    <col min="7" max="7" width="9.7109375" customWidth="1"/>
    <col min="8" max="8" width="17.7109375" customWidth="1"/>
    <col min="9" max="9" width="9.7109375" customWidth="1"/>
    <col min="10" max="10" width="17.7109375" customWidth="1"/>
  </cols>
  <sheetData>
    <row r="1" spans="2:10" ht="15.75" thickBot="1" x14ac:dyDescent="0.3"/>
    <row r="2" spans="2:10" ht="15.75" thickBot="1" x14ac:dyDescent="0.3">
      <c r="C2" s="18" t="s">
        <v>22</v>
      </c>
      <c r="D2" s="19"/>
      <c r="I2" s="1"/>
      <c r="J2" s="1"/>
    </row>
    <row r="3" spans="2:10" x14ac:dyDescent="0.25">
      <c r="I3" s="1"/>
      <c r="J3" s="1"/>
    </row>
    <row r="4" spans="2:10" ht="16.149999999999999" customHeight="1" x14ac:dyDescent="0.25">
      <c r="C4" s="23" t="s">
        <v>25</v>
      </c>
      <c r="D4" s="24"/>
      <c r="I4" s="1"/>
      <c r="J4" s="1"/>
    </row>
    <row r="5" spans="2:10" ht="87" customHeight="1" x14ac:dyDescent="0.25">
      <c r="C5" s="25" t="s">
        <v>34</v>
      </c>
      <c r="D5" s="25"/>
      <c r="I5" s="1"/>
      <c r="J5" s="1"/>
    </row>
    <row r="7" spans="2:10" ht="18.75" x14ac:dyDescent="0.3">
      <c r="C7" s="2" t="s">
        <v>0</v>
      </c>
      <c r="D7" s="2" t="s">
        <v>18</v>
      </c>
    </row>
    <row r="8" spans="2:10" ht="15.75" thickBot="1" x14ac:dyDescent="0.3"/>
    <row r="9" spans="2:10" ht="15.75" thickBot="1" x14ac:dyDescent="0.3">
      <c r="F9" s="3" t="s">
        <v>1</v>
      </c>
      <c r="G9" s="4"/>
      <c r="H9" s="3" t="s">
        <v>2</v>
      </c>
      <c r="I9" s="4"/>
      <c r="J9" s="3" t="s">
        <v>3</v>
      </c>
    </row>
    <row r="11" spans="2:10" x14ac:dyDescent="0.25">
      <c r="B11" t="s">
        <v>41</v>
      </c>
      <c r="D11" t="s">
        <v>4</v>
      </c>
    </row>
    <row r="13" spans="2:10" x14ac:dyDescent="0.25">
      <c r="B13" t="s">
        <v>5</v>
      </c>
      <c r="D13" s="5" t="s">
        <v>35</v>
      </c>
      <c r="F13" s="9">
        <v>10</v>
      </c>
      <c r="H13" s="10"/>
      <c r="J13" s="11">
        <f>(F13*H13)</f>
        <v>0</v>
      </c>
    </row>
    <row r="14" spans="2:10" x14ac:dyDescent="0.25">
      <c r="D14" t="s">
        <v>24</v>
      </c>
    </row>
    <row r="15" spans="2:10" x14ac:dyDescent="0.25">
      <c r="D15" t="s">
        <v>6</v>
      </c>
    </row>
    <row r="16" spans="2:10" x14ac:dyDescent="0.25">
      <c r="D16" t="s">
        <v>20</v>
      </c>
    </row>
    <row r="17" spans="2:10" x14ac:dyDescent="0.25">
      <c r="D17" t="s">
        <v>36</v>
      </c>
    </row>
    <row r="19" spans="2:10" x14ac:dyDescent="0.25">
      <c r="D19" t="s">
        <v>10</v>
      </c>
    </row>
    <row r="21" spans="2:10" x14ac:dyDescent="0.25">
      <c r="D21" s="6" t="s">
        <v>8</v>
      </c>
      <c r="E21" s="7"/>
    </row>
    <row r="22" spans="2:10" x14ac:dyDescent="0.25">
      <c r="D22" s="6"/>
      <c r="E22" s="6"/>
    </row>
    <row r="23" spans="2:10" x14ac:dyDescent="0.25">
      <c r="D23" s="6" t="s">
        <v>9</v>
      </c>
      <c r="E23" s="8"/>
    </row>
    <row r="26" spans="2:10" x14ac:dyDescent="0.25">
      <c r="B26" t="s">
        <v>7</v>
      </c>
      <c r="D26" s="5" t="s">
        <v>37</v>
      </c>
      <c r="F26" s="9">
        <v>30</v>
      </c>
      <c r="H26" s="10"/>
      <c r="J26" s="11">
        <f>(F26*H26)</f>
        <v>0</v>
      </c>
    </row>
    <row r="27" spans="2:10" x14ac:dyDescent="0.25">
      <c r="D27" t="s">
        <v>24</v>
      </c>
    </row>
    <row r="28" spans="2:10" x14ac:dyDescent="0.25">
      <c r="D28" t="s">
        <v>6</v>
      </c>
    </row>
    <row r="29" spans="2:10" x14ac:dyDescent="0.25">
      <c r="D29" t="s">
        <v>19</v>
      </c>
    </row>
    <row r="30" spans="2:10" x14ac:dyDescent="0.25">
      <c r="D30" t="s">
        <v>36</v>
      </c>
    </row>
    <row r="32" spans="2:10" x14ac:dyDescent="0.25">
      <c r="D32" t="s">
        <v>11</v>
      </c>
    </row>
    <row r="34" spans="2:10" x14ac:dyDescent="0.25">
      <c r="D34" s="6" t="s">
        <v>8</v>
      </c>
      <c r="E34" s="7"/>
    </row>
    <row r="35" spans="2:10" x14ac:dyDescent="0.25">
      <c r="D35" s="6"/>
      <c r="E35" s="6"/>
    </row>
    <row r="36" spans="2:10" x14ac:dyDescent="0.25">
      <c r="D36" s="6" t="s">
        <v>9</v>
      </c>
      <c r="E36" s="8"/>
    </row>
    <row r="39" spans="2:10" x14ac:dyDescent="0.25">
      <c r="B39" t="s">
        <v>12</v>
      </c>
      <c r="D39" t="s">
        <v>38</v>
      </c>
      <c r="F39" s="9">
        <v>5</v>
      </c>
      <c r="H39" s="10"/>
      <c r="J39" s="11">
        <f>(F39*H39)</f>
        <v>0</v>
      </c>
    </row>
    <row r="40" spans="2:10" x14ac:dyDescent="0.25">
      <c r="D40" t="s">
        <v>23</v>
      </c>
    </row>
    <row r="41" spans="2:10" x14ac:dyDescent="0.25">
      <c r="D41" t="s">
        <v>21</v>
      </c>
    </row>
    <row r="43" spans="2:10" x14ac:dyDescent="0.25">
      <c r="D43" t="s">
        <v>13</v>
      </c>
    </row>
    <row r="45" spans="2:10" x14ac:dyDescent="0.25">
      <c r="D45" s="6" t="s">
        <v>8</v>
      </c>
      <c r="E45" s="7"/>
    </row>
    <row r="46" spans="2:10" x14ac:dyDescent="0.25">
      <c r="D46" s="6"/>
      <c r="E46" s="6"/>
    </row>
    <row r="47" spans="2:10" x14ac:dyDescent="0.25">
      <c r="D47" s="6" t="s">
        <v>9</v>
      </c>
      <c r="E47" s="8"/>
    </row>
    <row r="51" spans="2:10" x14ac:dyDescent="0.25">
      <c r="B51" t="s">
        <v>17</v>
      </c>
      <c r="D51" t="s">
        <v>26</v>
      </c>
    </row>
    <row r="52" spans="2:10" x14ac:dyDescent="0.25">
      <c r="D52" t="s">
        <v>30</v>
      </c>
    </row>
    <row r="53" spans="2:10" x14ac:dyDescent="0.25">
      <c r="D53" t="s">
        <v>31</v>
      </c>
    </row>
    <row r="54" spans="2:10" x14ac:dyDescent="0.25">
      <c r="D54" t="s">
        <v>28</v>
      </c>
    </row>
    <row r="55" spans="2:10" x14ac:dyDescent="0.25">
      <c r="D55" t="s">
        <v>33</v>
      </c>
    </row>
    <row r="56" spans="2:10" x14ac:dyDescent="0.25">
      <c r="D56" t="s">
        <v>32</v>
      </c>
    </row>
    <row r="59" spans="2:10" x14ac:dyDescent="0.25">
      <c r="B59" t="s">
        <v>27</v>
      </c>
      <c r="D59" t="s">
        <v>39</v>
      </c>
      <c r="F59" s="9">
        <v>20</v>
      </c>
      <c r="H59" s="10"/>
      <c r="J59" s="11">
        <f>(F59*H59)</f>
        <v>0</v>
      </c>
    </row>
    <row r="62" spans="2:10" x14ac:dyDescent="0.25">
      <c r="B62" t="s">
        <v>29</v>
      </c>
      <c r="D62" t="s">
        <v>40</v>
      </c>
      <c r="F62" s="9">
        <v>1</v>
      </c>
      <c r="H62" s="10"/>
      <c r="J62" s="11">
        <f>(F62*H62)</f>
        <v>0</v>
      </c>
    </row>
    <row r="69" spans="6:10" x14ac:dyDescent="0.25">
      <c r="F69" s="15" t="s">
        <v>14</v>
      </c>
      <c r="G69" s="16"/>
      <c r="H69" s="17"/>
      <c r="I69" s="12"/>
      <c r="J69" s="13">
        <f>SUM(J13:J62)</f>
        <v>0</v>
      </c>
    </row>
    <row r="70" spans="6:10" x14ac:dyDescent="0.25">
      <c r="F70" s="20"/>
      <c r="G70" s="21"/>
      <c r="H70" s="22"/>
      <c r="I70" s="12"/>
      <c r="J70" s="14"/>
    </row>
    <row r="71" spans="6:10" x14ac:dyDescent="0.25">
      <c r="F71" s="15" t="s">
        <v>15</v>
      </c>
      <c r="G71" s="16"/>
      <c r="H71" s="17"/>
      <c r="I71" s="12"/>
      <c r="J71" s="13">
        <f>J69*0.19</f>
        <v>0</v>
      </c>
    </row>
    <row r="72" spans="6:10" x14ac:dyDescent="0.25">
      <c r="F72" s="20"/>
      <c r="G72" s="21"/>
      <c r="H72" s="22"/>
      <c r="I72" s="12"/>
      <c r="J72" s="14"/>
    </row>
    <row r="73" spans="6:10" x14ac:dyDescent="0.25">
      <c r="F73" s="15" t="s">
        <v>16</v>
      </c>
      <c r="G73" s="16"/>
      <c r="H73" s="17"/>
      <c r="I73" s="12"/>
      <c r="J73" s="13">
        <f>J69+J71</f>
        <v>0</v>
      </c>
    </row>
  </sheetData>
  <sheetProtection algorithmName="SHA-512" hashValue="5p/5yRFvILh4y58ZKwvlMOhSbMJJwFtb5RUYgurHwf0u5dKrKF+yi9EfZ3hcKl4jTl3jRa9dqgJMA0xspYODhg==" saltValue="yL5eh2PFransWyWCMuyVZg==" spinCount="100000" sheet="1" objects="1" scenarios="1"/>
  <mergeCells count="8">
    <mergeCell ref="F73:H73"/>
    <mergeCell ref="C2:D2"/>
    <mergeCell ref="F69:H69"/>
    <mergeCell ref="F70:H70"/>
    <mergeCell ref="F71:H71"/>
    <mergeCell ref="F72:H72"/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Bothe-Fischer, Undine</dc:creator>
  <cp:lastModifiedBy>Hauser, Marion</cp:lastModifiedBy>
  <dcterms:created xsi:type="dcterms:W3CDTF">2015-06-05T18:19:34Z</dcterms:created>
  <dcterms:modified xsi:type="dcterms:W3CDTF">2026-02-25T07:21:41Z</dcterms:modified>
</cp:coreProperties>
</file>