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07.3\_SG2\_Teamordner\Ausschreibungen\Alle Ausschreibungen\Ausschreibungen-172 (Bastian Freude)\BANFen in Bearbeitung\10038967 EU Verfahren GLP200 Prüfstand\VMS\Fertig\"/>
    </mc:Choice>
  </mc:AlternateContent>
  <xr:revisionPtr revIDLastSave="0" documentId="13_ncr:1_{15226990-95AB-472A-9BA8-D1F857F3AA1A}" xr6:coauthVersionLast="47" xr6:coauthVersionMax="47" xr10:uidLastSave="{00000000-0000-0000-0000-000000000000}"/>
  <bookViews>
    <workbookView xWindow="28680" yWindow="-120" windowWidth="29040" windowHeight="15720" xr2:uid="{00000000-000D-0000-FFFF-FFFF00000000}"/>
  </bookViews>
  <sheets>
    <sheet name="Vergütungszusammenstellung" sheetId="1" r:id="rId1"/>
  </sheets>
  <definedNames>
    <definedName name="_xlnm.Print_Area" localSheetId="0">Vergütungszusammenstellung!$A$1:$F$11</definedName>
    <definedName name="Z_00CF7643_FADD_45CA_B723_2BC5CDDE0CEC_.wvu.PrintArea" localSheetId="0" hidden="1">Vergütungszusammenstellung!$A$1:$F$11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7" i="1" l="1"/>
  <c r="E12" i="1" l="1"/>
  <c r="F11" i="1"/>
  <c r="F12" i="1" l="1"/>
  <c r="F18" i="1" s="1"/>
</calcChain>
</file>

<file path=xl/sharedStrings.xml><?xml version="1.0" encoding="utf-8"?>
<sst xmlns="http://schemas.openxmlformats.org/spreadsheetml/2006/main" count="27" uniqueCount="27">
  <si>
    <t>Dokument 8 Vergütungszusammenstellung</t>
  </si>
  <si>
    <t xml:space="preserve"> </t>
  </si>
  <si>
    <t>ANGEBOTSPREIS</t>
  </si>
  <si>
    <t>Position</t>
  </si>
  <si>
    <t xml:space="preserve">Preiskategorie </t>
  </si>
  <si>
    <t>Menge</t>
  </si>
  <si>
    <t>Einheit</t>
  </si>
  <si>
    <t>Einzelpreis in € ohne Ust.</t>
  </si>
  <si>
    <t>Einzelpreis in € inklusive Ust.</t>
  </si>
  <si>
    <t>1</t>
  </si>
  <si>
    <t>mal</t>
  </si>
  <si>
    <t>Gesamtpreis in Netto und Brutto</t>
  </si>
  <si>
    <t xml:space="preserve">Hinweis: Die grün markierten Felder sind auszufüllen. </t>
  </si>
  <si>
    <t>Anbietername (Vom Bieter auszufüllen):</t>
  </si>
  <si>
    <t xml:space="preserve">Lieferzeit in Wochen: </t>
  </si>
  <si>
    <t xml:space="preserve">Gewährleistung*: </t>
  </si>
  <si>
    <t xml:space="preserve">*Die Mindestangabe beträgt hier 24 Monate. Diese darf nicht unterschritten werden. </t>
  </si>
  <si>
    <t>Angebotspreis für die Lieferung des GLP200 Prüfstands gem den Anforderungen in Dok 4.2 Anforderungsprofil und Dok 7 Einzelfallregelungen</t>
  </si>
  <si>
    <t>Bezeichnung</t>
  </si>
  <si>
    <t>bewerteter Endpreis</t>
  </si>
  <si>
    <t>Nicht erfüllt</t>
  </si>
  <si>
    <t>Nachteil in € (brutto)</t>
  </si>
  <si>
    <t>bewerteter Aufschlag</t>
  </si>
  <si>
    <t xml:space="preserve">Der bewertete Endpreis für den GLP200 Prüfstand darf die Summe von 1.484.000,00 € inkl. Ust. nicht überschreiten. Sollte der  bewertete Endpreis die Summe von 1.484.000,00 € inkl. Ust. überschreiten, erfolgt der Ausschlusss vom Verfahren.
</t>
  </si>
  <si>
    <t>Bewerteter Preisnachteil bei Nichterfüllung der laufenden Nummer 107 aus Dok 4.2 Anforderungsprofil</t>
  </si>
  <si>
    <t>errechneter Nachteil in € (brutto)</t>
  </si>
  <si>
    <t>Sollten Sie die rechnerische Validierung der Gleitpad-Konstruktion nicht selbstständig durchführen, bitte wir Sie, in dem nächststehenden Feld ein "X" zu setzen. Andernfalls gehen wir davon aus, dass Sie die rechnerische Validierung der Gleitpad-Konstruktion eigenständig durchführen.
 Im Rahmen der Beauftragung bietet der AG an, die rechnerische Validierung der Gleitpad-Konstruktion auf eigene Kosten selbst durchzuführen oder durch einen geeigneten Dritten durchführen zu lassen. Die Gesamtverantwortung für die Richtigkeit und Vollständigkeit der Validierungsergebnisse verbleibt jedoch in jedem Fall beim AN. Sollte die Validierung durch einen geeigneten Dritten durchgeführt werden, besteht die Möglichkeit einer direkten Kommunikation zwischen dem AN und dem geeigneten Dritten unter Einbeziehung des AG. Der AG verpflichtet sich, dem AN die Berechnungsergebnisse in einem geeigneten Format und in für den AN ausreichender Detailtiefe zur Verfügung zu stellen, sowie etwaig notwendige Iterationsschleifen durchzuführen, sollte der AN dies für notwendig halten. Sollte es auf Grund von technischen, personellen oder prozessualen Verzögerungen beim AG oder beim geeigneten Dritten zu Verzögerungen bei der Validierung kommen, die sich auf den Konstruktionsprozess des AN auswirken, geht dies nicht zu Lasten des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</si>
</sst>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 &quot;€&quot;"/>
    <numFmt numFmtId="166" formatCode="_-* #,##0.00\ [$€-407]_-;\-* #,##0.00\ [$€-407]_-;_-* &quot;-&quot;??\ [$€-407]_-;_-@_-"/>
  </numFmts>
  <fonts count="18" x14ac:knownFonts="1">
    <font>
      <sz val="11"/>
      <color theme="1"/>
      <name val="Calibri"/>
      <scheme val="minor"/>
    </font>
    <font>
      <sz val="10"/>
      <color theme="1"/>
      <name val="Arial"/>
      <family val="2"/>
    </font>
    <font>
      <sz val="10"/>
      <color theme="1"/>
      <name val="Arial"/>
      <family val="2"/>
    </font>
    <font>
      <sz val="10"/>
      <name val="Arial"/>
    </font>
    <font>
      <sz val="11"/>
      <color theme="1"/>
      <name val="Arial"/>
    </font>
    <font>
      <b/>
      <sz val="20"/>
      <color theme="3"/>
      <name val="Arial"/>
    </font>
    <font>
      <b/>
      <sz val="12"/>
      <color theme="3" tint="0.39997558519241921"/>
      <name val="Arial"/>
    </font>
    <font>
      <b/>
      <sz val="14"/>
      <color theme="3"/>
      <name val="Arial"/>
    </font>
    <font>
      <b/>
      <sz val="11"/>
      <name val="Arial"/>
    </font>
    <font>
      <b/>
      <sz val="11"/>
      <color indexed="2"/>
      <name val="Arial"/>
    </font>
    <font>
      <b/>
      <sz val="20"/>
      <name val="Arial"/>
    </font>
    <font>
      <b/>
      <sz val="10"/>
      <name val="Arial"/>
    </font>
    <font>
      <b/>
      <sz val="10"/>
      <name val="Arial"/>
      <family val="2"/>
    </font>
    <font>
      <b/>
      <sz val="12"/>
      <color indexed="2"/>
      <name val="Arial"/>
      <family val="2"/>
    </font>
    <font>
      <sz val="11"/>
      <color theme="1"/>
      <name val="Arial"/>
      <family val="2"/>
    </font>
    <font>
      <b/>
      <sz val="11"/>
      <color indexed="2"/>
      <name val="Arial"/>
      <family val="2"/>
    </font>
    <font>
      <sz val="10"/>
      <name val="Arial"/>
      <family val="2"/>
    </font>
    <font>
      <sz val="9"/>
      <color theme="1"/>
      <name val="Arial"/>
      <family val="2"/>
    </font>
  </fonts>
  <fills count="9">
    <fill>
      <patternFill patternType="none"/>
    </fill>
    <fill>
      <patternFill patternType="gray125"/>
    </fill>
    <fill>
      <patternFill patternType="solid">
        <fgColor theme="0"/>
      </patternFill>
    </fill>
    <fill>
      <patternFill patternType="solid">
        <fgColor rgb="FF99FFCC"/>
      </patternFill>
    </fill>
    <fill>
      <patternFill patternType="solid">
        <fgColor indexed="65"/>
      </patternFill>
    </fill>
    <fill>
      <patternFill patternType="solid">
        <fgColor theme="0" tint="-4.9989318521683403E-2"/>
        <bgColor indexed="65"/>
      </patternFill>
    </fill>
    <fill>
      <patternFill patternType="solid">
        <fgColor theme="0" tint="-0.14999847407452621"/>
        <bgColor indexed="65"/>
      </patternFill>
    </fill>
    <fill>
      <patternFill patternType="solid">
        <fgColor rgb="FF99FFCC"/>
        <bgColor indexed="64"/>
      </patternFill>
    </fill>
    <fill>
      <patternFill patternType="solid">
        <fgColor theme="0" tint="-4.9989318521683403E-2"/>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3" fillId="0" borderId="0" applyFont="0" applyFill="0" applyBorder="0" applyProtection="0"/>
    <xf numFmtId="9" fontId="3" fillId="0" borderId="0" applyFont="0" applyFill="0" applyBorder="0" applyProtection="0"/>
    <xf numFmtId="0" fontId="3" fillId="0" borderId="0"/>
    <xf numFmtId="44" fontId="3" fillId="0" borderId="0" applyFont="0" applyFill="0" applyBorder="0" applyProtection="0"/>
  </cellStyleXfs>
  <cellXfs count="75">
    <xf numFmtId="0" fontId="0" fillId="0" borderId="0" xfId="0"/>
    <xf numFmtId="0" fontId="4" fillId="0" borderId="0" xfId="0" applyFont="1"/>
    <xf numFmtId="0" fontId="4" fillId="0" borderId="0" xfId="0" applyFont="1" applyAlignment="1">
      <alignment horizontal="center"/>
    </xf>
    <xf numFmtId="0" fontId="8" fillId="2" borderId="0" xfId="3" applyFont="1" applyFill="1" applyAlignment="1">
      <alignment horizontal="left" vertical="top" wrapText="1"/>
    </xf>
    <xf numFmtId="0" fontId="8" fillId="2" borderId="0" xfId="3" applyFont="1" applyFill="1" applyAlignment="1">
      <alignment horizontal="center" vertical="top" wrapText="1"/>
    </xf>
    <xf numFmtId="0" fontId="9" fillId="2" borderId="0" xfId="3" applyFont="1" applyFill="1" applyAlignment="1">
      <alignment horizontal="left" vertical="top" wrapText="1"/>
    </xf>
    <xf numFmtId="0" fontId="10" fillId="2" borderId="0" xfId="3" applyFont="1" applyFill="1" applyAlignment="1">
      <alignment vertical="top"/>
    </xf>
    <xf numFmtId="0" fontId="3" fillId="2" borderId="0" xfId="3" applyFill="1" applyAlignment="1">
      <alignment vertical="top" wrapText="1"/>
    </xf>
    <xf numFmtId="0" fontId="3" fillId="2" borderId="0" xfId="3" applyFill="1" applyAlignment="1">
      <alignment horizontal="center" vertical="top" wrapText="1"/>
    </xf>
    <xf numFmtId="0" fontId="3" fillId="2" borderId="0" xfId="3" applyFill="1" applyAlignment="1">
      <alignment vertical="top"/>
    </xf>
    <xf numFmtId="0" fontId="3" fillId="5" borderId="7" xfId="3" applyFill="1" applyBorder="1" applyAlignment="1">
      <alignment vertical="top"/>
    </xf>
    <xf numFmtId="0" fontId="3" fillId="5" borderId="7" xfId="3" applyFill="1" applyBorder="1" applyAlignment="1">
      <alignment vertical="top" wrapText="1"/>
    </xf>
    <xf numFmtId="0" fontId="3" fillId="5" borderId="7" xfId="3" applyFill="1" applyBorder="1" applyAlignment="1">
      <alignment horizontal="center" vertical="top" wrapText="1"/>
    </xf>
    <xf numFmtId="0" fontId="3" fillId="5" borderId="1" xfId="3" applyFill="1" applyBorder="1" applyAlignment="1">
      <alignment vertical="top" wrapText="1"/>
    </xf>
    <xf numFmtId="0" fontId="3" fillId="5" borderId="3" xfId="3" applyFill="1" applyBorder="1" applyAlignment="1">
      <alignment vertical="top"/>
    </xf>
    <xf numFmtId="0" fontId="11" fillId="5" borderId="8" xfId="3" applyFont="1" applyFill="1" applyBorder="1" applyAlignment="1">
      <alignment vertical="top"/>
    </xf>
    <xf numFmtId="0" fontId="11" fillId="5" borderId="8" xfId="3" applyFont="1" applyFill="1" applyBorder="1" applyAlignment="1">
      <alignment vertical="top" wrapText="1"/>
    </xf>
    <xf numFmtId="0" fontId="11" fillId="5" borderId="8" xfId="3" applyFont="1" applyFill="1" applyBorder="1" applyAlignment="1">
      <alignment horizontal="center" vertical="top" wrapText="1"/>
    </xf>
    <xf numFmtId="0" fontId="11" fillId="5" borderId="9" xfId="3" applyFont="1" applyFill="1" applyBorder="1" applyAlignment="1">
      <alignment vertical="top" wrapText="1"/>
    </xf>
    <xf numFmtId="0" fontId="11" fillId="5" borderId="10" xfId="3" applyFont="1" applyFill="1" applyBorder="1" applyAlignment="1">
      <alignment vertical="top" wrapText="1"/>
    </xf>
    <xf numFmtId="0" fontId="3" fillId="5" borderId="11" xfId="3" applyFill="1" applyBorder="1" applyAlignment="1">
      <alignment vertical="top"/>
    </xf>
    <xf numFmtId="0" fontId="3" fillId="5" borderId="11" xfId="3" applyFill="1" applyBorder="1" applyAlignment="1">
      <alignment vertical="top" wrapText="1"/>
    </xf>
    <xf numFmtId="0" fontId="3" fillId="5" borderId="11" xfId="3" applyFill="1" applyBorder="1" applyAlignment="1">
      <alignment horizontal="center" vertical="top" wrapText="1"/>
    </xf>
    <xf numFmtId="0" fontId="3" fillId="5" borderId="4" xfId="3" applyFill="1" applyBorder="1" applyAlignment="1">
      <alignment vertical="top" wrapText="1"/>
    </xf>
    <xf numFmtId="0" fontId="3" fillId="5" borderId="6" xfId="3" applyFill="1" applyBorder="1" applyAlignment="1">
      <alignment vertical="top"/>
    </xf>
    <xf numFmtId="49" fontId="3" fillId="0" borderId="12" xfId="3" applyNumberFormat="1" applyBorder="1" applyAlignment="1">
      <alignment horizontal="center" vertical="center" wrapText="1"/>
    </xf>
    <xf numFmtId="0" fontId="3" fillId="0" borderId="12" xfId="3" applyBorder="1" applyAlignment="1">
      <alignment horizontal="center" vertical="center" wrapText="1"/>
    </xf>
    <xf numFmtId="165" fontId="3" fillId="3" borderId="12" xfId="4" applyNumberFormat="1" applyFont="1" applyFill="1" applyBorder="1" applyAlignment="1" applyProtection="1">
      <alignment vertical="center"/>
      <protection locked="0"/>
    </xf>
    <xf numFmtId="165" fontId="3" fillId="0" borderId="12" xfId="4" applyNumberFormat="1" applyFont="1" applyBorder="1" applyAlignment="1" applyProtection="1">
      <alignment vertical="center"/>
    </xf>
    <xf numFmtId="165" fontId="3" fillId="6" borderId="12" xfId="4" applyNumberFormat="1" applyFont="1" applyFill="1" applyBorder="1" applyAlignment="1" applyProtection="1">
      <alignment vertical="center"/>
    </xf>
    <xf numFmtId="0" fontId="12" fillId="0" borderId="12" xfId="3" applyFont="1" applyBorder="1" applyAlignment="1">
      <alignment vertical="center" wrapText="1"/>
    </xf>
    <xf numFmtId="0" fontId="11" fillId="0" borderId="0" xfId="3" applyFont="1" applyAlignment="1">
      <alignment horizontal="left" vertical="center" wrapText="1"/>
    </xf>
    <xf numFmtId="0" fontId="14" fillId="0" borderId="11" xfId="0" applyFont="1" applyBorder="1" applyAlignment="1">
      <alignment horizontal="left" vertical="center" wrapText="1"/>
    </xf>
    <xf numFmtId="1" fontId="16" fillId="7" borderId="12" xfId="4" applyNumberFormat="1" applyFont="1" applyFill="1" applyBorder="1" applyAlignment="1" applyProtection="1">
      <alignment vertical="center"/>
      <protection locked="0"/>
    </xf>
    <xf numFmtId="0" fontId="14" fillId="0" borderId="6" xfId="0" applyFont="1" applyBorder="1" applyAlignment="1">
      <alignment horizontal="left" vertical="center"/>
    </xf>
    <xf numFmtId="0" fontId="16" fillId="0" borderId="0" xfId="3" applyFont="1" applyAlignment="1">
      <alignment vertical="top"/>
    </xf>
    <xf numFmtId="0" fontId="14" fillId="0" borderId="0" xfId="0" applyFont="1"/>
    <xf numFmtId="0" fontId="12" fillId="8" borderId="7" xfId="3" applyFont="1" applyFill="1" applyBorder="1" applyAlignment="1">
      <alignment vertical="top" wrapText="1"/>
    </xf>
    <xf numFmtId="166" fontId="2" fillId="0" borderId="12" xfId="0" applyNumberFormat="1" applyFont="1" applyBorder="1" applyAlignment="1">
      <alignment vertical="center"/>
    </xf>
    <xf numFmtId="166" fontId="2" fillId="0" borderId="19" xfId="0" applyNumberFormat="1" applyFont="1" applyBorder="1" applyAlignment="1">
      <alignment vertical="center"/>
    </xf>
    <xf numFmtId="166" fontId="12" fillId="0" borderId="23" xfId="4" applyNumberFormat="1" applyFont="1" applyFill="1" applyBorder="1" applyAlignment="1" applyProtection="1">
      <alignment vertical="center"/>
    </xf>
    <xf numFmtId="166" fontId="16" fillId="0" borderId="24" xfId="4" applyNumberFormat="1" applyFont="1" applyFill="1" applyBorder="1" applyAlignment="1" applyProtection="1">
      <alignment vertical="center"/>
    </xf>
    <xf numFmtId="166" fontId="12" fillId="0" borderId="24" xfId="4" applyNumberFormat="1" applyFont="1" applyFill="1" applyBorder="1" applyAlignment="1" applyProtection="1">
      <alignment vertical="center"/>
    </xf>
    <xf numFmtId="0" fontId="3" fillId="0" borderId="20" xfId="3" applyBorder="1" applyAlignment="1">
      <alignment horizontal="center" vertical="center" wrapText="1"/>
    </xf>
    <xf numFmtId="0" fontId="3" fillId="0" borderId="21" xfId="3" applyBorder="1" applyAlignment="1">
      <alignment horizontal="center" vertical="center" wrapText="1"/>
    </xf>
    <xf numFmtId="0" fontId="3" fillId="0" borderId="22" xfId="3" applyBorder="1" applyAlignment="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0" fontId="16" fillId="7" borderId="13" xfId="0" applyFont="1" applyFill="1" applyBorder="1" applyAlignment="1">
      <alignment horizontal="center" vertical="center"/>
    </xf>
    <xf numFmtId="0" fontId="16" fillId="7" borderId="15" xfId="0" applyFont="1" applyFill="1" applyBorder="1" applyAlignment="1">
      <alignment horizontal="center" vertical="center"/>
    </xf>
    <xf numFmtId="0" fontId="2" fillId="0" borderId="15" xfId="0" applyFont="1" applyBorder="1" applyAlignment="1">
      <alignment horizontal="center" wrapText="1"/>
    </xf>
    <xf numFmtId="0" fontId="12" fillId="8" borderId="13" xfId="3" applyFont="1" applyFill="1" applyBorder="1" applyAlignment="1">
      <alignment horizontal="center" vertical="top" wrapText="1"/>
    </xf>
    <xf numFmtId="0" fontId="12" fillId="8" borderId="14" xfId="3" applyFont="1" applyFill="1" applyBorder="1" applyAlignment="1">
      <alignment horizontal="center" vertical="top"/>
    </xf>
    <xf numFmtId="0" fontId="12" fillId="8" borderId="15" xfId="3" applyFont="1" applyFill="1" applyBorder="1" applyAlignment="1">
      <alignment horizontal="center" vertical="top"/>
    </xf>
    <xf numFmtId="0" fontId="12" fillId="8" borderId="16" xfId="3" applyFont="1" applyFill="1" applyBorder="1" applyAlignment="1">
      <alignment horizontal="center" vertical="top" wrapText="1"/>
    </xf>
    <xf numFmtId="0" fontId="12" fillId="8" borderId="17" xfId="3" applyFont="1" applyFill="1" applyBorder="1" applyAlignment="1">
      <alignment horizontal="center" vertical="top" wrapText="1"/>
    </xf>
    <xf numFmtId="49" fontId="11" fillId="6" borderId="13" xfId="3" applyNumberFormat="1" applyFont="1" applyFill="1" applyBorder="1" applyAlignment="1">
      <alignment horizontal="center" vertical="center" wrapText="1"/>
    </xf>
    <xf numFmtId="49" fontId="11" fillId="6" borderId="14" xfId="3" applyNumberFormat="1" applyFont="1" applyFill="1" applyBorder="1" applyAlignment="1">
      <alignment horizontal="center" vertical="center" wrapText="1"/>
    </xf>
    <xf numFmtId="49" fontId="11" fillId="6" borderId="15" xfId="3" applyNumberFormat="1" applyFont="1" applyFill="1" applyBorder="1" applyAlignment="1">
      <alignment horizontal="center" vertical="center" wrapText="1"/>
    </xf>
    <xf numFmtId="0" fontId="17" fillId="0" borderId="13" xfId="0" applyFont="1" applyBorder="1" applyAlignment="1">
      <alignment horizontal="left" wrapText="1"/>
    </xf>
    <xf numFmtId="0" fontId="17" fillId="0" borderId="15" xfId="0" applyFont="1" applyBorder="1" applyAlignment="1">
      <alignment horizontal="left" wrapText="1"/>
    </xf>
    <xf numFmtId="0" fontId="17" fillId="0" borderId="13" xfId="0" applyFont="1" applyBorder="1" applyAlignment="1">
      <alignment horizontal="left" vertical="top" wrapText="1"/>
    </xf>
    <xf numFmtId="0" fontId="17" fillId="0" borderId="15" xfId="0" applyFont="1" applyBorder="1" applyAlignment="1">
      <alignment horizontal="left" vertical="top" wrapText="1"/>
    </xf>
    <xf numFmtId="0" fontId="5" fillId="2" borderId="0" xfId="3" applyFont="1" applyFill="1" applyAlignment="1">
      <alignment horizontal="left" wrapText="1"/>
    </xf>
    <xf numFmtId="0" fontId="13" fillId="3" borderId="1" xfId="3" applyFont="1" applyFill="1" applyBorder="1" applyAlignment="1" applyProtection="1">
      <alignment horizontal="center" vertical="top" wrapText="1"/>
      <protection locked="0"/>
    </xf>
    <xf numFmtId="0" fontId="6" fillId="3" borderId="2" xfId="3" applyFont="1" applyFill="1" applyBorder="1" applyAlignment="1" applyProtection="1">
      <alignment horizontal="center" vertical="top" wrapText="1"/>
      <protection locked="0"/>
    </xf>
    <xf numFmtId="0" fontId="6" fillId="3" borderId="3" xfId="3" applyFont="1" applyFill="1" applyBorder="1" applyAlignment="1" applyProtection="1">
      <alignment horizontal="center" vertical="top" wrapText="1"/>
      <protection locked="0"/>
    </xf>
    <xf numFmtId="0" fontId="6" fillId="3" borderId="4" xfId="3" applyFont="1" applyFill="1" applyBorder="1" applyAlignment="1" applyProtection="1">
      <alignment horizontal="center" vertical="top" wrapText="1"/>
      <protection locked="0"/>
    </xf>
    <xf numFmtId="0" fontId="6" fillId="3" borderId="5" xfId="3" applyFont="1" applyFill="1" applyBorder="1" applyAlignment="1" applyProtection="1">
      <alignment horizontal="center" vertical="top" wrapText="1"/>
      <protection locked="0"/>
    </xf>
    <xf numFmtId="0" fontId="6" fillId="3" borderId="6" xfId="3" applyFont="1" applyFill="1" applyBorder="1" applyAlignment="1" applyProtection="1">
      <alignment horizontal="center" vertical="top" wrapText="1"/>
      <protection locked="0"/>
    </xf>
    <xf numFmtId="0" fontId="7" fillId="2" borderId="0" xfId="3" applyFont="1" applyFill="1" applyAlignment="1">
      <alignment horizontal="left" vertical="center" wrapText="1"/>
    </xf>
    <xf numFmtId="0" fontId="9" fillId="3" borderId="0" xfId="3" applyFont="1" applyFill="1" applyAlignment="1">
      <alignment horizontal="left" vertical="top" wrapText="1"/>
    </xf>
    <xf numFmtId="0" fontId="15" fillId="4" borderId="0" xfId="3" applyFont="1" applyFill="1" applyAlignment="1">
      <alignment horizontal="left" vertical="center" wrapText="1"/>
    </xf>
    <xf numFmtId="0" fontId="9" fillId="4" borderId="0" xfId="3" applyFont="1" applyFill="1" applyAlignment="1">
      <alignment horizontal="left" vertical="center" wrapText="1"/>
    </xf>
    <xf numFmtId="0" fontId="1" fillId="0" borderId="18" xfId="0" applyFont="1" applyBorder="1" applyAlignment="1">
      <alignment horizontal="center" wrapText="1"/>
    </xf>
  </cellXfs>
  <cellStyles count="5">
    <cellStyle name="Dezimal 2" xfId="1" xr:uid="{00000000-0005-0000-0000-000000000000}"/>
    <cellStyle name="Prozent 2" xfId="2" xr:uid="{00000000-0005-0000-0000-000001000000}"/>
    <cellStyle name="Standard" xfId="0" builtinId="0"/>
    <cellStyle name="Standard 2" xfId="3" xr:uid="{00000000-0005-0000-0000-000003000000}"/>
    <cellStyle name="Währung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tabSelected="1" topLeftCell="A8" zoomScale="110" workbookViewId="0">
      <selection activeCell="G12" sqref="G12"/>
    </sheetView>
  </sheetViews>
  <sheetFormatPr baseColWidth="10" defaultColWidth="11.3828125" defaultRowHeight="14.15" x14ac:dyDescent="0.35"/>
  <cols>
    <col min="1" max="1" width="36" style="1" bestFit="1" customWidth="1"/>
    <col min="2" max="2" width="61.53515625" style="1" customWidth="1"/>
    <col min="3" max="3" width="16.3046875" style="2" customWidth="1"/>
    <col min="4" max="4" width="21.84375" style="1" customWidth="1"/>
    <col min="5" max="5" width="20.84375" style="1" customWidth="1"/>
    <col min="6" max="6" width="26.53515625" style="1" customWidth="1"/>
    <col min="7" max="7" width="42.84375" style="1" customWidth="1"/>
    <col min="8" max="8" width="23.3046875" style="1" customWidth="1"/>
    <col min="9" max="16384" width="11.3828125" style="1"/>
  </cols>
  <sheetData>
    <row r="1" spans="1:7" ht="89.25" customHeight="1" x14ac:dyDescent="0.6">
      <c r="A1" s="63" t="s">
        <v>0</v>
      </c>
      <c r="B1" s="63"/>
      <c r="C1" s="64" t="s">
        <v>13</v>
      </c>
      <c r="D1" s="65"/>
      <c r="E1" s="65"/>
      <c r="F1" s="66"/>
    </row>
    <row r="2" spans="1:7" ht="22.5" customHeight="1" x14ac:dyDescent="0.35">
      <c r="A2" s="70" t="s">
        <v>1</v>
      </c>
      <c r="B2" s="70"/>
      <c r="C2" s="67"/>
      <c r="D2" s="68"/>
      <c r="E2" s="68"/>
      <c r="F2" s="69"/>
    </row>
    <row r="3" spans="1:7" ht="12" customHeight="1" x14ac:dyDescent="0.35">
      <c r="A3" s="3"/>
      <c r="B3" s="3"/>
      <c r="C3" s="4"/>
      <c r="D3" s="3"/>
      <c r="E3" s="3"/>
      <c r="F3" s="3"/>
    </row>
    <row r="4" spans="1:7" x14ac:dyDescent="0.35">
      <c r="A4" s="71" t="s">
        <v>12</v>
      </c>
      <c r="B4" s="71"/>
      <c r="C4" s="4"/>
      <c r="D4" s="3"/>
      <c r="E4" s="3"/>
      <c r="F4" s="3"/>
    </row>
    <row r="5" spans="1:7" ht="53.25" customHeight="1" x14ac:dyDescent="0.35">
      <c r="A5" s="72" t="s">
        <v>23</v>
      </c>
      <c r="B5" s="73"/>
      <c r="C5" s="73"/>
      <c r="D5" s="73"/>
      <c r="E5" s="73"/>
      <c r="F5" s="73"/>
    </row>
    <row r="6" spans="1:7" ht="22.5" customHeight="1" x14ac:dyDescent="0.35">
      <c r="A6" s="5"/>
      <c r="B6" s="5"/>
      <c r="C6" s="4"/>
      <c r="D6" s="3"/>
      <c r="E6" s="3"/>
      <c r="F6" s="3"/>
    </row>
    <row r="7" spans="1:7" ht="26.25" customHeight="1" x14ac:dyDescent="0.35">
      <c r="A7" s="6" t="s">
        <v>2</v>
      </c>
      <c r="B7" s="7"/>
      <c r="C7" s="8"/>
      <c r="D7" s="7"/>
      <c r="E7" s="9"/>
      <c r="F7" s="9"/>
    </row>
    <row r="8" spans="1:7" x14ac:dyDescent="0.35">
      <c r="A8" s="10"/>
      <c r="B8" s="11"/>
      <c r="C8" s="12"/>
      <c r="D8" s="13"/>
      <c r="E8" s="10"/>
      <c r="F8" s="14"/>
    </row>
    <row r="9" spans="1:7" ht="24.9" x14ac:dyDescent="0.35">
      <c r="A9" s="15" t="s">
        <v>3</v>
      </c>
      <c r="B9" s="16" t="s">
        <v>4</v>
      </c>
      <c r="C9" s="17" t="s">
        <v>5</v>
      </c>
      <c r="D9" s="18" t="s">
        <v>6</v>
      </c>
      <c r="E9" s="16" t="s">
        <v>7</v>
      </c>
      <c r="F9" s="19" t="s">
        <v>8</v>
      </c>
    </row>
    <row r="10" spans="1:7" x14ac:dyDescent="0.35">
      <c r="A10" s="20"/>
      <c r="B10" s="21"/>
      <c r="C10" s="22"/>
      <c r="D10" s="23"/>
      <c r="E10" s="20"/>
      <c r="F10" s="24"/>
    </row>
    <row r="11" spans="1:7" ht="109.5" customHeight="1" x14ac:dyDescent="0.35">
      <c r="A11" s="25" t="s">
        <v>9</v>
      </c>
      <c r="B11" s="30" t="s">
        <v>17</v>
      </c>
      <c r="C11" s="26">
        <v>1</v>
      </c>
      <c r="D11" s="26" t="s">
        <v>10</v>
      </c>
      <c r="E11" s="27"/>
      <c r="F11" s="28">
        <f t="shared" ref="F11" si="0">E11*1.19</f>
        <v>0</v>
      </c>
      <c r="G11" s="31"/>
    </row>
    <row r="12" spans="1:7" x14ac:dyDescent="0.35">
      <c r="A12" s="56" t="s">
        <v>11</v>
      </c>
      <c r="B12" s="57"/>
      <c r="C12" s="57"/>
      <c r="D12" s="58"/>
      <c r="E12" s="29">
        <f>SUM(E11:E11)</f>
        <v>0</v>
      </c>
      <c r="F12" s="29">
        <f>SUM(F11:F11)</f>
        <v>0</v>
      </c>
    </row>
    <row r="14" spans="1:7" x14ac:dyDescent="0.35">
      <c r="A14" s="51" t="s">
        <v>24</v>
      </c>
      <c r="B14" s="52"/>
      <c r="C14" s="52"/>
      <c r="D14" s="52"/>
      <c r="E14" s="52"/>
      <c r="F14" s="53"/>
    </row>
    <row r="15" spans="1:7" ht="25.3" thickBot="1" x14ac:dyDescent="0.4">
      <c r="A15" s="54" t="s">
        <v>18</v>
      </c>
      <c r="B15" s="55"/>
      <c r="C15" s="54" t="s">
        <v>20</v>
      </c>
      <c r="D15" s="55"/>
      <c r="E15" s="37" t="s">
        <v>21</v>
      </c>
      <c r="F15" s="37" t="s">
        <v>25</v>
      </c>
    </row>
    <row r="16" spans="1:7" ht="174.45" customHeight="1" thickBot="1" x14ac:dyDescent="0.4">
      <c r="A16" s="74" t="s">
        <v>26</v>
      </c>
      <c r="B16" s="50"/>
      <c r="C16" s="48"/>
      <c r="D16" s="49"/>
      <c r="E16" s="38">
        <v>50000</v>
      </c>
      <c r="F16" s="39">
        <f>IF(C16="x",E16,0)</f>
        <v>0</v>
      </c>
    </row>
    <row r="17" spans="1:6" ht="14.6" thickBot="1" x14ac:dyDescent="0.4">
      <c r="A17" s="43" t="s">
        <v>22</v>
      </c>
      <c r="B17" s="44"/>
      <c r="C17" s="45"/>
      <c r="D17" s="44"/>
      <c r="E17" s="40"/>
      <c r="F17" s="41">
        <f>F16</f>
        <v>0</v>
      </c>
    </row>
    <row r="18" spans="1:6" ht="14.6" thickBot="1" x14ac:dyDescent="0.4">
      <c r="A18" s="46" t="s">
        <v>19</v>
      </c>
      <c r="B18" s="47"/>
      <c r="C18" s="45"/>
      <c r="D18" s="44"/>
      <c r="E18" s="40"/>
      <c r="F18" s="42">
        <f>F12+F16</f>
        <v>0</v>
      </c>
    </row>
    <row r="20" spans="1:6" s="36" customFormat="1" x14ac:dyDescent="0.35">
      <c r="A20" s="32" t="s">
        <v>14</v>
      </c>
      <c r="B20" s="33"/>
      <c r="C20" s="59"/>
      <c r="D20" s="60"/>
      <c r="E20" s="35"/>
      <c r="F20" s="35"/>
    </row>
    <row r="21" spans="1:6" s="36" customFormat="1" ht="60" customHeight="1" x14ac:dyDescent="0.35">
      <c r="A21" s="34" t="s">
        <v>15</v>
      </c>
      <c r="B21" s="33"/>
      <c r="C21" s="61" t="s">
        <v>16</v>
      </c>
      <c r="D21" s="62"/>
      <c r="E21" s="35"/>
      <c r="F21" s="35"/>
    </row>
  </sheetData>
  <sheetProtection selectLockedCells="1"/>
  <protectedRanges>
    <protectedRange sqref="C16:D16" name="Bereich1"/>
  </protectedRanges>
  <mergeCells count="17">
    <mergeCell ref="C21:D21"/>
    <mergeCell ref="A1:B1"/>
    <mergeCell ref="C1:F2"/>
    <mergeCell ref="A2:B2"/>
    <mergeCell ref="A4:B4"/>
    <mergeCell ref="A5:F5"/>
    <mergeCell ref="A14:F14"/>
    <mergeCell ref="A15:B15"/>
    <mergeCell ref="C15:D15"/>
    <mergeCell ref="A12:D12"/>
    <mergeCell ref="C20:D20"/>
    <mergeCell ref="A17:B17"/>
    <mergeCell ref="C17:D17"/>
    <mergeCell ref="A18:B18"/>
    <mergeCell ref="C18:D18"/>
    <mergeCell ref="C16:D16"/>
    <mergeCell ref="A16:B16"/>
  </mergeCells>
  <pageMargins left="0.7" right="0.7" top="0.78740157500000008" bottom="0.78740157500000008" header="0.3" footer="0.3"/>
  <pageSetup paperSize="9" scale="81" orientation="landscape"/>
  <rowBreaks count="1" manualBreakCount="1">
    <brk id="1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dlc_DocId xmlns="d548e94c-43af-4f19-8c4a-5483812f6285">FU52UAJVUPFM-75-79</_dlc_DocId>
    <_dlc_DocIdUrl xmlns="d548e94c-43af-4f19-8c4a-5483812f6285">
      <Url>https://sharepoint.ecampus.rwth-aachen.de/vo/PuL/ausschreibung/_layouts/DocIdRedir.aspx?ID=FU52UAJVUPFM-75-79</Url>
      <Description>FU52UAJVUPFM-75-79</Description>
    </_dlc_DocIdUrl>
    <Dokumentenversion xmlns="3988bf4e-e70b-413d-9cb5-25c26c750e72">3.0</Dokumentenversion>
    <Kurzbeschreibung xmlns="525c683c-7375-40f5-a3c6-3b3bf8b758fe" xsi:nil="true"/>
    <Ver_x00f6_ffentlicht_x003f_ xmlns="3988bf4e-e70b-413d-9cb5-25c26c750e72">false</Ver_x00f6_ffentlicht_x003f_>
    <Dokumentennummer xmlns="3988bf4e-e70b-413d-9cb5-25c26c750e72">4.2</Dokumentennummer>
    <Ver_x00f6_ffentlichungsdatum xmlns="3988bf4e-e70b-413d-9cb5-25c26c750e72">2014-10-01T22:00:00+00:00</Ver_x00f6_ffentlichungsdatum>
  </documentManagement>
</p:properties>
</file>

<file path=customXml/item3.xml><?xml version="1.0" encoding="utf-8"?>
<ct:contentTypeSchema xmlns:ct="http://schemas.microsoft.com/office/2006/metadata/contentType" xmlns:ma="http://schemas.microsoft.com/office/2006/metadata/properties/metaAttributes" ct:_="" ma:_="" ma:contentTypeName="Ausschreibungsdokument" ma:contentTypeID="0x0101003BD07BDB64C434499BD2DB2819EC8E4300E1C327AB49AE5F47BC568EE4E827E3D4" ma:contentTypeVersion="31" ma:contentTypeDescription="" ma:contentTypeScope="" ma:versionID="a039a9f1bbe7810fbe14e037f2ea7b21">
  <xsd:schema xmlns:xsd="http://www.w3.org/2001/XMLSchema" xmlns:xs="http://www.w3.org/2001/XMLSchema" xmlns:p="http://schemas.microsoft.com/office/2006/metadata/properties" xmlns:ns1="3988bf4e-e70b-413d-9cb5-25c26c750e72" xmlns:ns3="525c683c-7375-40f5-a3c6-3b3bf8b758fe" xmlns:ns4="d548e94c-43af-4f19-8c4a-5483812f6285" targetNamespace="http://schemas.microsoft.com/office/2006/metadata/properties" ma:root="true" ma:fieldsID="8895f2f9f637da628cd96ff0e4ddc7a6" ns1:_="" ns3:_="" ns4:_="">
    <xsd:import namespace="3988bf4e-e70b-413d-9cb5-25c26c750e72"/>
    <xsd:import namespace="525c683c-7375-40f5-a3c6-3b3bf8b758fe"/>
    <xsd:import namespace="d548e94c-43af-4f19-8c4a-5483812f6285"/>
    <xsd:element name="properties">
      <xsd:complexType>
        <xsd:sequence>
          <xsd:element name="documentManagement">
            <xsd:complexType>
              <xsd:all>
                <xsd:element ref="ns1:Dokumentennummer"/>
                <xsd:element ref="ns1:Dokumentenversion"/>
                <xsd:element ref="ns1:Ver_x00f6_ffentlicht_x003f_" minOccurs="0"/>
                <xsd:element ref="ns1:Ver_x00f6_ffentlichungsdatum" minOccurs="0"/>
                <xsd:element ref="ns3:Kurzbeschreibung" minOccurs="0"/>
                <xsd:element ref="ns4:_dlc_DocIdUrl" minOccurs="0"/>
                <xsd:element ref="ns4:_dlc_DocId"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8bf4e-e70b-413d-9cb5-25c26c750e72" elementFormDefault="qualified">
    <xsd:import namespace="http://schemas.microsoft.com/office/2006/documentManagement/types"/>
    <xsd:import namespace="http://schemas.microsoft.com/office/infopath/2007/PartnerControls"/>
    <xsd:element name="Dokumentennummer" ma:index="0" ma:displayName="Dokumentennummer" ma:internalName="Dokumentennummer">
      <xsd:simpleType>
        <xsd:restriction base="dms:Text">
          <xsd:maxLength value="6"/>
        </xsd:restriction>
      </xsd:simpleType>
    </xsd:element>
    <xsd:element name="Dokumentenversion" ma:index="3" ma:displayName="Dokumentenversion" ma:internalName="Dokumentenversion">
      <xsd:simpleType>
        <xsd:restriction base="dms:Text">
          <xsd:maxLength value="6"/>
        </xsd:restriction>
      </xsd:simpleType>
    </xsd:element>
    <xsd:element name="Ver_x00f6_ffentlicht_x003f_" ma:index="4" nillable="true" ma:displayName="Veröffentlicht?" ma:default="0" ma:internalName="Ver_x00f6_ffentlicht_x003f_">
      <xsd:simpleType>
        <xsd:restriction base="dms:Boolean"/>
      </xsd:simpleType>
    </xsd:element>
    <xsd:element name="Ver_x00f6_ffentlichungsdatum" ma:index="5" nillable="true" ma:displayName="Veröffentlichungsdatum" ma:format="DateOnly" ma:internalName="Ver_x00f6_ffentlichungs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25c683c-7375-40f5-a3c6-3b3bf8b758fe" elementFormDefault="qualified">
    <xsd:import namespace="http://schemas.microsoft.com/office/2006/documentManagement/types"/>
    <xsd:import namespace="http://schemas.microsoft.com/office/infopath/2007/PartnerControls"/>
    <xsd:element name="Kurzbeschreibung" ma:index="6" nillable="true" ma:displayName="Kurzbeschreibung" ma:internalName="Kurzbeschreibu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48e94c-43af-4f19-8c4a-5483812f6285" elementFormDefault="qualified">
    <xsd:import namespace="http://schemas.microsoft.com/office/2006/documentManagement/types"/>
    <xsd:import namespace="http://schemas.microsoft.com/office/infopath/2007/PartnerControls"/>
    <xsd:element name="_dlc_DocIdUrl" ma:index="11"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2" nillable="true" ma:displayName="Wert der Dokument-ID" ma:description="Der Wert der diesem Element zugewiesenen Dokument-ID." ma:internalName="_dlc_DocId" ma:readOnly="true">
      <xsd:simpleType>
        <xsd:restriction base="dms:Text"/>
      </xsd:simpleType>
    </xsd:element>
    <xsd:element name="_dlc_DocIdPersistId" ma:index="14"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11699A-C5BF-4EC8-96A2-B90D692057EE}">
  <ds:schemaRefs>
    <ds:schemaRef ds:uri="http://schemas.microsoft.com/sharepoint/events"/>
  </ds:schemaRefs>
</ds:datastoreItem>
</file>

<file path=customXml/itemProps2.xml><?xml version="1.0" encoding="utf-8"?>
<ds:datastoreItem xmlns:ds="http://schemas.openxmlformats.org/officeDocument/2006/customXml" ds:itemID="{B15F4D8D-589F-4E85-99C2-811ABC86EBDA}">
  <ds:schemaRefs>
    <ds:schemaRef ds:uri="http://purl.org/dc/terms/"/>
    <ds:schemaRef ds:uri="d548e94c-43af-4f19-8c4a-5483812f6285"/>
    <ds:schemaRef ds:uri="http://schemas.microsoft.com/office/2006/documentManagement/types"/>
    <ds:schemaRef ds:uri="http://schemas.openxmlformats.org/package/2006/metadata/core-properties"/>
    <ds:schemaRef ds:uri="http://purl.org/dc/elements/1.1/"/>
    <ds:schemaRef ds:uri="525c683c-7375-40f5-a3c6-3b3bf8b758fe"/>
    <ds:schemaRef ds:uri="http://schemas.microsoft.com/office/infopath/2007/PartnerControls"/>
    <ds:schemaRef ds:uri="3988bf4e-e70b-413d-9cb5-25c26c750e72"/>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17D33BC-5214-440E-A1CA-62C0ED3DE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8bf4e-e70b-413d-9cb5-25c26c750e72"/>
    <ds:schemaRef ds:uri="525c683c-7375-40f5-a3c6-3b3bf8b758fe"/>
    <ds:schemaRef ds:uri="d548e94c-43af-4f19-8c4a-5483812f6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ACF71E-8C8A-42C3-84BA-EBC89165773B}">
  <ds:schemaRefs>
    <ds:schemaRef ds:uri="http://schemas.microsoft.com/office/2006/metadata/longProperties"/>
  </ds:schemaRefs>
</ds:datastoreItem>
</file>

<file path=customXml/itemProps5.xml><?xml version="1.0" encoding="utf-8"?>
<ds:datastoreItem xmlns:ds="http://schemas.openxmlformats.org/officeDocument/2006/customXml" ds:itemID="{11A16F31-1122-445A-8F56-3668C1D11E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Vergütungszusammenstellung</vt:lpstr>
      <vt:lpstr>Vergütungszusammenstellung!Druckbereich</vt:lpstr>
    </vt:vector>
  </TitlesOfParts>
  <Company>RWTH Aachen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asacamli</dc:creator>
  <cp:lastModifiedBy>Bastian Freude</cp:lastModifiedBy>
  <cp:revision>41</cp:revision>
  <dcterms:created xsi:type="dcterms:W3CDTF">2013-04-16T12:22:05Z</dcterms:created>
  <dcterms:modified xsi:type="dcterms:W3CDTF">2025-12-05T09:52:06Z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0x0101003BD07BDB64C434499BD2DB2819EC8E4300E1C327AB49AE5F47BC568EE4E827E3D4</vt:lpwstr>
  </property>
  <property fmtid="{D5CDD505-2E9C-101B-9397-08002B2CF9AE}" pid="3" name="_dlc_DocIdItemGuid">
    <vt:lpwstr>f7e2c506-2273-46d7-99d0-fc9b3a266bee</vt:lpwstr>
  </property>
  <property fmtid="{D5CDD505-2E9C-101B-9397-08002B2CF9AE}" pid="4" name="Order">
    <vt:r8>36400</vt:r8>
  </property>
  <property fmtid="{D5CDD505-2E9C-101B-9397-08002B2CF9AE}" pid="5" name="xd_ProgID">
    <vt:lpwstr/>
  </property>
  <property fmtid="{D5CDD505-2E9C-101B-9397-08002B2CF9AE}" pid="6" name="_CopySource">
    <vt:lpwstr>https://sharepoint.ecampus.rwth-aachen.de/vo/PuL/ausschreibung/Dokumente Ausschreibung/Ausschreibungsunterlagen NEUE VERSIONEN/EVB-IT_Vergütungszusammenstellung.xlsx</vt:lpwstr>
  </property>
  <property fmtid="{D5CDD505-2E9C-101B-9397-08002B2CF9AE}" pid="7" name="Bearbeitungsstand">
    <vt:lpwstr>final</vt:lpwstr>
  </property>
  <property fmtid="{D5CDD505-2E9C-101B-9397-08002B2CF9AE}" pid="8" name="Verantwortlich">
    <vt:lpwstr/>
  </property>
  <property fmtid="{D5CDD505-2E9C-101B-9397-08002B2CF9AE}" pid="9" name="TemplateUrl">
    <vt:lpwstr/>
  </property>
  <property fmtid="{D5CDD505-2E9C-101B-9397-08002B2CF9AE}" pid="10" name="_dlc_DocId">
    <vt:lpwstr>FU52UAJVUPFM-67-74</vt:lpwstr>
  </property>
  <property fmtid="{D5CDD505-2E9C-101B-9397-08002B2CF9AE}" pid="11" name="_dlc_DocIdUrl">
    <vt:lpwstr>https://sharepoint.ecampus.rwth-aachen.de/vo/PuL/ausschreibung/_layouts/DocIdRedir.aspx?ID=FU52UAJVUPFM-67-74, FU52UAJVUPFM-67-74</vt:lpwstr>
  </property>
  <property fmtid="{D5CDD505-2E9C-101B-9397-08002B2CF9AE}" pid="12" name="Anbieter">
    <vt:lpwstr>CAS Education</vt:lpwstr>
  </property>
</Properties>
</file>