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B8\30 zentrale_Vergabestelle\Vergaben_UVgO\2025\8-30_25_4-40_11 Möblierung Neubau AMG\_vom Unternehmen auszufüllende Unterlagen\"/>
    </mc:Choice>
  </mc:AlternateContent>
  <xr:revisionPtr revIDLastSave="0" documentId="13_ncr:1_{E5DAF447-4806-4549-A182-824280193A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istungsverzeichnis" sheetId="4" r:id="rId1"/>
  </sheets>
  <definedNames>
    <definedName name="_xlnm.Print_Area" localSheetId="0">Leistungsverzeichnis!$A$1:$F$40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F27" i="4"/>
  <c r="F25" i="4"/>
  <c r="F26" i="4"/>
  <c r="F19" i="4"/>
  <c r="F20" i="4"/>
  <c r="F18" i="4"/>
  <c r="F9" i="4"/>
  <c r="F29" i="4"/>
  <c r="F28" i="4"/>
  <c r="F33" i="4"/>
  <c r="F13" i="4" l="1"/>
  <c r="F14" i="4"/>
  <c r="F12" i="4"/>
  <c r="F11" i="4"/>
  <c r="F10" i="4"/>
  <c r="F36" i="4" l="1"/>
  <c r="F37" i="4" s="1"/>
  <c r="F38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083F8DE-9C20-4D8E-9218-CEDD7413CE77}" keepAlive="1" name="Abfrage - Leistungsverzeichnis Verwaltung NCG_2024-02-26" description="Verbindung mit der Abfrage 'Leistungsverzeichnis Verwaltung NCG_2024-02-26' in der Arbeitsmappe." type="5" refreshedVersion="0" background="1">
    <dbPr connection="Provider=Microsoft.Mashup.OleDb.1;Data Source=$Workbook$;Location=Leistungsverzeichnis Verwaltung NCG_2024-02-26;Extended Properties=&quot;&quot;" command="SELECT * FROM [Leistungsverzeichnis Verwaltung NCG_2024-02-26]"/>
  </connection>
</connections>
</file>

<file path=xl/sharedStrings.xml><?xml version="1.0" encoding="utf-8"?>
<sst xmlns="http://schemas.openxmlformats.org/spreadsheetml/2006/main" count="65" uniqueCount="47">
  <si>
    <t>EP</t>
  </si>
  <si>
    <t>Menge</t>
  </si>
  <si>
    <t>GP</t>
  </si>
  <si>
    <t>Pos.</t>
  </si>
  <si>
    <t>Beschreibung</t>
  </si>
  <si>
    <t>Einheit</t>
  </si>
  <si>
    <t>Euro</t>
  </si>
  <si>
    <t>Summe netto</t>
  </si>
  <si>
    <t>MwSt.</t>
  </si>
  <si>
    <t>Summe brutto</t>
  </si>
  <si>
    <t xml:space="preserve">Leistungsverzeichnis Kurztext </t>
  </si>
  <si>
    <t xml:space="preserve">1. Klassenräume </t>
  </si>
  <si>
    <t xml:space="preserve">Schülerstuhl </t>
  </si>
  <si>
    <t xml:space="preserve">Stück </t>
  </si>
  <si>
    <t xml:space="preserve">Schüler-Einzeltisch </t>
  </si>
  <si>
    <t xml:space="preserve">Lehrerstuhl </t>
  </si>
  <si>
    <t xml:space="preserve">Steh-/Sitztisch, 80 Ø, höhenverstellbar </t>
  </si>
  <si>
    <t xml:space="preserve">Lehrerpult </t>
  </si>
  <si>
    <t xml:space="preserve">Langboardtafel, Whiteboard </t>
  </si>
  <si>
    <t xml:space="preserve">2. Differenzierungsraum </t>
  </si>
  <si>
    <t xml:space="preserve">2.1. </t>
  </si>
  <si>
    <t>1.1.</t>
  </si>
  <si>
    <t>1.2.</t>
  </si>
  <si>
    <t>1.3.</t>
  </si>
  <si>
    <t xml:space="preserve">1.4. </t>
  </si>
  <si>
    <t xml:space="preserve">1.5. </t>
  </si>
  <si>
    <t xml:space="preserve">1.6. </t>
  </si>
  <si>
    <t xml:space="preserve">2.2. </t>
  </si>
  <si>
    <t>2.3.</t>
  </si>
  <si>
    <t xml:space="preserve">Halbschrank </t>
  </si>
  <si>
    <t>3. Informatikraum</t>
  </si>
  <si>
    <t xml:space="preserve">3.1. </t>
  </si>
  <si>
    <t xml:space="preserve">3.2. </t>
  </si>
  <si>
    <t xml:space="preserve">3.3. </t>
  </si>
  <si>
    <t xml:space="preserve">Schüler-Drehstuhl </t>
  </si>
  <si>
    <t>Computer-Doppeltisch</t>
  </si>
  <si>
    <t xml:space="preserve">Lehrer-Drehstuhl </t>
  </si>
  <si>
    <t xml:space="preserve">Halbschrank, Aufbewahrungsschrank </t>
  </si>
  <si>
    <t xml:space="preserve">3.6. </t>
  </si>
  <si>
    <t>Sitz-/Stehtisch, 80 Ø, höhenverstellbar</t>
  </si>
  <si>
    <t xml:space="preserve">Langwandtafel, Whiteboard </t>
  </si>
  <si>
    <t xml:space="preserve">4.1. </t>
  </si>
  <si>
    <t xml:space="preserve">Sitz-/Stehtisch, Ø 80 cm, höhenverstellbar </t>
  </si>
  <si>
    <t xml:space="preserve">4. Physikräume </t>
  </si>
  <si>
    <t>3.4.</t>
  </si>
  <si>
    <t xml:space="preserve">3.5. </t>
  </si>
  <si>
    <t xml:space="preserve">Möblierung Erweiterungsbau G8/G9 AMG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</si>
</sst>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10" fillId="0" borderId="1" xfId="0" applyFont="1" applyBorder="1"/>
    <xf numFmtId="0" fontId="3" fillId="0" borderId="1" xfId="0" applyFont="1" applyBorder="1"/>
    <xf numFmtId="1" fontId="3" fillId="0" borderId="2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/>
    <xf numFmtId="0" fontId="13" fillId="0" borderId="6" xfId="0" applyFont="1" applyBorder="1" applyAlignment="1"/>
    <xf numFmtId="0" fontId="13" fillId="0" borderId="7" xfId="0" applyFont="1" applyBorder="1" applyAlignment="1"/>
    <xf numFmtId="0" fontId="3" fillId="0" borderId="9" xfId="0" applyFont="1" applyBorder="1"/>
    <xf numFmtId="1" fontId="3" fillId="0" borderId="9" xfId="0" applyNumberFormat="1" applyFont="1" applyBorder="1" applyAlignment="1">
      <alignment horizontal="center"/>
    </xf>
    <xf numFmtId="44" fontId="3" fillId="0" borderId="1" xfId="2" applyFont="1" applyBorder="1" applyAlignment="1">
      <alignment horizontal="right"/>
    </xf>
    <xf numFmtId="44" fontId="3" fillId="0" borderId="3" xfId="2" applyFont="1" applyBorder="1" applyAlignment="1">
      <alignment horizontal="right"/>
    </xf>
    <xf numFmtId="44" fontId="3" fillId="0" borderId="9" xfId="2" applyFont="1" applyBorder="1" applyAlignment="1">
      <alignment horizontal="right"/>
    </xf>
    <xf numFmtId="44" fontId="3" fillId="0" borderId="2" xfId="2" applyFont="1" applyBorder="1" applyAlignment="1">
      <alignment horizontal="right"/>
    </xf>
    <xf numFmtId="44" fontId="9" fillId="0" borderId="1" xfId="2" applyFont="1" applyBorder="1" applyAlignment="1">
      <alignment horizontal="right"/>
    </xf>
    <xf numFmtId="44" fontId="13" fillId="0" borderId="6" xfId="2" applyFont="1" applyBorder="1" applyAlignment="1">
      <alignment horizontal="center"/>
    </xf>
    <xf numFmtId="44" fontId="13" fillId="0" borderId="8" xfId="2" applyFont="1" applyBorder="1" applyAlignment="1"/>
    <xf numFmtId="44" fontId="13" fillId="0" borderId="6" xfId="2" applyFont="1" applyBorder="1" applyAlignment="1"/>
    <xf numFmtId="44" fontId="1" fillId="0" borderId="0" xfId="2" applyFont="1" applyAlignment="1">
      <alignment horizontal="right"/>
    </xf>
    <xf numFmtId="44" fontId="2" fillId="0" borderId="0" xfId="2" applyFont="1" applyAlignment="1">
      <alignment horizontal="right"/>
    </xf>
    <xf numFmtId="10" fontId="2" fillId="0" borderId="0" xfId="1" applyNumberFormat="1" applyFont="1" applyAlignment="1">
      <alignment horizontal="left"/>
    </xf>
    <xf numFmtId="164" fontId="9" fillId="0" borderId="2" xfId="2" applyNumberFormat="1" applyFont="1" applyFill="1" applyBorder="1" applyAlignment="1" applyProtection="1">
      <alignment horizontal="right"/>
    </xf>
    <xf numFmtId="164" fontId="9" fillId="0" borderId="1" xfId="2" applyNumberFormat="1" applyFont="1" applyFill="1" applyBorder="1" applyAlignment="1" applyProtection="1">
      <alignment horizontal="right"/>
    </xf>
    <xf numFmtId="164" fontId="14" fillId="0" borderId="5" xfId="2" applyNumberFormat="1" applyFont="1" applyFill="1" applyBorder="1" applyAlignment="1" applyProtection="1">
      <alignment horizontal="center"/>
    </xf>
    <xf numFmtId="164" fontId="9" fillId="0" borderId="3" xfId="2" applyNumberFormat="1" applyFont="1" applyFill="1" applyBorder="1" applyAlignment="1" applyProtection="1">
      <alignment horizontal="right"/>
    </xf>
    <xf numFmtId="164" fontId="9" fillId="0" borderId="9" xfId="2" applyNumberFormat="1" applyFont="1" applyFill="1" applyBorder="1" applyAlignment="1" applyProtection="1">
      <alignment horizontal="right"/>
    </xf>
    <xf numFmtId="164" fontId="14" fillId="0" borderId="7" xfId="2" applyNumberFormat="1" applyFont="1" applyFill="1" applyBorder="1" applyAlignment="1" applyProtection="1"/>
    <xf numFmtId="164" fontId="14" fillId="0" borderId="5" xfId="2" applyNumberFormat="1" applyFont="1" applyFill="1" applyBorder="1" applyAlignment="1" applyProtection="1"/>
    <xf numFmtId="49" fontId="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2" xfId="0" applyFont="1" applyBorder="1"/>
    <xf numFmtId="1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12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164" fontId="9" fillId="0" borderId="2" xfId="2" applyNumberFormat="1" applyFont="1" applyFill="1" applyBorder="1" applyAlignment="1" applyProtection="1">
      <alignment horizontal="right"/>
      <protection locked="0"/>
    </xf>
    <xf numFmtId="164" fontId="9" fillId="0" borderId="1" xfId="2" applyNumberFormat="1" applyFont="1" applyFill="1" applyBorder="1" applyAlignment="1" applyProtection="1">
      <alignment horizontal="right"/>
      <protection locked="0"/>
    </xf>
    <xf numFmtId="164" fontId="10" fillId="0" borderId="1" xfId="2" applyNumberFormat="1" applyFont="1" applyFill="1" applyBorder="1" applyAlignment="1" applyProtection="1">
      <alignment horizontal="right"/>
      <protection locked="0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4AB5-110F-4C2E-844D-869432FB081D}">
  <dimension ref="A1:F40"/>
  <sheetViews>
    <sheetView tabSelected="1" zoomScale="130" zoomScaleNormal="130" workbookViewId="0">
      <selection activeCell="H23" sqref="H23"/>
    </sheetView>
  </sheetViews>
  <sheetFormatPr baseColWidth="10" defaultRowHeight="14.25" x14ac:dyDescent="0.2"/>
  <cols>
    <col min="1" max="1" width="11.42578125" style="42"/>
    <col min="2" max="2" width="57.85546875" style="1" customWidth="1"/>
    <col min="3" max="3" width="9.42578125" style="7" customWidth="1"/>
    <col min="4" max="4" width="10.85546875" style="5" customWidth="1"/>
    <col min="5" max="5" width="15.7109375" style="10" customWidth="1"/>
    <col min="6" max="6" width="17.85546875" style="10" customWidth="1"/>
    <col min="7" max="16384" width="11.42578125" style="1"/>
  </cols>
  <sheetData>
    <row r="1" spans="1:6" ht="18" x14ac:dyDescent="0.25">
      <c r="B1" s="2" t="s">
        <v>10</v>
      </c>
      <c r="F1" s="12"/>
    </row>
    <row r="2" spans="1:6" ht="18" x14ac:dyDescent="0.25">
      <c r="B2" s="2" t="s">
        <v>46</v>
      </c>
    </row>
    <row r="3" spans="1:6" ht="18" x14ac:dyDescent="0.25">
      <c r="B3" s="2"/>
    </row>
    <row r="6" spans="1:6" s="3" customFormat="1" ht="15.75" x14ac:dyDescent="0.25">
      <c r="A6" s="43" t="s">
        <v>3</v>
      </c>
      <c r="B6" s="3" t="s">
        <v>4</v>
      </c>
      <c r="C6" s="6" t="s">
        <v>1</v>
      </c>
      <c r="D6" s="4" t="s">
        <v>5</v>
      </c>
      <c r="E6" s="8" t="s">
        <v>0</v>
      </c>
      <c r="F6" s="8" t="s">
        <v>2</v>
      </c>
    </row>
    <row r="7" spans="1:6" s="3" customFormat="1" ht="16.5" thickBot="1" x14ac:dyDescent="0.3">
      <c r="A7" s="43"/>
      <c r="C7" s="6"/>
      <c r="D7" s="4"/>
      <c r="E7" s="9" t="s">
        <v>6</v>
      </c>
      <c r="F7" s="9" t="s">
        <v>6</v>
      </c>
    </row>
    <row r="8" spans="1:6" s="3" customFormat="1" ht="16.5" thickBot="1" x14ac:dyDescent="0.3">
      <c r="A8" s="73" t="s">
        <v>11</v>
      </c>
      <c r="B8" s="74"/>
      <c r="C8" s="19"/>
      <c r="D8" s="18"/>
      <c r="E8" s="19"/>
      <c r="F8" s="20"/>
    </row>
    <row r="9" spans="1:6" s="2" customFormat="1" ht="18" x14ac:dyDescent="0.25">
      <c r="A9" s="62" t="s">
        <v>21</v>
      </c>
      <c r="B9" s="55" t="s">
        <v>12</v>
      </c>
      <c r="C9" s="56">
        <v>128</v>
      </c>
      <c r="D9" s="57" t="s">
        <v>13</v>
      </c>
      <c r="E9" s="75"/>
      <c r="F9" s="24">
        <f>C9*E9</f>
        <v>0</v>
      </c>
    </row>
    <row r="10" spans="1:6" s="2" customFormat="1" ht="18" x14ac:dyDescent="0.25">
      <c r="A10" s="63" t="s">
        <v>22</v>
      </c>
      <c r="B10" s="13" t="s">
        <v>14</v>
      </c>
      <c r="C10" s="58">
        <v>128</v>
      </c>
      <c r="D10" s="59" t="s">
        <v>13</v>
      </c>
      <c r="E10" s="76"/>
      <c r="F10" s="28">
        <f>C10*E10</f>
        <v>0</v>
      </c>
    </row>
    <row r="11" spans="1:6" s="2" customFormat="1" ht="18" x14ac:dyDescent="0.25">
      <c r="A11" s="63" t="s">
        <v>23</v>
      </c>
      <c r="B11" s="13" t="s">
        <v>15</v>
      </c>
      <c r="C11" s="58">
        <v>4</v>
      </c>
      <c r="D11" s="59" t="s">
        <v>13</v>
      </c>
      <c r="E11" s="76"/>
      <c r="F11" s="28">
        <f t="shared" ref="F11:F14" si="0">C11*E11</f>
        <v>0</v>
      </c>
    </row>
    <row r="12" spans="1:6" s="2" customFormat="1" ht="18" x14ac:dyDescent="0.25">
      <c r="A12" s="63" t="s">
        <v>24</v>
      </c>
      <c r="B12" s="13" t="s">
        <v>16</v>
      </c>
      <c r="C12" s="58">
        <v>4</v>
      </c>
      <c r="D12" s="59" t="s">
        <v>13</v>
      </c>
      <c r="E12" s="76"/>
      <c r="F12" s="28">
        <f t="shared" si="0"/>
        <v>0</v>
      </c>
    </row>
    <row r="13" spans="1:6" s="2" customFormat="1" ht="18" x14ac:dyDescent="0.25">
      <c r="A13" s="63" t="s">
        <v>25</v>
      </c>
      <c r="B13" s="13" t="s">
        <v>17</v>
      </c>
      <c r="C13" s="58">
        <v>4</v>
      </c>
      <c r="D13" s="59" t="s">
        <v>13</v>
      </c>
      <c r="E13" s="76"/>
      <c r="F13" s="28">
        <f>C13*E13</f>
        <v>0</v>
      </c>
    </row>
    <row r="14" spans="1:6" s="2" customFormat="1" ht="18" x14ac:dyDescent="0.25">
      <c r="A14" s="63" t="s">
        <v>26</v>
      </c>
      <c r="B14" s="13" t="s">
        <v>18</v>
      </c>
      <c r="C14" s="58">
        <v>8</v>
      </c>
      <c r="D14" s="59" t="s">
        <v>13</v>
      </c>
      <c r="E14" s="76"/>
      <c r="F14" s="28">
        <f t="shared" si="0"/>
        <v>0</v>
      </c>
    </row>
    <row r="15" spans="1:6" s="2" customFormat="1" ht="18" x14ac:dyDescent="0.25">
      <c r="A15" s="44"/>
      <c r="B15" s="14"/>
      <c r="C15" s="16"/>
      <c r="D15" s="48"/>
      <c r="E15" s="36"/>
    </row>
    <row r="16" spans="1:6" ht="16.5" thickBot="1" x14ac:dyDescent="0.3">
      <c r="A16" s="44"/>
      <c r="B16" s="14"/>
      <c r="C16" s="16"/>
      <c r="D16" s="48"/>
      <c r="E16" s="36"/>
      <c r="F16" s="24"/>
    </row>
    <row r="17" spans="1:6" ht="16.5" thickBot="1" x14ac:dyDescent="0.3">
      <c r="A17" s="73" t="s">
        <v>19</v>
      </c>
      <c r="B17" s="74"/>
      <c r="C17" s="18"/>
      <c r="D17" s="49"/>
      <c r="E17" s="37"/>
      <c r="F17" s="29"/>
    </row>
    <row r="18" spans="1:6" ht="15.75" x14ac:dyDescent="0.25">
      <c r="A18" s="60" t="s">
        <v>20</v>
      </c>
      <c r="B18" s="64" t="s">
        <v>12</v>
      </c>
      <c r="C18" s="15">
        <v>12</v>
      </c>
      <c r="D18" s="50" t="s">
        <v>13</v>
      </c>
      <c r="E18" s="75"/>
      <c r="F18" s="28">
        <f>C18*E18</f>
        <v>0</v>
      </c>
    </row>
    <row r="19" spans="1:6" ht="15.75" x14ac:dyDescent="0.25">
      <c r="A19" s="61" t="s">
        <v>27</v>
      </c>
      <c r="B19" s="13" t="s">
        <v>14</v>
      </c>
      <c r="C19" s="16">
        <v>12</v>
      </c>
      <c r="D19" s="47" t="s">
        <v>13</v>
      </c>
      <c r="E19" s="77"/>
      <c r="F19" s="28">
        <f t="shared" ref="F19:F20" si="1">C19*E19</f>
        <v>0</v>
      </c>
    </row>
    <row r="20" spans="1:6" ht="15.75" x14ac:dyDescent="0.25">
      <c r="A20" s="61" t="s">
        <v>28</v>
      </c>
      <c r="B20" s="13" t="s">
        <v>29</v>
      </c>
      <c r="C20" s="16">
        <v>2</v>
      </c>
      <c r="D20" s="47" t="s">
        <v>13</v>
      </c>
      <c r="E20" s="77"/>
      <c r="F20" s="28">
        <f t="shared" si="1"/>
        <v>0</v>
      </c>
    </row>
    <row r="21" spans="1:6" ht="15.75" x14ac:dyDescent="0.25">
      <c r="A21" s="45"/>
      <c r="B21" s="66"/>
      <c r="C21" s="17"/>
      <c r="D21" s="51"/>
      <c r="E21" s="38"/>
      <c r="F21" s="25"/>
    </row>
    <row r="22" spans="1:6" ht="16.5" thickBot="1" x14ac:dyDescent="0.3">
      <c r="A22" s="46"/>
      <c r="B22" s="22"/>
      <c r="C22" s="23"/>
      <c r="D22" s="52"/>
      <c r="E22" s="39"/>
      <c r="F22" s="26"/>
    </row>
    <row r="23" spans="1:6" ht="16.5" thickBot="1" x14ac:dyDescent="0.3">
      <c r="A23" s="73" t="s">
        <v>30</v>
      </c>
      <c r="B23" s="74"/>
      <c r="C23" s="21"/>
      <c r="D23" s="53"/>
      <c r="E23" s="40"/>
      <c r="F23" s="30"/>
    </row>
    <row r="24" spans="1:6" ht="15.75" x14ac:dyDescent="0.25">
      <c r="A24" s="60" t="s">
        <v>31</v>
      </c>
      <c r="B24" s="64" t="s">
        <v>35</v>
      </c>
      <c r="C24" s="67">
        <v>17</v>
      </c>
      <c r="D24" s="68" t="s">
        <v>13</v>
      </c>
      <c r="E24" s="75"/>
      <c r="F24" s="27">
        <f t="shared" ref="F24" si="2">C24*E24</f>
        <v>0</v>
      </c>
    </row>
    <row r="25" spans="1:6" ht="15.75" x14ac:dyDescent="0.25">
      <c r="A25" s="60" t="s">
        <v>32</v>
      </c>
      <c r="B25" s="65" t="s">
        <v>34</v>
      </c>
      <c r="C25" s="67">
        <v>32</v>
      </c>
      <c r="D25" s="68" t="s">
        <v>13</v>
      </c>
      <c r="E25" s="75"/>
      <c r="F25" s="27">
        <f t="shared" ref="F25:F26" si="3">C25*E25</f>
        <v>0</v>
      </c>
    </row>
    <row r="26" spans="1:6" ht="15.75" x14ac:dyDescent="0.25">
      <c r="A26" s="60" t="s">
        <v>33</v>
      </c>
      <c r="B26" s="65" t="s">
        <v>36</v>
      </c>
      <c r="C26" s="67">
        <v>1</v>
      </c>
      <c r="D26" s="68" t="s">
        <v>13</v>
      </c>
      <c r="E26" s="75"/>
      <c r="F26" s="27">
        <f t="shared" si="3"/>
        <v>0</v>
      </c>
    </row>
    <row r="27" spans="1:6" ht="15.75" x14ac:dyDescent="0.25">
      <c r="A27" s="61" t="s">
        <v>44</v>
      </c>
      <c r="B27" s="65" t="s">
        <v>37</v>
      </c>
      <c r="C27" s="67">
        <v>1</v>
      </c>
      <c r="D27" s="68" t="s">
        <v>13</v>
      </c>
      <c r="E27" s="75"/>
      <c r="F27" s="27">
        <f t="shared" ref="F27:F29" si="4">C27*E27</f>
        <v>0</v>
      </c>
    </row>
    <row r="28" spans="1:6" ht="15.75" x14ac:dyDescent="0.25">
      <c r="A28" s="60" t="s">
        <v>45</v>
      </c>
      <c r="B28" s="65" t="s">
        <v>39</v>
      </c>
      <c r="C28" s="67">
        <v>1</v>
      </c>
      <c r="D28" s="68" t="s">
        <v>13</v>
      </c>
      <c r="E28" s="75"/>
      <c r="F28" s="27">
        <f t="shared" si="4"/>
        <v>0</v>
      </c>
    </row>
    <row r="29" spans="1:6" ht="15.75" x14ac:dyDescent="0.25">
      <c r="A29" s="60" t="s">
        <v>38</v>
      </c>
      <c r="B29" s="65" t="s">
        <v>40</v>
      </c>
      <c r="C29" s="67">
        <v>1</v>
      </c>
      <c r="D29" s="68" t="s">
        <v>13</v>
      </c>
      <c r="E29" s="75"/>
      <c r="F29" s="27">
        <f t="shared" si="4"/>
        <v>0</v>
      </c>
    </row>
    <row r="30" spans="1:6" ht="15.75" x14ac:dyDescent="0.25">
      <c r="A30" s="60"/>
      <c r="B30" s="65"/>
      <c r="C30" s="67"/>
      <c r="D30" s="68"/>
      <c r="E30" s="35"/>
      <c r="F30" s="27"/>
    </row>
    <row r="31" spans="1:6" ht="16.5" thickBot="1" x14ac:dyDescent="0.3">
      <c r="A31" s="60"/>
      <c r="B31" s="65"/>
      <c r="C31" s="67"/>
      <c r="D31" s="68"/>
      <c r="E31" s="35"/>
      <c r="F31" s="27"/>
    </row>
    <row r="32" spans="1:6" ht="16.5" thickBot="1" x14ac:dyDescent="0.3">
      <c r="A32" s="73" t="s">
        <v>43</v>
      </c>
      <c r="B32" s="74"/>
      <c r="C32" s="19"/>
      <c r="D32" s="49"/>
      <c r="E32" s="41"/>
      <c r="F32" s="31"/>
    </row>
    <row r="33" spans="1:6" ht="15.75" x14ac:dyDescent="0.25">
      <c r="A33" s="60" t="s">
        <v>41</v>
      </c>
      <c r="B33" s="64" t="s">
        <v>42</v>
      </c>
      <c r="C33" s="67">
        <v>2</v>
      </c>
      <c r="D33" s="68" t="s">
        <v>13</v>
      </c>
      <c r="E33" s="75"/>
      <c r="F33" s="27">
        <f t="shared" ref="F33" si="5">C33*E33</f>
        <v>0</v>
      </c>
    </row>
    <row r="34" spans="1:6" ht="15.75" x14ac:dyDescent="0.25">
      <c r="A34" s="61"/>
      <c r="B34" s="65"/>
      <c r="C34" s="69"/>
      <c r="D34" s="70"/>
      <c r="E34" s="35"/>
      <c r="F34" s="27"/>
    </row>
    <row r="35" spans="1:6" x14ac:dyDescent="0.2">
      <c r="F35" s="32"/>
    </row>
    <row r="36" spans="1:6" ht="18" x14ac:dyDescent="0.25">
      <c r="D36" s="54" t="s">
        <v>7</v>
      </c>
      <c r="E36" s="11"/>
      <c r="F36" s="33">
        <f>SUM(F10:F34)</f>
        <v>0</v>
      </c>
    </row>
    <row r="37" spans="1:6" ht="18" x14ac:dyDescent="0.25">
      <c r="D37" s="54" t="s">
        <v>8</v>
      </c>
      <c r="E37" s="34">
        <v>0.19</v>
      </c>
      <c r="F37" s="33">
        <f>F36*0.19</f>
        <v>0</v>
      </c>
    </row>
    <row r="38" spans="1:6" ht="18" x14ac:dyDescent="0.25">
      <c r="D38" s="54" t="s">
        <v>9</v>
      </c>
      <c r="E38" s="11"/>
      <c r="F38" s="33">
        <f>SUM(F36:F37)</f>
        <v>0</v>
      </c>
    </row>
    <row r="40" spans="1:6" ht="15" x14ac:dyDescent="0.25">
      <c r="B40" s="71"/>
      <c r="C40" s="72"/>
      <c r="D40" s="72"/>
      <c r="E40" s="72"/>
      <c r="F40" s="72"/>
    </row>
  </sheetData>
  <sheetProtection algorithmName="SHA-512" hashValue="kK1CB02cqK5RD9FzDmTeZ9rhnJAEqLZhRDEmm+RECdkX5MuHh2MI50B61GZkDNaC9+BB0OwPT23f9qrYflExQg==" saltValue="2CSbbbQMQVy/WXxSZiNPaA==" spinCount="100000" sheet="1" objects="1" scenarios="1"/>
  <mergeCells count="5">
    <mergeCell ref="B40:F40"/>
    <mergeCell ref="A17:B17"/>
    <mergeCell ref="A8:B8"/>
    <mergeCell ref="A32:B32"/>
    <mergeCell ref="A23:B23"/>
  </mergeCells>
  <phoneticPr fontId="11" type="noConversion"/>
  <pageMargins left="0.7" right="0.7" top="0.78740157499999996" bottom="0.78740157499999996" header="0.3" footer="0.3"/>
  <pageSetup paperSize="9" scale="55" orientation="portrait" r:id="rId1"/>
  <rowBreaks count="1" manualBreakCount="1">
    <brk id="1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g D A A B Q S w M E F A A C A A g A b X d 1 W e j 0 v C S m A A A A 9 w A A A B I A H A B D b 2 5 m a W c v U G F j a 2 F n Z S 5 4 b W w g o h g A K K A U A A A A A A A A A A A A A A A A A A A A A A A A A A A A h Y 8 x D o I w G I W v Q r r T F i R E z E 8 Z 1 E 0 S E x P j 2 p Q K j V A M L Z a 7 O X g k r y B G U T f H 9 7 1 v e O 9 + v U E 2 N L V 3 k Z 1 R r U 5 R g C n y p B Z t o X S Z o t 4 e / T n K G G y 5 O P F S e q O s z W I w R Y o q a 8 8 L Q p x z 2 M 1 w 2 5 U k p D Q g h 3 y z E 5 V s O P r I 6 r / s K 2 0 s 1 0 I i B v v X G B b i J M Z B E k c R p k A m C r n S X y M c B z / b H w j L v r Z 9 J 1 k h / d U a y B S B v E + w B 1 B L A w Q U A A I A C A B t d 3 V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X d 1 W e s M w H v g A A A A Q g E A A B M A H A B G b 3 J t d W x h c y 9 T Z W N 0 a W 9 u M S 5 t I K I Y A C i g F A A A A A A A A A A A A A A A A A A A A A A A A A A A A J W P Q U s D M R C F 7 w v 7 H 4 b 1 0 k J 3 S W N Q s X i Q W v e y l N p q B Q k s 6 X a w Y Y c J J F k t / n p T F f T q X B 7 z H g + + F 7 C L 1 j F s v n U 6 y 7 M 8 C w f j c Q 9 n R Y M 2 x I F f w x v 6 D 7 T d g W 2 A L f p 3 Q y c b l v O 6 l U K q U s h S X h R w A 4 Q x z y D d w 4 B E m J z F s U O q n p 3 v d 8 7 1 o 3 t L W M 0 d R + Q Y R s X L t V 6 v b v V U 6 c b 1 J h X u T E p g E / 2 w Q 1 0 3 W p V K 6 K v y X L R S t a e n F Z d Q I 6 M 3 F A x b 9 D 8 g s L D s E + I X 2 C 9 j i N 7 0 U W 9 X + m n 5 q P 8 3 q N q 7 7 l i M J 8 A D 0 Q Q S E 4 7 z z P L f h b N P U E s B A i 0 A F A A C A A g A b X d 1 W e j 0 v C S m A A A A 9 w A A A B I A A A A A A A A A A A A A A A A A A A A A A E N v b m Z p Z y 9 Q Y W N r Y W d l L n h t b F B L A Q I t A B Q A A g A I A G 1 3 d V k P y u m r p A A A A O k A A A A T A A A A A A A A A A A A A A A A A P I A A A B b Q 2 9 u d G V u d F 9 U e X B l c 1 0 u e G 1 s U E s B A i 0 A F A A C A A g A b X d 1 W e s M w H v g A A A A Q g E A A B M A A A A A A A A A A A A A A A A A 4 w E A A E Z v c m 1 1 b G F z L 1 N l Y 3 R p b 2 4 x L m 1 Q S w U G A A A A A A M A A w D C A A A A E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Q U A A A A A A A A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l a X N 0 d W 5 n c 3 Z l c n p l a W N o b m l z J T I w V m V y d 2 F s d H V u Z y U y M E 5 D R 1 8 y M D I 0 L T A y L T I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j F U M T M 6 N T k 6 M j I u M D M 4 M j E 1 N 1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9 M Z W l z d H V u Z 3 N 2 Z X J 6 Z W l j a G 5 p c y U y M F Z l c n d h b H R 1 b m c l M j B O Q 0 d f M j A y N C 0 w M i 0 y N i 9 R d W V s b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4 h K X 0 B 9 3 d U G z d v l a l e t / 3 A A A A A A C A A A A A A A D Z g A A w A A A A B A A A A C H h M E r E Q f r s P G f k f t / t 6 5 p A A A A A A S A A A C g A A A A E A A A A C o n L G / V o 7 c L B t Q C / y 9 H D n 9 Q A A A A y f R w 0 Y E C V 1 F B i x h D m 2 O H 9 8 V B y R g 0 Y T i D p I 3 r v g b U I q t y w q x o o f 9 x M p M x F p w x j o y a B + l Z X 4 6 h h N s o v 8 q K X U t b 5 Q c c w r o X o i G w I K R F r D w h 4 V o U A A A A t i E b P 0 1 P Y D 6 9 g 0 q C 4 l A A L s w X t 6 Q = < / D a t a M a s h u p > 
</file>

<file path=customXml/itemProps1.xml><?xml version="1.0" encoding="utf-8"?>
<ds:datastoreItem xmlns:ds="http://schemas.openxmlformats.org/officeDocument/2006/customXml" ds:itemID="{67D42434-A577-4D3B-8A46-66AC17B2E3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Leistungsverzeichnis</vt:lpstr>
      <vt:lpstr>Leistungsverzeichnis!Druckbereich</vt:lpstr>
    </vt:vector>
  </TitlesOfParts>
  <Company>Stadt Bergisch Gladbach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Fritz</dc:creator>
  <cp:lastModifiedBy>Klaes, Katrin</cp:lastModifiedBy>
  <cp:lastPrinted>2024-12-18T11:23:27Z</cp:lastPrinted>
  <dcterms:created xsi:type="dcterms:W3CDTF">2018-02-02T07:23:18Z</dcterms:created>
  <dcterms:modified xsi:type="dcterms:W3CDTF">2026-01-05T12:01:06Z</dcterms:modified>
</cp:coreProperties>
</file>