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AIN\BAAINBw-U\U205\SG f\11 Rahmenverträge\Q U2EF R8953 (neu)\4 AzA\Mitprüfung FT\Anlagen z. AzA\"/>
    </mc:Choice>
  </mc:AlternateContent>
  <xr:revisionPtr revIDLastSave="0" documentId="8_{7D1B7D25-8534-46CC-B144-8AA529DCE2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" l="1"/>
  <c r="F12" i="1"/>
  <c r="I1" i="1" l="1"/>
  <c r="I2" i="1"/>
  <c r="G1" i="1"/>
  <c r="G2" i="1"/>
</calcChain>
</file>

<file path=xl/sharedStrings.xml><?xml version="1.0" encoding="utf-8"?>
<sst xmlns="http://schemas.openxmlformats.org/spreadsheetml/2006/main" count="64" uniqueCount="53">
  <si>
    <t>Bewertungsmatrix Zuschlagskriterien</t>
  </si>
  <si>
    <t>Lfd. Nr.</t>
  </si>
  <si>
    <t>ID LB</t>
  </si>
  <si>
    <t>Zuschlagskriterium</t>
  </si>
  <si>
    <t>Bewertungsmaßstab</t>
  </si>
  <si>
    <t>Einheit</t>
  </si>
  <si>
    <t>Bieterangabe</t>
  </si>
  <si>
    <t>Nachweis (Datei/Dokument, Seite, Absatz, evtl. Markierung) wo Informationen zur Forderungn in den Angebotsunterlagen zu finden sind</t>
  </si>
  <si>
    <t>1.</t>
  </si>
  <si>
    <t>2.</t>
  </si>
  <si>
    <t>3.</t>
  </si>
  <si>
    <t>4.</t>
  </si>
  <si>
    <t>5.</t>
  </si>
  <si>
    <t>6.</t>
  </si>
  <si>
    <t>7.</t>
  </si>
  <si>
    <t>8.</t>
  </si>
  <si>
    <r>
      <rPr>
        <u/>
        <sz val="11"/>
        <color theme="1"/>
        <rFont val="Calibri"/>
        <family val="2"/>
        <scheme val="minor"/>
      </rPr>
      <t>Ultraschallgerät:</t>
    </r>
    <r>
      <rPr>
        <sz val="11"/>
        <color theme="1"/>
        <rFont val="Calibri"/>
        <family val="2"/>
        <scheme val="minor"/>
      </rPr>
      <t xml:space="preserve"> 
Gelwämer</t>
    </r>
  </si>
  <si>
    <r>
      <rPr>
        <u/>
        <sz val="11"/>
        <color theme="1"/>
        <rFont val="Calibri"/>
        <family val="2"/>
        <scheme val="minor"/>
      </rPr>
      <t>Monitor:</t>
    </r>
    <r>
      <rPr>
        <sz val="11"/>
        <color theme="1"/>
        <rFont val="Calibri"/>
        <family val="2"/>
        <scheme val="minor"/>
      </rPr>
      <t xml:space="preserve"> 
Bildschirmdiagonale</t>
    </r>
  </si>
  <si>
    <t>kWh</t>
  </si>
  <si>
    <t>/</t>
  </si>
  <si>
    <t>Ja/Nein</t>
  </si>
  <si>
    <t>• Mind. 21,0 Zoll (0 Punkte)
• Mind. 22,0 Zoll (2,5 Punkte)
• Mind. 23,0 Zoll (5 Punkte)
• Mind. 24,0 Zoll (7,5 Punkte)</t>
  </si>
  <si>
    <t>Erreichter Erfüllungsgrad (Punkte)</t>
  </si>
  <si>
    <t>• Mind. 21,0 Zoll (0 Punkte)</t>
  </si>
  <si>
    <t>• Mind. 22,0 Zoll (2,5 Punkte)</t>
  </si>
  <si>
    <t>• Mind. 23,0 Zoll (5 Punkte)</t>
  </si>
  <si>
    <t>• Mind. 24,0 Zoll (7,5 Punkte)</t>
  </si>
  <si>
    <t>Gesamt:</t>
  </si>
  <si>
    <t>Für die Auswertung der Angebote wird die folgende Formel verwendet werden:</t>
  </si>
  <si>
    <t>Maximal zu erreichende Leistungs-punkte</t>
  </si>
  <si>
    <t>Erfüllungsgrad:</t>
  </si>
  <si>
    <t>Den Zuschlag wird das Angebot mit der kleinsten Kennzahl erhalten.</t>
  </si>
  <si>
    <r>
      <t xml:space="preserve">Software:
</t>
    </r>
    <r>
      <rPr>
        <sz val="11"/>
        <color theme="1"/>
        <rFont val="Calibri"/>
        <family val="2"/>
        <scheme val="minor"/>
      </rPr>
      <t>Bedienungs- und Bearbeitungssoftware</t>
    </r>
  </si>
  <si>
    <t>Zoll</t>
  </si>
  <si>
    <t>• Keine dynamische Gewebedarstellungsoptimierung (0 Punkte)
• Dynamische Gewebedarstellungsoptimierung vorhanden (10 Punkte)</t>
  </si>
  <si>
    <t>• Keine verbesserte Darstellung/Auflösung kleiner Gefäße und deren Fließgeschwindigkeit (0 Punkte)
• Verbesserte Darstellung/Auflösung kleiner Gefäße und deren Fließgeschwindigkeit vorhanden (10 Punkte)</t>
  </si>
  <si>
    <t>• Keine Fusionsbildgebung möglich (0 Punkte)
• Fusionsbildgebung möglich(10 Punkte)</t>
  </si>
  <si>
    <t>Ja (15 Punkte)</t>
  </si>
  <si>
    <t>Ja (10 Punkte)</t>
  </si>
  <si>
    <t>• Keine Fokussierung der Schichtdicke über die gesamte Eindringtiefe (0 Punkte)
• Fokussierung der Schichtdicke über die gesamte Eindringtiefe vorhanden (10 Punkte)</t>
  </si>
  <si>
    <t>• Wenn kein Gelwärmer angeboten wird (0 Punkte)
• Wenn ein Gelwärmer angeboten wird (15 Punkte)</t>
  </si>
  <si>
    <t>Nein (0 Punkte)</t>
  </si>
  <si>
    <t>3111.3</t>
  </si>
  <si>
    <t>313.2</t>
  </si>
  <si>
    <t>331.7</t>
  </si>
  <si>
    <t>331.8</t>
  </si>
  <si>
    <t>331.9</t>
  </si>
  <si>
    <t>331.11</t>
  </si>
  <si>
    <t>Berechnung der Punktzahl:
Niedrigster Wert: Niedrigste Wertangabe aus allen Angeboten
Erreichbare Punkte: 10</t>
  </si>
  <si>
    <t>Angabe des durchschnittlichen Leistungsbedarfs/Energieverbrauch im Betriebsbereitenzustand: Standby (Gerät und Peripherie eingeschaltet, kein aktiver Scan/Ultraschalluntersuchung)</t>
  </si>
  <si>
    <t>Angabe des durchschnittlichen Leistungsbedarfs/Energieverbrauch im Betriebszustand: Scan/Ultraschalluntersuchung</t>
  </si>
  <si>
    <t>Neuro</t>
  </si>
  <si>
    <r>
      <t xml:space="preserve">In den Preis werden die Preise für die Mustersätze, Sonderwerkzeuge und Mess- und Prüfmittel (MuP) nicht mit eingerechnet
Der </t>
    </r>
    <r>
      <rPr>
        <b/>
        <sz val="11"/>
        <color theme="1"/>
        <rFont val="Calibri"/>
        <family val="2"/>
        <scheme val="minor"/>
      </rPr>
      <t>Einzelpreis "P"</t>
    </r>
    <r>
      <rPr>
        <sz val="11"/>
        <color theme="1"/>
        <rFont val="Calibri"/>
        <family val="2"/>
        <scheme val="minor"/>
      </rPr>
      <t xml:space="preserve"> ist der Preise für ein Ultraschalgerät, also für die Kosten einer Abrufleistung / Option.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</si>
</sst>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4" fillId="0" borderId="0" xfId="0" applyFont="1"/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Border="1"/>
    <xf numFmtId="0" fontId="0" fillId="0" borderId="18" xfId="0" applyBorder="1" applyAlignment="1">
      <alignment horizontal="left" vertical="center"/>
    </xf>
    <xf numFmtId="0" fontId="0" fillId="0" borderId="19" xfId="0" applyBorder="1"/>
    <xf numFmtId="0" fontId="0" fillId="0" borderId="20" xfId="0" applyBorder="1" applyAlignment="1">
      <alignment horizontal="left" vertical="center" wrapText="1"/>
    </xf>
    <xf numFmtId="0" fontId="0" fillId="0" borderId="21" xfId="0" applyBorder="1"/>
    <xf numFmtId="0" fontId="5" fillId="0" borderId="17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7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270781</xdr:colOff>
      <xdr:row>24</xdr:row>
      <xdr:rowOff>24493</xdr:rowOff>
    </xdr:from>
    <xdr:ext cx="1762126" cy="3454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feld 16">
              <a:extLst>
                <a:ext uri="{FF2B5EF4-FFF2-40B4-BE49-F238E27FC236}">
                  <a16:creationId xmlns:a16="http://schemas.microsoft.com/office/drawing/2014/main" id="{B683D7BD-401E-497F-918C-C5A53B47F280}"/>
                </a:ext>
              </a:extLst>
            </xdr:cNvPr>
            <xdr:cNvSpPr txBox="1"/>
          </xdr:nvSpPr>
          <xdr:spPr>
            <a:xfrm>
              <a:off x="1032781" y="12140293"/>
              <a:ext cx="1762126" cy="345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latin typeface="Cambria Math" panose="02040503050406030204" pitchFamily="18" charset="0"/>
                      </a:rPr>
                      <m:t>𝑍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𝑚𝑎𝑥</m:t>
                            </m:r>
                          </m:sub>
                        </m:s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den>
                    </m:f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17" name="Textfeld 16">
              <a:extLst>
                <a:ext uri="{FF2B5EF4-FFF2-40B4-BE49-F238E27FC236}">
                  <a16:creationId xmlns:a16="http://schemas.microsoft.com/office/drawing/2014/main" id="{B683D7BD-401E-497F-918C-C5A53B47F280}"/>
                </a:ext>
              </a:extLst>
            </xdr:cNvPr>
            <xdr:cNvSpPr txBox="1"/>
          </xdr:nvSpPr>
          <xdr:spPr>
            <a:xfrm>
              <a:off x="1032781" y="12140293"/>
              <a:ext cx="1762126" cy="345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𝑍=𝑃/( 𝐿_𝑚𝑎𝑥+𝐿)  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2</xdr:col>
      <xdr:colOff>33378</xdr:colOff>
      <xdr:row>27</xdr:row>
      <xdr:rowOff>14287</xdr:rowOff>
    </xdr:from>
    <xdr:ext cx="3692999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feld 17">
              <a:extLst>
                <a:ext uri="{FF2B5EF4-FFF2-40B4-BE49-F238E27FC236}">
                  <a16:creationId xmlns:a16="http://schemas.microsoft.com/office/drawing/2014/main" id="{0461220D-1FEF-4173-82B5-2BA531377E22}"/>
                </a:ext>
              </a:extLst>
            </xdr:cNvPr>
            <xdr:cNvSpPr txBox="1"/>
          </xdr:nvSpPr>
          <xdr:spPr>
            <a:xfrm>
              <a:off x="1456525" y="9752199"/>
              <a:ext cx="36929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de-DE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100" b="0" i="1">
                          <a:latin typeface="Cambria Math" panose="02040503050406030204" pitchFamily="18" charset="0"/>
                        </a:rPr>
                        <m:t>𝐿</m:t>
                      </m:r>
                    </m:e>
                    <m:sub>
                      <m:r>
                        <a:rPr lang="de-DE" sz="1100" b="0" i="1">
                          <a:latin typeface="Cambria Math" panose="02040503050406030204" pitchFamily="18" charset="0"/>
                        </a:rPr>
                        <m:t>𝑚𝑎𝑥</m:t>
                      </m:r>
                    </m:sub>
                  </m:sSub>
                </m:oMath>
              </a14:m>
              <a:r>
                <a:rPr lang="de-DE" sz="110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= Anzahl</a:t>
              </a:r>
              <a:r>
                <a:rPr lang="de-DE" sz="1100" baseline="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der maximal zu erreichenden Leistungspunkte</a:t>
              </a:r>
              <a:endParaRPr lang="de-DE" sz="1100">
                <a:latin typeface="Cambria" panose="02040503050406030204" pitchFamily="18" charset="0"/>
                <a:ea typeface="Cambria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18" name="Textfeld 17">
              <a:extLst>
                <a:ext uri="{FF2B5EF4-FFF2-40B4-BE49-F238E27FC236}">
                  <a16:creationId xmlns:a16="http://schemas.microsoft.com/office/drawing/2014/main" id="{0461220D-1FEF-4173-82B5-2BA531377E22}"/>
                </a:ext>
              </a:extLst>
            </xdr:cNvPr>
            <xdr:cNvSpPr txBox="1"/>
          </xdr:nvSpPr>
          <xdr:spPr>
            <a:xfrm>
              <a:off x="1456525" y="9752199"/>
              <a:ext cx="36929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b="0" i="0">
                  <a:latin typeface="Cambria Math" panose="02040503050406030204" pitchFamily="18" charset="0"/>
                </a:rPr>
                <a:t>𝐿_𝑚𝑎𝑥</a:t>
              </a:r>
              <a:r>
                <a:rPr lang="de-DE" sz="110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= Anzahl</a:t>
              </a:r>
              <a:r>
                <a:rPr lang="de-DE" sz="1100" baseline="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der maximal zu erreichenden Leistungspunkte</a:t>
              </a:r>
              <a:endParaRPr lang="de-DE" sz="1100">
                <a:latin typeface="Cambria" panose="02040503050406030204" pitchFamily="18" charset="0"/>
                <a:ea typeface="Cambria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38820</xdr:colOff>
      <xdr:row>25</xdr:row>
      <xdr:rowOff>7163</xdr:rowOff>
    </xdr:from>
    <xdr:ext cx="2663165" cy="172227"/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2CA513CD-5374-47AC-99D6-D692498A791B}"/>
            </a:ext>
          </a:extLst>
        </xdr:cNvPr>
        <xdr:cNvSpPr txBox="1"/>
      </xdr:nvSpPr>
      <xdr:spPr>
        <a:xfrm>
          <a:off x="1461967" y="9364075"/>
          <a:ext cx="26631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de-DE" sz="1100"/>
            <a:t>Z</a:t>
          </a:r>
          <a:r>
            <a:rPr lang="de-DE" sz="1100" baseline="0"/>
            <a:t> = Kennzahl für das Preis-Leistungs-Verhältnis</a:t>
          </a:r>
        </a:p>
      </xdr:txBody>
    </xdr:sp>
    <xdr:clientData/>
  </xdr:oneCellAnchor>
  <xdr:oneCellAnchor>
    <xdr:from>
      <xdr:col>2</xdr:col>
      <xdr:colOff>720</xdr:colOff>
      <xdr:row>26</xdr:row>
      <xdr:rowOff>10205</xdr:rowOff>
    </xdr:from>
    <xdr:ext cx="372018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feld 19">
              <a:extLst>
                <a:ext uri="{FF2B5EF4-FFF2-40B4-BE49-F238E27FC236}">
                  <a16:creationId xmlns:a16="http://schemas.microsoft.com/office/drawing/2014/main" id="{89F146D7-EFD7-4563-A583-ED4951A047D9}"/>
                </a:ext>
              </a:extLst>
            </xdr:cNvPr>
            <xdr:cNvSpPr txBox="1"/>
          </xdr:nvSpPr>
          <xdr:spPr>
            <a:xfrm>
              <a:off x="1423867" y="8078440"/>
              <a:ext cx="372018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DE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de-DE" sz="1100" b="0" i="1">
                      <a:latin typeface="Cambria Math" panose="02040503050406030204" pitchFamily="18" charset="0"/>
                    </a:rPr>
                    <m:t>𝑃</m:t>
                  </m:r>
                  <m:r>
                    <a:rPr lang="de-DE" sz="1100" b="0" i="1">
                      <a:latin typeface="Cambria Math" panose="02040503050406030204" pitchFamily="18" charset="0"/>
                    </a:rPr>
                    <m:t>= </m:t>
                  </m:r>
                  <m:r>
                    <a:rPr lang="de-DE" sz="110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𝑬𝒊𝒏𝒛𝒆𝒍𝒑𝒓𝒆𝒊𝒔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𝑓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ü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𝑟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𝑒𝑖𝑛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𝑈𝑙𝑡𝑟𝑎𝑠𝑐h𝑎𝑙𝑙𝑔𝑒𝑟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ä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𝑡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𝑖𝑛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𝐸𝑢𝑟𝑜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d>
                    <m:dPr>
                      <m:ctrlPr>
                        <a:rPr lang="de-DE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de-DE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𝑛𝑒𝑡𝑡𝑜</m:t>
                      </m:r>
                    </m:e>
                  </m:d>
                </m:oMath>
              </a14:m>
              <a:r>
                <a:rPr lang="de-DE" sz="1100" b="0"/>
                <a:t> </a:t>
              </a:r>
            </a:p>
          </xdr:txBody>
        </xdr:sp>
      </mc:Choice>
      <mc:Fallback xmlns="">
        <xdr:sp macro="" textlink="">
          <xdr:nvSpPr>
            <xdr:cNvPr id="20" name="Textfeld 19">
              <a:extLst>
                <a:ext uri="{FF2B5EF4-FFF2-40B4-BE49-F238E27FC236}">
                  <a16:creationId xmlns:a16="http://schemas.microsoft.com/office/drawing/2014/main" id="{89F146D7-EFD7-4563-A583-ED4951A047D9}"/>
                </a:ext>
              </a:extLst>
            </xdr:cNvPr>
            <xdr:cNvSpPr txBox="1"/>
          </xdr:nvSpPr>
          <xdr:spPr>
            <a:xfrm>
              <a:off x="1423867" y="8078440"/>
              <a:ext cx="372018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 𝑃= </a:t>
              </a:r>
              <a:r>
                <a:rPr lang="de-DE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𝑬𝒊𝒏𝒛𝒆𝒍𝒑𝒓𝒆𝒊𝒔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𝑓ü𝑟 𝑒𝑖𝑛 𝑈𝑙𝑡𝑟𝑎𝑠𝑐ℎ𝑎𝑙𝑙𝑔𝑒𝑟ä𝑡 𝑖𝑛 𝐸𝑢𝑟𝑜 (𝑛𝑒𝑡𝑡𝑜)</a:t>
              </a:r>
              <a:r>
                <a:rPr lang="de-DE" sz="1100" b="0"/>
                <a:t> </a:t>
              </a:r>
            </a:p>
          </xdr:txBody>
        </xdr:sp>
      </mc:Fallback>
    </mc:AlternateContent>
    <xdr:clientData/>
  </xdr:oneCellAnchor>
  <xdr:oneCellAnchor>
    <xdr:from>
      <xdr:col>1</xdr:col>
      <xdr:colOff>634413</xdr:colOff>
      <xdr:row>27</xdr:row>
      <xdr:rowOff>189499</xdr:rowOff>
    </xdr:from>
    <xdr:ext cx="409291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feld 20">
              <a:extLst>
                <a:ext uri="{FF2B5EF4-FFF2-40B4-BE49-F238E27FC236}">
                  <a16:creationId xmlns:a16="http://schemas.microsoft.com/office/drawing/2014/main" id="{06C81353-2381-4DB6-91DF-A481ABC4D4DB}"/>
                </a:ext>
              </a:extLst>
            </xdr:cNvPr>
            <xdr:cNvSpPr txBox="1"/>
          </xdr:nvSpPr>
          <xdr:spPr>
            <a:xfrm>
              <a:off x="1396413" y="9927411"/>
              <a:ext cx="40929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𝐺𝑒𝑠𝑎𝑚𝑡𝑠𝑢𝑚𝑚𝑒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𝑑𝑒𝑟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𝑡𝑎𝑡𝑠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ä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𝑐h𝑙𝑖𝑐h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𝑒𝑟𝑟𝑒𝑖𝑐h𝑡𝑒𝑛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𝐿𝑒𝑖𝑠𝑡𝑢𝑛𝑔𝑠𝑝𝑢𝑛𝑘𝑡𝑒</m:t>
                    </m:r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21" name="Textfeld 20">
              <a:extLst>
                <a:ext uri="{FF2B5EF4-FFF2-40B4-BE49-F238E27FC236}">
                  <a16:creationId xmlns:a16="http://schemas.microsoft.com/office/drawing/2014/main" id="{06C81353-2381-4DB6-91DF-A481ABC4D4DB}"/>
                </a:ext>
              </a:extLst>
            </xdr:cNvPr>
            <xdr:cNvSpPr txBox="1"/>
          </xdr:nvSpPr>
          <xdr:spPr>
            <a:xfrm>
              <a:off x="1396413" y="9927411"/>
              <a:ext cx="40929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𝐿=𝐺𝑒𝑠𝑎𝑚𝑡𝑠𝑢𝑚𝑚𝑒 𝑑𝑒𝑟 𝑡𝑎𝑡𝑠ä𝑐ℎ𝑙𝑖𝑐ℎ 𝑒𝑟𝑟𝑒𝑖𝑐ℎ𝑡𝑒𝑛 𝐿𝑒𝑖𝑠𝑡𝑢𝑛𝑔𝑠𝑝𝑢𝑛𝑘𝑡𝑒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3</xdr:col>
      <xdr:colOff>69476</xdr:colOff>
      <xdr:row>9</xdr:row>
      <xdr:rowOff>271182</xdr:rowOff>
    </xdr:from>
    <xdr:ext cx="5197289" cy="2897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546E1738-BAC6-4AFC-8C39-9962F3AB4A0A}"/>
                </a:ext>
              </a:extLst>
            </xdr:cNvPr>
            <xdr:cNvSpPr txBox="1"/>
          </xdr:nvSpPr>
          <xdr:spPr>
            <a:xfrm>
              <a:off x="5603501" y="10158132"/>
              <a:ext cx="5197289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</a:t>
              </a:r>
              <a:r>
                <a:rPr lang="de-DE" sz="1200" baseline="0"/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𝑛𝑖𝑒𝑑𝑟𝑖𝑔𝑠𝑡𝑒𝑟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𝑊𝑒𝑟𝑡</m:t>
                      </m:r>
                    </m:num>
                    <m:den>
                      <m:r>
                        <a:rPr lang="de-DE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∅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𝐿𝑒𝑖𝑠𝑡𝑢𝑛𝑔𝑠𝑏𝑒𝑑𝑎𝑟𝑓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𝑆𝑡𝑎𝑛𝑑𝑏𝑦</m:t>
                      </m:r>
                    </m:den>
                  </m:f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x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erreichbare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Punkte</m:t>
                  </m:r>
                </m:oMath>
              </a14:m>
              <a:endParaRPr lang="de-DE" sz="1200"/>
            </a:p>
          </xdr:txBody>
        </xdr:sp>
      </mc:Choice>
      <mc:Fallback xmlns=""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546E1738-BAC6-4AFC-8C39-9962F3AB4A0A}"/>
                </a:ext>
              </a:extLst>
            </xdr:cNvPr>
            <xdr:cNvSpPr txBox="1"/>
          </xdr:nvSpPr>
          <xdr:spPr>
            <a:xfrm>
              <a:off x="5603501" y="10158132"/>
              <a:ext cx="5197289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</a:t>
              </a:r>
              <a:r>
                <a:rPr lang="de-DE" sz="1200" baseline="0"/>
                <a:t> </a:t>
              </a:r>
              <a:r>
                <a:rPr lang="de-DE" sz="1200" i="0">
                  <a:latin typeface="Cambria Math" panose="02040503050406030204" pitchFamily="18" charset="0"/>
                </a:rPr>
                <a:t>(</a:t>
              </a:r>
              <a:r>
                <a:rPr lang="de-DE" sz="1200" b="0" i="0">
                  <a:latin typeface="Cambria Math" panose="02040503050406030204" pitchFamily="18" charset="0"/>
                </a:rPr>
                <a:t>𝑛𝑖𝑒𝑑𝑟𝑖𝑔𝑠𝑡𝑒𝑟 𝑊𝑒𝑟𝑡)/(</a:t>
              </a:r>
              <a:r>
                <a:rPr lang="de-DE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de-DE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𝐿𝑒𝑖𝑠𝑡𝑢𝑛𝑔𝑠𝑏𝑒𝑑𝑎𝑟𝑓 𝑆𝑡𝑎𝑛𝑑𝑏𝑦) </a:t>
              </a:r>
              <a:r>
                <a:rPr lang="de-DE" sz="1200" b="0" i="0">
                  <a:latin typeface="Cambria Math" panose="02040503050406030204" pitchFamily="18" charset="0"/>
                </a:rPr>
                <a:t>x erreichbare Punkte</a:t>
              </a:r>
              <a:endParaRPr lang="de-DE" sz="1200"/>
            </a:p>
          </xdr:txBody>
        </xdr:sp>
      </mc:Fallback>
    </mc:AlternateContent>
    <xdr:clientData/>
  </xdr:oneCellAnchor>
  <xdr:oneCellAnchor>
    <xdr:from>
      <xdr:col>3</xdr:col>
      <xdr:colOff>69476</xdr:colOff>
      <xdr:row>10</xdr:row>
      <xdr:rowOff>271182</xdr:rowOff>
    </xdr:from>
    <xdr:ext cx="3830171" cy="2897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B065FEDD-0922-4544-BEFE-6D6D101C6D5E}"/>
                </a:ext>
              </a:extLst>
            </xdr:cNvPr>
            <xdr:cNvSpPr txBox="1"/>
          </xdr:nvSpPr>
          <xdr:spPr>
            <a:xfrm>
              <a:off x="5603501" y="11120157"/>
              <a:ext cx="3830171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𝑛𝑖𝑒𝑑𝑟𝑖𝑔𝑠𝑡𝑒𝑟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𝑊𝑒𝑟𝑡</m:t>
                      </m:r>
                    </m:num>
                    <m:den>
                      <m:r>
                        <a:rPr lang="de-DE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∅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𝐿𝑒𝑖𝑠𝑡𝑢𝑛𝑔𝑠𝑏𝑒𝑑𝑎𝑟𝑓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𝑆𝑐𝑎𝑛</m:t>
                      </m:r>
                    </m:den>
                  </m:f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x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erreichbare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Punkte</m:t>
                  </m:r>
                </m:oMath>
              </a14:m>
              <a:endParaRPr lang="de-DE" sz="1200"/>
            </a:p>
          </xdr:txBody>
        </xdr:sp>
      </mc:Choice>
      <mc:Fallback xmlns="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B065FEDD-0922-4544-BEFE-6D6D101C6D5E}"/>
                </a:ext>
              </a:extLst>
            </xdr:cNvPr>
            <xdr:cNvSpPr txBox="1"/>
          </xdr:nvSpPr>
          <xdr:spPr>
            <a:xfrm>
              <a:off x="5603501" y="11120157"/>
              <a:ext cx="3830171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 </a:t>
              </a:r>
              <a:r>
                <a:rPr lang="de-DE" sz="1200" i="0">
                  <a:latin typeface="Cambria Math" panose="02040503050406030204" pitchFamily="18" charset="0"/>
                </a:rPr>
                <a:t>(</a:t>
              </a:r>
              <a:r>
                <a:rPr lang="de-DE" sz="1200" b="0" i="0">
                  <a:latin typeface="Cambria Math" panose="02040503050406030204" pitchFamily="18" charset="0"/>
                </a:rPr>
                <a:t>𝑛𝑖𝑒𝑑𝑟𝑖𝑔𝑠𝑡𝑒𝑟 𝑊𝑒𝑟𝑡)/(</a:t>
              </a:r>
              <a:r>
                <a:rPr lang="de-DE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de-DE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𝐿𝑒𝑖𝑠𝑡𝑢𝑛𝑔𝑠𝑏𝑒𝑑𝑎𝑟𝑓 𝑆𝑐𝑎𝑛) </a:t>
              </a:r>
              <a:r>
                <a:rPr lang="de-DE" sz="1200" b="0" i="0">
                  <a:latin typeface="Cambria Math" panose="02040503050406030204" pitchFamily="18" charset="0"/>
                </a:rPr>
                <a:t>x erreichbare Punkte</a:t>
              </a:r>
              <a:endParaRPr lang="de-DE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topLeftCell="A7" zoomScale="85" zoomScaleNormal="85" workbookViewId="0">
      <selection activeCell="C32" sqref="C32"/>
    </sheetView>
  </sheetViews>
  <sheetFormatPr baseColWidth="10" defaultRowHeight="15" x14ac:dyDescent="0.25"/>
  <cols>
    <col min="2" max="2" width="9.85546875" customWidth="1"/>
    <col min="3" max="3" width="61.7109375" style="3" bestFit="1" customWidth="1"/>
    <col min="4" max="4" width="91.42578125" customWidth="1"/>
    <col min="5" max="5" width="11.42578125" style="4" customWidth="1"/>
    <col min="6" max="6" width="12" style="4" bestFit="1" customWidth="1"/>
    <col min="7" max="8" width="18.5703125" style="4" customWidth="1"/>
    <col min="9" max="9" width="42.42578125" bestFit="1" customWidth="1"/>
    <col min="10" max="10" width="14.85546875" bestFit="1" customWidth="1"/>
  </cols>
  <sheetData>
    <row r="1" spans="1:10" ht="26.25" x14ac:dyDescent="0.4">
      <c r="A1" s="10" t="s">
        <v>0</v>
      </c>
      <c r="D1" s="45" t="s">
        <v>51</v>
      </c>
      <c r="G1" s="8">
        <f>IF(COUNTBLANK(G4:G11)&gt;0,1,0)</f>
        <v>1</v>
      </c>
      <c r="H1" s="8"/>
      <c r="I1" s="8">
        <f>IF(COUNTBLANK(I4:I11)&gt;0,1,0)</f>
        <v>1</v>
      </c>
    </row>
    <row r="2" spans="1:10" ht="15.75" thickBot="1" x14ac:dyDescent="0.3">
      <c r="G2" s="9" t="str">
        <f>IF(COUNTBLANK(G10:G11)&gt;0,"Fehlende Angaben","Alles ausgefüllt")</f>
        <v>Fehlende Angaben</v>
      </c>
      <c r="H2" s="30"/>
      <c r="I2" s="9" t="str">
        <f>IF(COUNTBLANK(I10:I11)&gt;0,"Fehlende Angaben","Alles ausgefüllt")</f>
        <v>Fehlende Angaben</v>
      </c>
    </row>
    <row r="3" spans="1:10" s="1" customFormat="1" ht="63.75" thickBot="1" x14ac:dyDescent="0.3">
      <c r="A3" s="11" t="s">
        <v>1</v>
      </c>
      <c r="B3" s="39" t="s">
        <v>2</v>
      </c>
      <c r="C3" s="42" t="s">
        <v>3</v>
      </c>
      <c r="D3" s="43" t="s">
        <v>4</v>
      </c>
      <c r="E3" s="24" t="s">
        <v>5</v>
      </c>
      <c r="F3" s="25" t="s">
        <v>29</v>
      </c>
      <c r="G3" s="24" t="s">
        <v>6</v>
      </c>
      <c r="H3" s="25" t="s">
        <v>22</v>
      </c>
      <c r="I3" s="25" t="s">
        <v>7</v>
      </c>
      <c r="J3" s="7"/>
    </row>
    <row r="4" spans="1:10" ht="60.75" thickBot="1" x14ac:dyDescent="0.3">
      <c r="A4" s="12" t="s">
        <v>8</v>
      </c>
      <c r="B4" s="40" t="s">
        <v>42</v>
      </c>
      <c r="C4" s="41" t="s">
        <v>17</v>
      </c>
      <c r="D4" s="41" t="s">
        <v>21</v>
      </c>
      <c r="E4" s="16" t="s">
        <v>33</v>
      </c>
      <c r="F4" s="16">
        <v>10</v>
      </c>
      <c r="G4" s="16"/>
      <c r="H4" s="27"/>
      <c r="I4" s="17"/>
    </row>
    <row r="5" spans="1:10" ht="30.75" thickBot="1" x14ac:dyDescent="0.3">
      <c r="A5" s="12" t="s">
        <v>9</v>
      </c>
      <c r="B5" s="18" t="s">
        <v>43</v>
      </c>
      <c r="C5" s="13" t="s">
        <v>16</v>
      </c>
      <c r="D5" s="13" t="s">
        <v>40</v>
      </c>
      <c r="E5" s="14" t="s">
        <v>20</v>
      </c>
      <c r="F5" s="14">
        <v>15</v>
      </c>
      <c r="G5" s="14"/>
      <c r="H5" s="28"/>
      <c r="I5" s="19"/>
    </row>
    <row r="6" spans="1:10" ht="30.75" thickBot="1" x14ac:dyDescent="0.3">
      <c r="A6" s="12" t="s">
        <v>10</v>
      </c>
      <c r="B6" s="18" t="s">
        <v>44</v>
      </c>
      <c r="C6" s="15" t="s">
        <v>32</v>
      </c>
      <c r="D6" s="13" t="s">
        <v>34</v>
      </c>
      <c r="E6" s="14" t="s">
        <v>20</v>
      </c>
      <c r="F6" s="14">
        <v>10</v>
      </c>
      <c r="G6" s="14"/>
      <c r="H6" s="28"/>
      <c r="I6" s="19"/>
    </row>
    <row r="7" spans="1:10" ht="30.75" thickBot="1" x14ac:dyDescent="0.3">
      <c r="A7" s="12" t="s">
        <v>11</v>
      </c>
      <c r="B7" s="18" t="s">
        <v>45</v>
      </c>
      <c r="C7" s="15" t="s">
        <v>32</v>
      </c>
      <c r="D7" s="13" t="s">
        <v>39</v>
      </c>
      <c r="E7" s="14" t="s">
        <v>20</v>
      </c>
      <c r="F7" s="14">
        <v>10</v>
      </c>
      <c r="G7" s="14"/>
      <c r="H7" s="28"/>
      <c r="I7" s="19"/>
    </row>
    <row r="8" spans="1:10" ht="60.75" thickBot="1" x14ac:dyDescent="0.3">
      <c r="A8" s="12" t="s">
        <v>12</v>
      </c>
      <c r="B8" s="18" t="s">
        <v>46</v>
      </c>
      <c r="C8" s="15" t="s">
        <v>32</v>
      </c>
      <c r="D8" s="13" t="s">
        <v>35</v>
      </c>
      <c r="E8" s="14" t="s">
        <v>20</v>
      </c>
      <c r="F8" s="14">
        <v>10</v>
      </c>
      <c r="G8" s="14"/>
      <c r="H8" s="28"/>
      <c r="I8" s="19"/>
    </row>
    <row r="9" spans="1:10" ht="30.75" thickBot="1" x14ac:dyDescent="0.3">
      <c r="A9" s="12" t="s">
        <v>13</v>
      </c>
      <c r="B9" s="18" t="s">
        <v>47</v>
      </c>
      <c r="C9" s="15" t="s">
        <v>32</v>
      </c>
      <c r="D9" s="13" t="s">
        <v>36</v>
      </c>
      <c r="E9" s="14" t="s">
        <v>20</v>
      </c>
      <c r="F9" s="14">
        <v>10</v>
      </c>
      <c r="G9" s="14"/>
      <c r="H9" s="28"/>
      <c r="I9" s="19"/>
    </row>
    <row r="10" spans="1:10" ht="75.75" thickBot="1" x14ac:dyDescent="0.3">
      <c r="A10" s="12" t="s">
        <v>14</v>
      </c>
      <c r="B10" s="18" t="s">
        <v>19</v>
      </c>
      <c r="C10" s="13" t="s">
        <v>49</v>
      </c>
      <c r="D10" s="13" t="s">
        <v>48</v>
      </c>
      <c r="E10" s="14" t="s">
        <v>18</v>
      </c>
      <c r="F10" s="14">
        <v>10</v>
      </c>
      <c r="G10" s="14"/>
      <c r="H10" s="28"/>
      <c r="I10" s="19"/>
    </row>
    <row r="11" spans="1:10" ht="75.75" thickBot="1" x14ac:dyDescent="0.3">
      <c r="A11" s="12" t="s">
        <v>15</v>
      </c>
      <c r="B11" s="20" t="s">
        <v>19</v>
      </c>
      <c r="C11" s="21" t="s">
        <v>50</v>
      </c>
      <c r="D11" s="21" t="s">
        <v>48</v>
      </c>
      <c r="E11" s="22" t="s">
        <v>18</v>
      </c>
      <c r="F11" s="22">
        <v>10</v>
      </c>
      <c r="G11" s="22"/>
      <c r="H11" s="29"/>
      <c r="I11" s="23"/>
    </row>
    <row r="12" spans="1:10" ht="15" customHeight="1" thickBot="1" x14ac:dyDescent="0.3">
      <c r="A12" s="4"/>
      <c r="B12" s="6"/>
      <c r="C12" s="5"/>
      <c r="D12" s="5"/>
      <c r="E12" s="44" t="s">
        <v>27</v>
      </c>
      <c r="F12" s="32">
        <f>SUM(F3:F11)</f>
        <v>85</v>
      </c>
      <c r="G12" s="44" t="s">
        <v>30</v>
      </c>
      <c r="H12" s="32">
        <f>SUM(H4:H11)</f>
        <v>0</v>
      </c>
      <c r="I12" s="2"/>
    </row>
    <row r="13" spans="1:10" x14ac:dyDescent="0.25">
      <c r="A13" s="4"/>
      <c r="B13" s="6"/>
      <c r="C13" s="5"/>
      <c r="D13" s="5"/>
      <c r="E13" s="31"/>
      <c r="F13" s="31"/>
      <c r="G13" s="31"/>
      <c r="H13" s="26"/>
      <c r="I13" s="2"/>
    </row>
    <row r="15" spans="1:10" hidden="1" x14ac:dyDescent="0.25">
      <c r="C15" s="3" t="s">
        <v>23</v>
      </c>
    </row>
    <row r="16" spans="1:10" hidden="1" x14ac:dyDescent="0.25">
      <c r="C16" s="3" t="s">
        <v>24</v>
      </c>
    </row>
    <row r="17" spans="3:6" hidden="1" x14ac:dyDescent="0.25">
      <c r="C17" s="3" t="s">
        <v>25</v>
      </c>
    </row>
    <row r="18" spans="3:6" hidden="1" x14ac:dyDescent="0.25">
      <c r="C18" s="3" t="s">
        <v>26</v>
      </c>
    </row>
    <row r="19" spans="3:6" hidden="1" x14ac:dyDescent="0.25"/>
    <row r="20" spans="3:6" hidden="1" x14ac:dyDescent="0.25">
      <c r="C20" s="3" t="s">
        <v>37</v>
      </c>
      <c r="D20" t="s">
        <v>41</v>
      </c>
    </row>
    <row r="21" spans="3:6" hidden="1" x14ac:dyDescent="0.25">
      <c r="C21" s="3" t="s">
        <v>38</v>
      </c>
      <c r="D21" t="s">
        <v>41</v>
      </c>
    </row>
    <row r="22" spans="3:6" hidden="1" x14ac:dyDescent="0.25"/>
    <row r="23" spans="3:6" ht="15.75" thickBot="1" x14ac:dyDescent="0.3">
      <c r="F23"/>
    </row>
    <row r="24" spans="3:6" ht="18.75" x14ac:dyDescent="0.25">
      <c r="C24" s="38" t="s">
        <v>28</v>
      </c>
      <c r="D24" s="33"/>
      <c r="F24"/>
    </row>
    <row r="25" spans="3:6" ht="37.5" customHeight="1" x14ac:dyDescent="0.25">
      <c r="C25" s="34"/>
      <c r="D25" s="35"/>
      <c r="F25"/>
    </row>
    <row r="26" spans="3:6" x14ac:dyDescent="0.25">
      <c r="C26" s="34"/>
      <c r="D26" s="35"/>
      <c r="F26"/>
    </row>
    <row r="27" spans="3:6" x14ac:dyDescent="0.25">
      <c r="C27" s="34"/>
      <c r="D27" s="35"/>
      <c r="F27"/>
    </row>
    <row r="28" spans="3:6" x14ac:dyDescent="0.25">
      <c r="C28" s="34"/>
      <c r="D28" s="35"/>
      <c r="F28"/>
    </row>
    <row r="29" spans="3:6" x14ac:dyDescent="0.25">
      <c r="C29" s="34"/>
      <c r="D29" s="35"/>
      <c r="F29"/>
    </row>
    <row r="30" spans="3:6" x14ac:dyDescent="0.25">
      <c r="C30" s="34"/>
      <c r="D30" s="35"/>
      <c r="F30"/>
    </row>
    <row r="31" spans="3:6" x14ac:dyDescent="0.25">
      <c r="C31" s="34" t="s">
        <v>31</v>
      </c>
      <c r="D31" s="35"/>
      <c r="F31"/>
    </row>
    <row r="32" spans="3:6" ht="75.75" thickBot="1" x14ac:dyDescent="0.3">
      <c r="C32" s="36" t="s">
        <v>52</v>
      </c>
      <c r="D32" s="37"/>
      <c r="F32"/>
    </row>
    <row r="33" spans="3:6" x14ac:dyDescent="0.25">
      <c r="C33"/>
      <c r="E33"/>
      <c r="F33"/>
    </row>
  </sheetData>
  <conditionalFormatting sqref="G1:H2">
    <cfRule type="colorScale" priority="2">
      <colorScale>
        <cfvo type="num" val="0"/>
        <cfvo type="num" val="1"/>
        <color rgb="FF00B050"/>
        <color rgb="FFFF0000"/>
      </colorScale>
    </cfRule>
  </conditionalFormatting>
  <conditionalFormatting sqref="I1:I2">
    <cfRule type="colorScale" priority="1">
      <colorScale>
        <cfvo type="num" val="0"/>
        <cfvo type="num" val="1"/>
        <color rgb="FF00B050"/>
        <color rgb="FFFF0000"/>
      </colorScale>
    </cfRule>
  </conditionalFormatting>
  <dataValidations count="3">
    <dataValidation type="list" allowBlank="1" showInputMessage="1" showErrorMessage="1" sqref="G4" xr:uid="{00000000-0002-0000-0000-000000000000}">
      <formula1>$C$15:$C$18</formula1>
    </dataValidation>
    <dataValidation type="list" allowBlank="1" showInputMessage="1" showErrorMessage="1" sqref="G5" xr:uid="{00000000-0002-0000-0000-000001000000}">
      <formula1>$C$20:$D$20</formula1>
    </dataValidation>
    <dataValidation type="list" allowBlank="1" showInputMessage="1" showErrorMessage="1" sqref="G6:G9" xr:uid="{00000000-0002-0000-0000-000002000000}">
      <formula1>$C$21:$D$21</formula1>
    </dataValidation>
  </dataValidations>
  <pageMargins left="0.7" right="0.7" top="0.78740157499999996" bottom="0.78740157499999996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Basilico, Angelo</dc:creator>
  <cp:lastModifiedBy>Man, Tin Lap</cp:lastModifiedBy>
  <dcterms:created xsi:type="dcterms:W3CDTF">2022-08-08T06:48:55Z</dcterms:created>
  <dcterms:modified xsi:type="dcterms:W3CDTF">2025-10-21T15:35:50Z</dcterms:modified>
</cp:coreProperties>
</file>