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V:\1. Einkauf\_Ausschreibungen\_Vergaben 2025\118-25 PR Videostudio\2. eVergabe auf VMS\"/>
    </mc:Choice>
  </mc:AlternateContent>
  <xr:revisionPtr revIDLastSave="0" documentId="13_ncr:1_{C80E7AD5-3E34-490E-95A4-57D2796B4C17}" xr6:coauthVersionLast="47" xr6:coauthVersionMax="47" xr10:uidLastSave="{00000000-0000-0000-0000-000000000000}"/>
  <bookViews>
    <workbookView xWindow="-43298" yWindow="-4935" windowWidth="28995" windowHeight="15675" xr2:uid="{00000000-000D-0000-FFFF-FFFF00000000}"/>
  </bookViews>
  <sheets>
    <sheet name="Leistungsbeschreib.&amp;Preisblatt" sheetId="1" r:id="rId1"/>
    <sheet name="Tabelle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1" l="1"/>
  <c r="E18" i="1"/>
  <c r="E11" i="1"/>
  <c r="E20" i="1" l="1"/>
</calcChain>
</file>

<file path=xl/sharedStrings.xml><?xml version="1.0" encoding="utf-8"?>
<sst xmlns="http://schemas.openxmlformats.org/spreadsheetml/2006/main" count="31" uniqueCount="31">
  <si>
    <t>Bezeichnung</t>
  </si>
  <si>
    <t>Workshops und Videoanleitung</t>
  </si>
  <si>
    <t>Akustikabsorber</t>
  </si>
  <si>
    <t>Beschreibung</t>
  </si>
  <si>
    <t>Wertschutzschrank</t>
  </si>
  <si>
    <t>Los 1</t>
  </si>
  <si>
    <t>Los 2</t>
  </si>
  <si>
    <t>Los 3</t>
  </si>
  <si>
    <t>Prompter</t>
  </si>
  <si>
    <t xml:space="preserve">Aufbau </t>
  </si>
  <si>
    <t>Verdunklung von Fensterfront</t>
  </si>
  <si>
    <t>Hintergrundystem</t>
  </si>
  <si>
    <t>Positionsnummer</t>
  </si>
  <si>
    <t>Pauschalpreis (netto in €)</t>
  </si>
  <si>
    <t>Allgemeine Angaben:</t>
  </si>
  <si>
    <t>Gelb markierte Felder sind vom Bieter auszufüllen</t>
  </si>
  <si>
    <t xml:space="preserve">Los </t>
  </si>
  <si>
    <t xml:space="preserve">Gesamtsumme Los 1: </t>
  </si>
  <si>
    <t>Gesamtsumme Los 2:</t>
  </si>
  <si>
    <t>Gesamtsumme Los 3:</t>
  </si>
  <si>
    <t>Gesamtsumme Los1-3:</t>
  </si>
  <si>
    <t>Alle Leistungen sind inkl. Lieferung frei Verwendungsstelle und Montage anzubieten, sofern nichts anders angegeben wurde. In den Pauschalpreis sind alle Kosten (z.B. Anfahrt, Arbeitsstunden) einzukalkulieren. Darüber hinaus erfolgt keine Vergütung</t>
  </si>
  <si>
    <t xml:space="preserve">Workshops vor Ort für 10 Mitarbeitende mit folgenden Inhalten, damit sie später eigenständig Videos mit den gleichen Gegebenheiten aufnehmen können:
– Verdunklung der Fenster,
– Bedienung des Hintergrundsystems,
– Einleuchten der Sets,
– optimale Einrichtung der Kameras,
– Mikrofonierung
– Testaufnahme.
Dies erfolgt für drei Szenarien: Hier soll die Videoaufnahme für einen Podcahst nachgestellt werden und der Auftragnehmer zeigt die Bediegung und Handhabung der technischen Ausstattung. Erstellung einer Dokumentation des Workshops inklusive einer digitalen Video-Version der Schulungsunterlagen, damit die Nutzenden in die Lage versetzt werden anhand dieser Dokumentation die Geräte zu bedienen. Für die Dauer des Workshops ist mindestens ein Arbeitstag (effektive 6 Stunden exkl. Pausen) einzukalkulieren. 
Szenario 1: Eine Person sitzt am Schreibtisch und trägt Vorlesungfolien vor.
Szenario 2: Eine Person steht am Stehpult und trägt Vorlesungsfolien vor.
Szenario 3: Zwei Personen sitzen in jeweils einem Sessel mit einem kleinen Tisch zwischen sich. Sie führen eine kurze Diskussion.
</t>
  </si>
  <si>
    <t xml:space="preserve">Verdunklung (entspricht Stoffklasse ‚Blackout‘ gemäß DIN EN 14501) einer durchgehenden Fensterfront mit einer Breite von 448,5 cm und einer Höhe von 210 cm, die aus vier Fenstern besteht: drei Fenster mit den Maßen 104,5 cm x 196 cm und ein Fenster mit den Maßen 81 cm x 196 cm. 
Vor der Lieferung und Montage ist durch den Auftragnehmer ein Aufmaß for Ort vorzunehmen. 
Die Fenster müssen trotz Verdunklung geöffnet werden können. Eine Befestigung an der Decke ist nicht möglich, da sich dort eine abgehängte Decke befindet.
Die Fensterfront liegt auf einer Höhe von ca. 90 cm und endet auf einer Höhe von ca. 297 cm.
</t>
  </si>
  <si>
    <r>
      <t>Aufba</t>
    </r>
    <r>
      <rPr>
        <sz val="12"/>
        <rFont val="Aptos Narrow"/>
        <family val="2"/>
        <scheme val="minor"/>
      </rPr>
      <t>u des vorhandenen technischen Equipments</t>
    </r>
    <r>
      <rPr>
        <sz val="12"/>
        <color theme="1"/>
        <rFont val="Aptos Narrow"/>
        <family val="2"/>
        <scheme val="minor"/>
      </rPr>
      <t xml:space="preserve"> sowie Markierung der Positionen auf dem Boden durch Klebestreifen (wo möglich) von:
1. Lichtsetup: Nanlite MixPanel 60 RGBWW (Multifunktions-Flächenleuchte, 4 Stück).
2. Stative: Manfrotto Nitrotech 612 (4 Stück)
3. Kameras: Panasonic Camcorder HC-Y2000 (2 Stück), Panasonic Lumix DC-GH5 II (1 Stück).
4. Ton und Mikrofone: Saramonic UwMic9 Kit 1 TX9+RX9 (4 Stück), Sennheiser MKE 2-ew-GOLD (4 Stück).</t>
    </r>
  </si>
  <si>
    <t>Diese Leistung umfasst nur die Lieferung frei Verwendungsstelle. Die konkrete Verwendungsstelle ist hier der konktrete Platz zur Nutzung innerhalb des Raums. Dies ist nach Zuschlagserteilung mit dem Auftraggeber abzustimmen. Das genaue Lieferdatum muss mit dem Auftraggeber abgestimmt werden. Der voraussichtiliche Lieferzeitraum wird im Januar/Februar 2026 sein.  Der Auftraggeber wird das genaue Lieferdatum mind. 2 Wochen vorher mit dem Auftragnehmer abstimmen.  Wertschutzschrank mit zertifiziertem Einbruchschutz nach EN 1143-1 und zertifiziertem Feuerschutz nach EN 15659 sowie VdS-geprüft.
Das Innenmaß muss mindestens folgende Maße haben: Breite: mindestens 37 cm, Tiefe: mindestens 30 cm, Höhe: mindestens 80 cm.
Das Leitprodukt ist der Burg Wächter Wertschutzschrank Diplomat MTD 780 „oder gleichwertig”.</t>
  </si>
  <si>
    <t xml:space="preserve">Vor der Lieferung und Montage ist der Raum auszumessen und die konkrete Ausführung mit dem Auftraggeber abzustimmen. Dies ist ebenfalls im Pauschalpreis einzukalkulieren.
1.1 Akustikabsorber, angepasst an den Raum:
Für beide Seitenwände (jeweils eine Breite von 700 cm und eine Höhe von ca. 292 cm; Gesammtwandhöhe 297 cm, vorhandene Fußleiste 5 cm, die Akustikabsorber sollen über der Fußleiste montiert werden, sodass sie eine Höhe von 292 cm haben).
Die Absorber sollen folgende Eigenschaften erfüllen:
- Hauptwirkbereich mindestens ab ca. 630 Hz bis 2.500 Hz
- Brandverhalten des Grundmaterials: DIN EN 13501-1, Euroclass B-s1, d0; schwer entflammbar
- Material: mindestens PET 25 mm + PET Streifen mindestens 12 mm mit Laminat in Holzoptik
- Farbe Dunkelbraun
Leitmodell für die einzelnen Paneele: t.akustik Stripe Absorber 120 Azteco  "oder gleichwertig"
1.2 mobile Akustiktrennwände
Zusätzlich werden zwei mobile Akustiktrennwände benötigt, die jeweils eine Breite zwischen mindestens 90 cm und maximal 200 cm sowie eine Höhe zwischen mindestens 90 cm und maximal 200 cm haben. 
Die Akustiktrennwände sollen folgende Eigenschaften erfüllen:
- Hauptwirkbereich mindestens ab 315 Hz
- Absorption NRC mindestens 0,95
- PET schwer entflammbar Baustoffklasse B-s1, d0 nach DIN EN 13501-1 / Baustoffklasse B1 nach DIN 4102-1
Leitmodell: t.akustik PET Mobile Wall 195 WH "oder gleichwertig"
</t>
  </si>
  <si>
    <t>Teleprompter mit integriertem Display (Mindestgröße: 9 Zoll)
Kompatibel mit Windows und MacOS über USB C Anschluss
Kompatibel mit Panasonic Camcorder HC-Y2000 und Panasonic Lumix DC-GH5
Softwarefunktionen wie automatisches Scrollen oder Sprachsteuerung vorhanden
Leitprodukt: Elgato All-in-One-Teleprompter "oder gleichwertig"</t>
  </si>
  <si>
    <r>
      <t xml:space="preserve">2.1 Das Hintergrundsystem muss auf Rollen sein, sodass es an unterschiedlichen Stellen im Raum positioniert werden kann.
</t>
    </r>
    <r>
      <rPr>
        <sz val="12"/>
        <rFont val="Aptos Narrow"/>
        <family val="2"/>
        <scheme val="minor"/>
      </rPr>
      <t>2.2 Es muss eine Breite zwischen mindestens 350 cm und maximal 410 cm haben.
2.3 Es muss eine Höhe zwischen mindestens 220 cm und maximal 290 cm haben.</t>
    </r>
    <r>
      <rPr>
        <sz val="12"/>
        <color theme="1"/>
        <rFont val="Aptos Narrow"/>
        <family val="2"/>
        <scheme val="minor"/>
      </rPr>
      <t xml:space="preserve">
2.4 Das gelieferte Hintergrundsystem beinhaltet eine grüne Hintergrundrolle, die die Funktion eines Greenscreens übernimmt. Darüber hinaus sind zwei weitere Hintergrundrollen mit ein- bzw. unifarbenen Hintergründen in den Farben Grau und Weiß zu liefern. Die drei Rollen müssen nicht parallel im System installiert werden, sondern können auch einzeln ausgetauscht werden.
2.5 Das Hintergrundsystem kann sowohl manuell als auch elektronisch sein.
2.6 </t>
    </r>
    <r>
      <rPr>
        <sz val="12"/>
        <rFont val="Aptos Narrow"/>
        <family val="2"/>
        <scheme val="minor"/>
      </rPr>
      <t>Die Lieferung sowie der Aufbau des Hintergrundsystems in den Räumlichkeiten gehören zur Berechnung.</t>
    </r>
    <r>
      <rPr>
        <sz val="12"/>
        <color theme="1"/>
        <rFont val="Aptos Narrow"/>
        <family val="2"/>
        <scheme val="minor"/>
      </rPr>
      <t xml:space="preserve">
Leitprodukt: 	HENSEL HE-4630 "oder gleichwertig"</t>
    </r>
  </si>
  <si>
    <t>Einleitung:</t>
  </si>
  <si>
    <t xml:space="preserve">Ziel ist die Einrichtung eines semiprofessionellen Videostudios nach den unten stehenden Vorgaben (Los 1-3). 
Zu berücksichtigen ist dabei, dass technisches Equipments, soweit hier nicht anders gefordert, bereits vorhanden ist. 
Das Studio soll gem. den Vorgaben hergestellt bzw. eingerichtet, die vorhandene Technik fachgerecht für Aufnahmen nach den vorgegebenen Szenarien aufgebaut und die Mitarbeiter instruiert werden. Zusätzlich soll ein Lehrvideo erstellt werden, um weitere Mitarbeiter anzuleiten.
Der Ausführungsbeginn wird nach Zuschlagerteiltung voraussichtlich Anfang Februar sein, der genaue Zeitpunkt ist mit dem Auftraggeber abzustimmen. Aufmaße können nach Zuschlagerteilung bereits früher vorgenommen werden, Termine dazu sind ebenfalls mit dem Auftraggeber abzustimmen.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</si>
</sst>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2"/>
      <color theme="1"/>
      <name val="Aptos Narrow"/>
      <family val="2"/>
      <scheme val="minor"/>
    </font>
    <font>
      <b/>
      <sz val="12"/>
      <color theme="0"/>
      <name val="Aptos Narrow"/>
      <family val="2"/>
      <scheme val="minor"/>
    </font>
    <font>
      <b/>
      <sz val="12"/>
      <color theme="1"/>
      <name val="Aptos Narrow"/>
      <scheme val="minor"/>
    </font>
    <font>
      <b/>
      <sz val="14"/>
      <color theme="1"/>
      <name val="Aptos Narrow"/>
      <family val="2"/>
      <scheme val="minor"/>
    </font>
    <font>
      <sz val="12"/>
      <name val="Aptos Narrow"/>
      <family val="2"/>
      <scheme val="minor"/>
    </font>
  </fonts>
  <fills count="6">
    <fill>
      <patternFill patternType="none"/>
    </fill>
    <fill>
      <patternFill patternType="gray125"/>
    </fill>
    <fill>
      <patternFill patternType="solid">
        <fgColor theme="1"/>
        <bgColor theme="1"/>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s>
  <borders count="13">
    <border>
      <left/>
      <right/>
      <top/>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style="thin">
        <color indexed="64"/>
      </left>
      <right style="thin">
        <color indexed="64"/>
      </right>
      <top style="thin">
        <color indexed="64"/>
      </top>
      <bottom style="thin">
        <color indexed="64"/>
      </bottom>
      <diagonal/>
    </border>
    <border>
      <left/>
      <right style="thin">
        <color theme="1"/>
      </right>
      <top/>
      <bottom/>
      <diagonal/>
    </border>
    <border>
      <left/>
      <right/>
      <top/>
      <bottom style="thin">
        <color indexed="64"/>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s>
  <cellStyleXfs count="1">
    <xf numFmtId="0" fontId="0" fillId="0" borderId="0"/>
  </cellStyleXfs>
  <cellXfs count="57">
    <xf numFmtId="0" fontId="0" fillId="0" borderId="0" xfId="0"/>
    <xf numFmtId="0" fontId="0" fillId="3" borderId="5"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0" borderId="0" xfId="0" applyProtection="1"/>
    <xf numFmtId="0" fontId="0" fillId="0" borderId="0" xfId="0" applyAlignment="1" applyProtection="1">
      <alignment vertical="top"/>
    </xf>
    <xf numFmtId="0" fontId="4" fillId="0" borderId="0" xfId="0" applyFont="1" applyAlignment="1" applyProtection="1">
      <alignment vertical="top"/>
    </xf>
    <xf numFmtId="0" fontId="0" fillId="0" borderId="0" xfId="0" applyAlignment="1" applyProtection="1">
      <alignment horizontal="left"/>
    </xf>
    <xf numFmtId="0" fontId="2" fillId="2" borderId="6" xfId="0" applyFont="1" applyFill="1" applyBorder="1" applyProtection="1"/>
    <xf numFmtId="0" fontId="2" fillId="2" borderId="0" xfId="0" applyFont="1" applyFill="1" applyAlignment="1" applyProtection="1">
      <alignment horizontal="center" vertical="top" wrapText="1"/>
    </xf>
    <xf numFmtId="0" fontId="2" fillId="2" borderId="0" xfId="0" applyFont="1" applyFill="1" applyAlignment="1" applyProtection="1">
      <alignment vertical="top"/>
    </xf>
    <xf numFmtId="0" fontId="2" fillId="2" borderId="8" xfId="0" applyFont="1" applyFill="1" applyBorder="1" applyAlignment="1" applyProtection="1">
      <alignment vertical="top"/>
    </xf>
    <xf numFmtId="0" fontId="1" fillId="0" borderId="0" xfId="0" applyFont="1" applyAlignment="1" applyProtection="1">
      <alignment vertical="top"/>
    </xf>
    <xf numFmtId="0" fontId="2" fillId="2" borderId="2" xfId="0" applyFont="1" applyFill="1" applyBorder="1" applyProtection="1"/>
    <xf numFmtId="0" fontId="2" fillId="2" borderId="1" xfId="0" applyFont="1" applyFill="1" applyBorder="1" applyAlignment="1" applyProtection="1">
      <alignment horizontal="center" vertical="top" wrapText="1"/>
    </xf>
    <xf numFmtId="0" fontId="2" fillId="2" borderId="1" xfId="0" applyFont="1" applyFill="1" applyBorder="1" applyAlignment="1" applyProtection="1">
      <alignment vertical="top"/>
    </xf>
    <xf numFmtId="0" fontId="2" fillId="2" borderId="3" xfId="0" applyFont="1" applyFill="1" applyBorder="1" applyAlignment="1" applyProtection="1">
      <alignment vertical="top"/>
    </xf>
    <xf numFmtId="0" fontId="0" fillId="0" borderId="7" xfId="0" applyBorder="1" applyAlignment="1" applyProtection="1">
      <alignment horizontal="center" vertical="top"/>
    </xf>
    <xf numFmtId="0" fontId="0" fillId="0" borderId="7" xfId="0" applyBorder="1" applyAlignment="1" applyProtection="1">
      <alignment vertical="top"/>
    </xf>
    <xf numFmtId="0" fontId="0" fillId="0" borderId="7" xfId="0" applyBorder="1" applyAlignment="1" applyProtection="1">
      <alignment vertical="top" wrapText="1"/>
    </xf>
    <xf numFmtId="0" fontId="0" fillId="0" borderId="0" xfId="0" applyAlignment="1" applyProtection="1">
      <alignment vertical="top" wrapText="1"/>
    </xf>
    <xf numFmtId="0" fontId="0" fillId="4" borderId="6" xfId="0" applyFill="1" applyBorder="1" applyProtection="1"/>
    <xf numFmtId="0" fontId="0" fillId="4" borderId="0" xfId="0" applyFill="1" applyAlignment="1" applyProtection="1">
      <alignment horizontal="center" vertical="top"/>
    </xf>
    <xf numFmtId="0" fontId="0" fillId="4" borderId="0" xfId="0" applyFill="1" applyAlignment="1" applyProtection="1">
      <alignment vertical="top"/>
    </xf>
    <xf numFmtId="0" fontId="3" fillId="4" borderId="0" xfId="0" applyFont="1" applyFill="1" applyAlignment="1" applyProtection="1">
      <alignment horizontal="right" vertical="top" wrapText="1"/>
    </xf>
    <xf numFmtId="0" fontId="3" fillId="4" borderId="8" xfId="0" applyFont="1" applyFill="1" applyBorder="1" applyAlignment="1" applyProtection="1">
      <alignment vertical="top"/>
    </xf>
    <xf numFmtId="0" fontId="0" fillId="0" borderId="1" xfId="0" applyBorder="1" applyAlignment="1" applyProtection="1">
      <alignment horizontal="center" vertical="top"/>
    </xf>
    <xf numFmtId="0" fontId="0" fillId="0" borderId="1" xfId="0" applyBorder="1" applyAlignment="1" applyProtection="1">
      <alignment vertical="top"/>
    </xf>
    <xf numFmtId="0" fontId="0" fillId="0" borderId="1" xfId="0" applyBorder="1" applyAlignment="1" applyProtection="1">
      <alignment vertical="top" wrapText="1"/>
    </xf>
    <xf numFmtId="0" fontId="0" fillId="0" borderId="3" xfId="0" applyBorder="1" applyAlignment="1" applyProtection="1">
      <alignment vertical="top"/>
    </xf>
    <xf numFmtId="0" fontId="0" fillId="4" borderId="2" xfId="0" applyFill="1" applyBorder="1" applyProtection="1"/>
    <xf numFmtId="0" fontId="0" fillId="4" borderId="1" xfId="0" applyFill="1" applyBorder="1" applyAlignment="1" applyProtection="1">
      <alignment horizontal="center" vertical="top"/>
    </xf>
    <xf numFmtId="0" fontId="0" fillId="4" borderId="1" xfId="0" applyFill="1" applyBorder="1" applyAlignment="1" applyProtection="1">
      <alignment vertical="top"/>
    </xf>
    <xf numFmtId="0" fontId="3" fillId="4" borderId="1" xfId="0" applyFont="1" applyFill="1" applyBorder="1" applyAlignment="1" applyProtection="1">
      <alignment horizontal="right" vertical="top"/>
    </xf>
    <xf numFmtId="0" fontId="0" fillId="4" borderId="3" xfId="0" applyFill="1" applyBorder="1" applyAlignment="1" applyProtection="1">
      <alignment vertical="top"/>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0" fillId="0" borderId="4" xfId="0" applyBorder="1" applyAlignment="1" applyProtection="1">
      <alignment vertical="top"/>
    </xf>
    <xf numFmtId="0" fontId="0" fillId="0" borderId="4" xfId="0" applyBorder="1" applyAlignment="1" applyProtection="1">
      <alignment vertical="top" wrapText="1"/>
    </xf>
    <xf numFmtId="0" fontId="0" fillId="0" borderId="0" xfId="0" applyAlignment="1" applyProtection="1">
      <alignment horizontal="center" vertical="top"/>
    </xf>
    <xf numFmtId="0" fontId="0" fillId="0" borderId="0" xfId="0" applyAlignment="1" applyProtection="1">
      <alignment wrapText="1"/>
    </xf>
    <xf numFmtId="0" fontId="3" fillId="0" borderId="0" xfId="0" applyFont="1" applyAlignment="1" applyProtection="1">
      <alignment horizontal="right" vertical="top"/>
    </xf>
    <xf numFmtId="0" fontId="0" fillId="0" borderId="1" xfId="0" applyBorder="1" applyAlignment="1" applyProtection="1">
      <alignment horizontal="left" vertical="top" wrapText="1"/>
    </xf>
    <xf numFmtId="0" fontId="0" fillId="0" borderId="10" xfId="0" applyBorder="1" applyAlignment="1" applyProtection="1">
      <alignment horizontal="left" vertical="top" wrapText="1"/>
    </xf>
    <xf numFmtId="0" fontId="0" fillId="3" borderId="3" xfId="0" applyFill="1" applyBorder="1" applyAlignment="1" applyProtection="1">
      <alignment horizontal="center" vertical="top"/>
      <protection locked="0"/>
    </xf>
    <xf numFmtId="0" fontId="0" fillId="3" borderId="11" xfId="0" applyFill="1" applyBorder="1" applyAlignment="1" applyProtection="1">
      <alignment horizontal="center" vertical="top"/>
      <protection locked="0"/>
    </xf>
    <xf numFmtId="0" fontId="0" fillId="0" borderId="1" xfId="0" applyBorder="1" applyAlignment="1" applyProtection="1">
      <alignment horizontal="center" vertical="top"/>
    </xf>
    <xf numFmtId="0" fontId="0" fillId="0" borderId="10" xfId="0" applyBorder="1" applyAlignment="1" applyProtection="1">
      <alignment horizontal="center" vertical="top"/>
    </xf>
    <xf numFmtId="0" fontId="0" fillId="0" borderId="1" xfId="0" applyBorder="1" applyAlignment="1" applyProtection="1">
      <alignment horizontal="center" vertical="center"/>
    </xf>
    <xf numFmtId="0" fontId="0" fillId="0" borderId="10" xfId="0" applyBorder="1" applyAlignment="1" applyProtection="1">
      <alignment horizontal="center" vertical="center"/>
    </xf>
    <xf numFmtId="0" fontId="0" fillId="0" borderId="2" xfId="0" applyBorder="1" applyAlignment="1" applyProtection="1">
      <alignment horizontal="center" vertical="center"/>
    </xf>
    <xf numFmtId="0" fontId="0" fillId="0" borderId="12" xfId="0" applyBorder="1" applyAlignment="1" applyProtection="1">
      <alignment horizontal="center" vertical="center"/>
    </xf>
    <xf numFmtId="0" fontId="0" fillId="0" borderId="7" xfId="0" applyBorder="1" applyAlignment="1" applyProtection="1">
      <alignment horizontal="center" vertical="center"/>
    </xf>
    <xf numFmtId="0" fontId="0" fillId="3" borderId="7" xfId="0" applyFill="1" applyBorder="1" applyAlignment="1" applyProtection="1">
      <alignment horizontal="center" vertical="top"/>
    </xf>
    <xf numFmtId="0" fontId="0" fillId="5" borderId="9" xfId="0" applyFill="1" applyBorder="1" applyAlignment="1" applyProtection="1">
      <alignment horizontal="left" vertical="top" wrapText="1"/>
    </xf>
    <xf numFmtId="0" fontId="4" fillId="0" borderId="0" xfId="0" applyFont="1" applyAlignment="1" applyProtection="1">
      <alignment horizontal="center" vertical="center"/>
    </xf>
    <xf numFmtId="0" fontId="0" fillId="0" borderId="0" xfId="0" applyAlignment="1" applyProtection="1">
      <alignment horizontal="center" vertical="top" wrapText="1"/>
    </xf>
    <xf numFmtId="0" fontId="0" fillId="0" borderId="0" xfId="0" applyAlignment="1" applyProtection="1">
      <alignment horizontal="center"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85" zoomScaleNormal="85" workbookViewId="0">
      <selection activeCell="F4" sqref="F4"/>
    </sheetView>
  </sheetViews>
  <sheetFormatPr baseColWidth="10" defaultColWidth="11" defaultRowHeight="15.6" x14ac:dyDescent="0.3"/>
  <cols>
    <col min="1" max="1" width="7.69921875" style="3" customWidth="1"/>
    <col min="2" max="2" width="16.296875" style="38" customWidth="1"/>
    <col min="3" max="3" width="28.19921875" style="4" customWidth="1"/>
    <col min="4" max="4" width="70" style="4" customWidth="1"/>
    <col min="5" max="5" width="23.796875" style="4" customWidth="1"/>
    <col min="6" max="6" width="14.5" style="3" customWidth="1"/>
    <col min="7" max="7" width="45" style="4" customWidth="1"/>
    <col min="8" max="8" width="62.296875" style="4" customWidth="1"/>
    <col min="9" max="9" width="45.19921875" style="3" customWidth="1"/>
    <col min="10" max="16384" width="11" style="3"/>
  </cols>
  <sheetData>
    <row r="1" spans="1:9" ht="100.2" customHeight="1" x14ac:dyDescent="0.3">
      <c r="A1" s="54" t="s">
        <v>29</v>
      </c>
      <c r="B1" s="54"/>
      <c r="C1" s="55" t="s">
        <v>30</v>
      </c>
      <c r="D1" s="56"/>
      <c r="E1" s="56"/>
    </row>
    <row r="2" spans="1:9" ht="43.8" customHeight="1" x14ac:dyDescent="0.3">
      <c r="A2" s="5" t="s">
        <v>14</v>
      </c>
      <c r="B2" s="6"/>
      <c r="C2" s="53" t="s">
        <v>21</v>
      </c>
      <c r="D2" s="53"/>
      <c r="E2" s="53"/>
    </row>
    <row r="3" spans="1:9" x14ac:dyDescent="0.3">
      <c r="A3" s="52" t="s">
        <v>15</v>
      </c>
      <c r="B3" s="52"/>
      <c r="C3" s="52"/>
      <c r="D3" s="52"/>
      <c r="E3" s="52"/>
    </row>
    <row r="4" spans="1:9" x14ac:dyDescent="0.3">
      <c r="A4" s="7" t="s">
        <v>16</v>
      </c>
      <c r="B4" s="8" t="s">
        <v>12</v>
      </c>
      <c r="C4" s="9" t="s">
        <v>0</v>
      </c>
      <c r="D4" s="9" t="s">
        <v>3</v>
      </c>
      <c r="E4" s="10" t="s">
        <v>13</v>
      </c>
      <c r="G4" s="11"/>
      <c r="I4" s="4"/>
    </row>
    <row r="5" spans="1:9" x14ac:dyDescent="0.3">
      <c r="A5" s="12"/>
      <c r="B5" s="13"/>
      <c r="C5" s="14"/>
      <c r="D5" s="14"/>
      <c r="E5" s="15"/>
      <c r="G5" s="11"/>
    </row>
    <row r="6" spans="1:9" ht="315" customHeight="1" x14ac:dyDescent="0.3">
      <c r="A6" s="51" t="s">
        <v>5</v>
      </c>
      <c r="B6" s="16">
        <v>1</v>
      </c>
      <c r="C6" s="17" t="s">
        <v>10</v>
      </c>
      <c r="D6" s="18" t="s">
        <v>23</v>
      </c>
      <c r="E6" s="2"/>
      <c r="G6" s="19"/>
      <c r="H6" s="19"/>
      <c r="I6" s="19"/>
    </row>
    <row r="7" spans="1:9" ht="232.5" customHeight="1" x14ac:dyDescent="0.3">
      <c r="A7" s="51"/>
      <c r="B7" s="16">
        <v>2</v>
      </c>
      <c r="C7" s="17" t="s">
        <v>11</v>
      </c>
      <c r="D7" s="18" t="s">
        <v>28</v>
      </c>
      <c r="E7" s="2"/>
      <c r="G7" s="19"/>
      <c r="H7" s="19"/>
      <c r="I7" s="19"/>
    </row>
    <row r="8" spans="1:9" ht="86.4" customHeight="1" x14ac:dyDescent="0.3">
      <c r="A8" s="51"/>
      <c r="B8" s="16">
        <v>3</v>
      </c>
      <c r="C8" s="17" t="s">
        <v>8</v>
      </c>
      <c r="D8" s="18" t="s">
        <v>27</v>
      </c>
      <c r="E8" s="2"/>
      <c r="G8" s="19"/>
      <c r="I8" s="19"/>
    </row>
    <row r="9" spans="1:9" ht="165" customHeight="1" x14ac:dyDescent="0.3">
      <c r="A9" s="51"/>
      <c r="B9" s="16">
        <v>4</v>
      </c>
      <c r="C9" s="17" t="s">
        <v>9</v>
      </c>
      <c r="D9" s="18" t="s">
        <v>24</v>
      </c>
      <c r="E9" s="2"/>
      <c r="G9" s="19"/>
      <c r="I9" s="19"/>
    </row>
    <row r="10" spans="1:9" ht="310.8" customHeight="1" x14ac:dyDescent="0.3">
      <c r="A10" s="51"/>
      <c r="B10" s="16">
        <v>5</v>
      </c>
      <c r="C10" s="17" t="s">
        <v>1</v>
      </c>
      <c r="D10" s="18" t="s">
        <v>22</v>
      </c>
      <c r="E10" s="2"/>
      <c r="G10" s="19"/>
      <c r="H10" s="19"/>
      <c r="I10" s="19"/>
    </row>
    <row r="11" spans="1:9" ht="22.2" customHeight="1" x14ac:dyDescent="0.3">
      <c r="A11" s="20"/>
      <c r="B11" s="21"/>
      <c r="C11" s="22"/>
      <c r="D11" s="23" t="s">
        <v>17</v>
      </c>
      <c r="E11" s="24">
        <f>SUM(E6:E10)</f>
        <v>0</v>
      </c>
      <c r="G11" s="19"/>
      <c r="I11" s="19"/>
    </row>
    <row r="12" spans="1:9" ht="26.4" customHeight="1" x14ac:dyDescent="0.3">
      <c r="B12" s="25"/>
      <c r="C12" s="26"/>
      <c r="D12" s="27"/>
      <c r="E12" s="28"/>
      <c r="G12" s="19"/>
    </row>
    <row r="13" spans="1:9" ht="409.6" customHeight="1" x14ac:dyDescent="0.3">
      <c r="A13" s="49" t="s">
        <v>6</v>
      </c>
      <c r="B13" s="47">
        <v>1</v>
      </c>
      <c r="C13" s="45" t="s">
        <v>2</v>
      </c>
      <c r="D13" s="41" t="s">
        <v>26</v>
      </c>
      <c r="E13" s="43"/>
      <c r="G13" s="19"/>
      <c r="H13" s="19"/>
      <c r="I13" s="19"/>
    </row>
    <row r="14" spans="1:9" ht="31.8" customHeight="1" x14ac:dyDescent="0.3">
      <c r="A14" s="50"/>
      <c r="B14" s="48"/>
      <c r="C14" s="46"/>
      <c r="D14" s="42"/>
      <c r="E14" s="44"/>
      <c r="G14" s="19"/>
      <c r="H14" s="19"/>
      <c r="I14" s="19"/>
    </row>
    <row r="15" spans="1:9" ht="20.399999999999999" customHeight="1" x14ac:dyDescent="0.3">
      <c r="A15" s="29"/>
      <c r="B15" s="30"/>
      <c r="C15" s="31"/>
      <c r="D15" s="32" t="s">
        <v>18</v>
      </c>
      <c r="E15" s="33">
        <f>SUM(E13)</f>
        <v>0</v>
      </c>
      <c r="G15" s="19"/>
    </row>
    <row r="16" spans="1:9" ht="27.6" customHeight="1" x14ac:dyDescent="0.3">
      <c r="B16" s="25"/>
      <c r="C16" s="26"/>
      <c r="D16" s="26"/>
      <c r="E16" s="28"/>
      <c r="G16" s="19"/>
    </row>
    <row r="17" spans="1:9" ht="195.6" customHeight="1" x14ac:dyDescent="0.3">
      <c r="A17" s="34" t="s">
        <v>7</v>
      </c>
      <c r="B17" s="35">
        <v>1</v>
      </c>
      <c r="C17" s="36" t="s">
        <v>4</v>
      </c>
      <c r="D17" s="37" t="s">
        <v>25</v>
      </c>
      <c r="E17" s="1"/>
      <c r="G17" s="19"/>
      <c r="I17" s="19"/>
    </row>
    <row r="18" spans="1:9" x14ac:dyDescent="0.3">
      <c r="A18" s="29"/>
      <c r="B18" s="30"/>
      <c r="C18" s="31"/>
      <c r="D18" s="32" t="s">
        <v>19</v>
      </c>
      <c r="E18" s="33">
        <f>SUM(E17)</f>
        <v>0</v>
      </c>
      <c r="G18" s="19"/>
    </row>
    <row r="19" spans="1:9" x14ac:dyDescent="0.3">
      <c r="F19" s="39"/>
    </row>
    <row r="20" spans="1:9" x14ac:dyDescent="0.3">
      <c r="D20" s="40" t="s">
        <v>20</v>
      </c>
      <c r="E20" s="4">
        <f>SUM(E11,E15,E18)</f>
        <v>0</v>
      </c>
      <c r="F20" s="39"/>
    </row>
    <row r="27" spans="1:9" x14ac:dyDescent="0.3">
      <c r="F27" s="39"/>
    </row>
  </sheetData>
  <sheetProtection algorithmName="SHA-512" hashValue="iDzUv3Lck7XMMjSvognw0n9gYkmscR6fd+St9y+0ITgNCgdhAVdDLdhZ+uu+nUYhlw3mcPOMzlCgvgIux9banA==" saltValue="dw3bMxm+ctizw+HRykGiWw==" spinCount="100000" sheet="1" objects="1" scenarios="1"/>
  <mergeCells count="10">
    <mergeCell ref="A6:A10"/>
    <mergeCell ref="A3:E3"/>
    <mergeCell ref="C2:E2"/>
    <mergeCell ref="A1:B1"/>
    <mergeCell ref="C1:E1"/>
    <mergeCell ref="D13:D14"/>
    <mergeCell ref="E13:E14"/>
    <mergeCell ref="C13:C14"/>
    <mergeCell ref="B13:B14"/>
    <mergeCell ref="A13:A14"/>
  </mergeCells>
  <pageMargins left="0.70866141732283472" right="0.70866141732283472" top="0.78740157480314965" bottom="0.78740157480314965"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32BF-1CEB-43F1-9DA2-7E24A22FB239}">
  <dimension ref="A1"/>
  <sheetViews>
    <sheetView workbookViewId="0">
      <selection activeCell="E9" sqref="A2:E9"/>
    </sheetView>
  </sheetViews>
  <sheetFormatPr baseColWidth="10" defaultRowHeight="15.6"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0b444b-ae7c-41ca-a7df-5611a8ca54b1">
      <Terms xmlns="http://schemas.microsoft.com/office/infopath/2007/PartnerControls"/>
    </lcf76f155ced4ddcb4097134ff3c332f>
    <TaxCatchAll xmlns="8d88f30b-564d-4994-9411-73ff6fb63b5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D339A9AEAA62D48AF1F5FAD4A0C27D1" ma:contentTypeVersion="12" ma:contentTypeDescription="Ein neues Dokument erstellen." ma:contentTypeScope="" ma:versionID="a935375701359a6286c82dfa78b9b33a">
  <xsd:schema xmlns:xsd="http://www.w3.org/2001/XMLSchema" xmlns:xs="http://www.w3.org/2001/XMLSchema" xmlns:p="http://schemas.microsoft.com/office/2006/metadata/properties" xmlns:ns2="6c0b444b-ae7c-41ca-a7df-5611a8ca54b1" xmlns:ns3="8d88f30b-564d-4994-9411-73ff6fb63b54" targetNamespace="http://schemas.microsoft.com/office/2006/metadata/properties" ma:root="true" ma:fieldsID="bbfc2169aa5c3e2fdb9bf047197c7426" ns2:_="" ns3:_="">
    <xsd:import namespace="6c0b444b-ae7c-41ca-a7df-5611a8ca54b1"/>
    <xsd:import namespace="8d88f30b-564d-4994-9411-73ff6fb63b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0b444b-ae7c-41ca-a7df-5611a8ca54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f74f8755-2801-4379-94fa-556db36e93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88f30b-564d-4994-9411-73ff6fb63b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b8ae88-cdd3-4cff-a3d7-f3d6ca2592c3}" ma:internalName="TaxCatchAll" ma:showField="CatchAllData" ma:web="8d88f30b-564d-4994-9411-73ff6fb63b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604EAA-C1E1-4EED-A601-9A70A94E254C}">
  <ds:schemaRefs>
    <ds:schemaRef ds:uri="http://schemas.microsoft.com/office/2006/metadata/properties"/>
    <ds:schemaRef ds:uri="8d88f30b-564d-4994-9411-73ff6fb63b54"/>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6c0b444b-ae7c-41ca-a7df-5611a8ca54b1"/>
    <ds:schemaRef ds:uri="http://www.w3.org/XML/1998/namespace"/>
    <ds:schemaRef ds:uri="http://purl.org/dc/terms/"/>
  </ds:schemaRefs>
</ds:datastoreItem>
</file>

<file path=customXml/itemProps2.xml><?xml version="1.0" encoding="utf-8"?>
<ds:datastoreItem xmlns:ds="http://schemas.openxmlformats.org/officeDocument/2006/customXml" ds:itemID="{A3688338-537C-4F00-B649-1D8F0FE4E8F1}">
  <ds:schemaRefs>
    <ds:schemaRef ds:uri="http://schemas.microsoft.com/sharepoint/v3/contenttype/forms"/>
  </ds:schemaRefs>
</ds:datastoreItem>
</file>

<file path=customXml/itemProps3.xml><?xml version="1.0" encoding="utf-8"?>
<ds:datastoreItem xmlns:ds="http://schemas.openxmlformats.org/officeDocument/2006/customXml" ds:itemID="{6FA1783A-731D-4933-B842-1139776116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0b444b-ae7c-41ca-a7df-5611a8ca54b1"/>
    <ds:schemaRef ds:uri="8d88f30b-564d-4994-9411-73ff6fb63b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Leistungsbeschreib.&amp;Preisblatt</vt:lpstr>
      <vt:lpstr>Tabelle2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Alexandar Schkolski</dc:creator>
  <cp:keywords/>
  <dc:description/>
  <cp:lastModifiedBy>Regier, Peter</cp:lastModifiedBy>
  <cp:revision/>
  <cp:lastPrinted>2025-12-10T14:53:24Z</cp:lastPrinted>
  <dcterms:created xsi:type="dcterms:W3CDTF">2025-07-11T09:55:56Z</dcterms:created>
  <dcterms:modified xsi:type="dcterms:W3CDTF">2025-12-17T06:43:14Z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0x0101001D339A9AEAA62D48AF1F5FAD4A0C27D1</vt:lpwstr>
  </property>
  <property fmtid="{D5CDD505-2E9C-101B-9397-08002B2CF9AE}" pid="3" name="MediaServiceImageTags">
    <vt:lpwstr/>
  </property>
</Properties>
</file>