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g2_81\Vergaben_FbT\WE 2287\055-25-00641_ÖV_FbT\02_Vertragsentwurf\"/>
    </mc:Choice>
  </mc:AlternateContent>
  <xr:revisionPtr revIDLastSave="0" documentId="13_ncr:1_{43401FC6-1037-4EF5-8764-F167F49D8BC6}" xr6:coauthVersionLast="47" xr6:coauthVersionMax="47" xr10:uidLastSave="{00000000-0000-0000-0000-000000000000}"/>
  <bookViews>
    <workbookView xWindow="-120" yWindow="-120" windowWidth="29040" windowHeight="17520" xr2:uid="{DCF0E900-7989-4FE0-85E9-2350A3FB2A9F}"/>
  </bookViews>
  <sheets>
    <sheet name="Geothermieplanung" sheetId="6" r:id="rId1"/>
  </sheets>
  <definedNames>
    <definedName name="_xlnm.Print_Area" localSheetId="0">Geothermieplanung!$B$1:$E$41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6" l="1"/>
  <c r="E23" i="6" l="1"/>
  <c r="E25" i="6" l="1"/>
  <c r="E27" i="6" l="1"/>
  <c r="E31" i="6" s="1"/>
</calcChain>
</file>

<file path=xl/sharedStrings.xml><?xml version="1.0" encoding="utf-8"?>
<sst xmlns="http://schemas.openxmlformats.org/spreadsheetml/2006/main" count="49" uniqueCount="44">
  <si>
    <t>Leistungsphase</t>
  </si>
  <si>
    <t>Summe Honorar: [€ / netto]</t>
  </si>
  <si>
    <t>angeboten wird:</t>
  </si>
  <si>
    <t>Nebenkosten: [€ / netto]</t>
  </si>
  <si>
    <t>gesamt Summe Honorar: [€ / netto]</t>
  </si>
  <si>
    <t>Zeichner und Schreibkräfte</t>
  </si>
  <si>
    <t>Techniker</t>
  </si>
  <si>
    <t>Inhaber / Geschäftsführer</t>
  </si>
  <si>
    <t>Zu- bzw. Abschlag: [€ / netto]</t>
  </si>
  <si>
    <t>Nebenkosten; [v.H.]</t>
  </si>
  <si>
    <t>Summe: [€ / netto]</t>
  </si>
  <si>
    <t>projektleitende Ingenieure</t>
  </si>
  <si>
    <t>sachbearbeitende Ingenieure</t>
  </si>
  <si>
    <t>Honorarzone II</t>
  </si>
  <si>
    <t>Summe inkl. Zu- bzw. Abschlag:</t>
  </si>
  <si>
    <t xml:space="preserve">Leistungsbeschreibung
Planung einer Anlage zur Nutzung oberflächennaher Geothermie für die Wärmeversorgung </t>
  </si>
  <si>
    <t>anrechenbare Kosten für die Geothermieplanung:</t>
  </si>
  <si>
    <t xml:space="preserve">Leistungsphase 1: Grundlagenermittlung + Machbarkeit prüfen </t>
  </si>
  <si>
    <t>(2% + 8% von 10%)</t>
  </si>
  <si>
    <t xml:space="preserve">Leistungsphase 2: Vorplanung </t>
  </si>
  <si>
    <t>(15 % von 15%)</t>
  </si>
  <si>
    <t>Leistungsphase 3: Entwurfsplanung</t>
  </si>
  <si>
    <t xml:space="preserve"> (15 % von 15%)</t>
  </si>
  <si>
    <t>Leistungsphase 4: Genehmigungsplanung</t>
  </si>
  <si>
    <t>(12 % von 12%)</t>
  </si>
  <si>
    <t xml:space="preserve">Leistungsphase 5: Ausführungsplanung </t>
  </si>
  <si>
    <t>(15 % von 15 %)</t>
  </si>
  <si>
    <t>Leistungsphase 6: Vorbereitung der Vergabe</t>
  </si>
  <si>
    <t>(13 % von 15%)</t>
  </si>
  <si>
    <t>Leistungsphase 7: Mitwirken bei der Vergabe</t>
  </si>
  <si>
    <t>(3% von 5%)</t>
  </si>
  <si>
    <t xml:space="preserve">Leistungsphase 8: Objektüberwachung / Bauoberleitung </t>
  </si>
  <si>
    <t>(10% von 10%)</t>
  </si>
  <si>
    <t>Pauschalbetrag [€ / netto]</t>
  </si>
  <si>
    <t xml:space="preserve">Zu- (+) bzw. Abschlag (-): [v.H] </t>
  </si>
  <si>
    <t>Die Regelkommunikation sowie die Dokumentation gemäß Leistungsbeschreibung sind in den prozentualen Honorarzuschlägen zu berücksichtigen.</t>
  </si>
  <si>
    <r>
      <t xml:space="preserve">Leistungsphase 9: Objektbetreuung
</t>
    </r>
    <r>
      <rPr>
        <b/>
        <sz val="10"/>
        <color theme="1"/>
        <rFont val="Arial"/>
        <family val="2"/>
      </rPr>
      <t>Besondere Leistung:</t>
    </r>
    <r>
      <rPr>
        <sz val="10"/>
        <color theme="1"/>
        <rFont val="Arial"/>
        <family val="2"/>
      </rPr>
      <t xml:space="preserve">
Bedarfsabhängige Beratung im Rahmen der Einregulierungsphase (2 Jahre)</t>
    </r>
  </si>
  <si>
    <r>
      <t>Leistungsphase 2</t>
    </r>
    <r>
      <rPr>
        <b/>
        <sz val="10"/>
        <color theme="1"/>
        <rFont val="Arial"/>
        <family val="2"/>
      </rPr>
      <t xml:space="preserve">
Besondere Leistung: </t>
    </r>
    <r>
      <rPr>
        <sz val="10"/>
        <color theme="1"/>
        <rFont val="Arial"/>
        <family val="2"/>
      </rPr>
      <t xml:space="preserve">
Geothermal Response Test</t>
    </r>
  </si>
  <si>
    <t>Name des Bieters:</t>
  </si>
  <si>
    <t>Verrechnungssättz Stundenlohn</t>
  </si>
  <si>
    <t>Stunde</t>
  </si>
  <si>
    <t xml:space="preserve">Hilfskraft </t>
  </si>
  <si>
    <t>Leistungen gemäß Leistungsbeschreibung in Anlage 3 C</t>
  </si>
  <si>
    <t>Vom Bieter auszufüllen sind alle grün hinterlegten Felder.
Die Leistungen sind als Pauschale anzubieten. 
Bitte reichen Sie die Honorarberechnung als pdf-Datei 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</si>
</sst>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"/>
    <numFmt numFmtId="166" formatCode="0.0%"/>
    <numFmt numFmtId="167" formatCode="#,##0_ ;\-#,##0\ "/>
    <numFmt numFmtId="168" formatCode="#,##0.0_ ;\-#,##0.0\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theme="0" tint="-0.34998626667073579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164" fontId="2" fillId="4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0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 wrapText="1"/>
    </xf>
    <xf numFmtId="8" fontId="2" fillId="0" borderId="4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13" xfId="0" applyFill="1" applyBorder="1"/>
    <xf numFmtId="164" fontId="2" fillId="2" borderId="4" xfId="0" applyNumberFormat="1" applyFont="1" applyFill="1" applyBorder="1" applyAlignment="1">
      <alignment horizontal="right" vertical="center"/>
    </xf>
    <xf numFmtId="0" fontId="0" fillId="0" borderId="15" xfId="0" applyBorder="1"/>
    <xf numFmtId="0" fontId="0" fillId="0" borderId="15" xfId="0" applyFill="1" applyBorder="1"/>
    <xf numFmtId="0" fontId="0" fillId="0" borderId="14" xfId="0" applyBorder="1" applyAlignment="1">
      <alignment vertical="center"/>
    </xf>
    <xf numFmtId="0" fontId="0" fillId="0" borderId="0" xfId="0" applyBorder="1"/>
    <xf numFmtId="8" fontId="2" fillId="5" borderId="4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Fill="1" applyBorder="1"/>
    <xf numFmtId="0" fontId="0" fillId="0" borderId="2" xfId="0" applyBorder="1"/>
    <xf numFmtId="0" fontId="0" fillId="0" borderId="3" xfId="0" applyFill="1" applyBorder="1"/>
    <xf numFmtId="0" fontId="0" fillId="0" borderId="4" xfId="0" applyBorder="1" applyAlignment="1">
      <alignment vertical="center" wrapText="1"/>
    </xf>
    <xf numFmtId="0" fontId="7" fillId="0" borderId="0" xfId="0" applyFont="1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top" wrapText="1"/>
    </xf>
    <xf numFmtId="164" fontId="5" fillId="0" borderId="1" xfId="0" applyNumberFormat="1" applyFont="1" applyFill="1" applyBorder="1" applyAlignment="1" applyProtection="1">
      <alignment vertical="center" wrapText="1"/>
      <protection locked="0"/>
    </xf>
    <xf numFmtId="164" fontId="5" fillId="0" borderId="2" xfId="0" applyNumberFormat="1" applyFont="1" applyFill="1" applyBorder="1" applyAlignment="1" applyProtection="1">
      <alignment vertical="center" wrapText="1"/>
      <protection locked="0"/>
    </xf>
    <xf numFmtId="167" fontId="10" fillId="0" borderId="4" xfId="1" applyNumberFormat="1" applyFont="1" applyFill="1" applyBorder="1" applyAlignment="1" applyProtection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/>
    </xf>
    <xf numFmtId="0" fontId="2" fillId="5" borderId="1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 applyProtection="1">
      <alignment horizontal="right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4" fillId="0" borderId="16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8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</cellXfs>
  <cellStyles count="4">
    <cellStyle name="Standard" xfId="0" builtinId="0"/>
    <cellStyle name="Standard 2" xfId="2" xr:uid="{00000000-0005-0000-0000-000001000000}"/>
    <cellStyle name="Währung" xfId="1" builtinId="4"/>
    <cellStyle name="Währung 2" xfId="3" xr:uid="{00000000-0005-0000-0000-000030000000}"/>
  </cellStyles>
  <dxfs count="17">
    <dxf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FFCC2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showGridLines="0" tabSelected="1" zoomScaleNormal="100" workbookViewId="0">
      <selection activeCell="B28" sqref="B28"/>
    </sheetView>
  </sheetViews>
  <sheetFormatPr baseColWidth="10" defaultRowHeight="12.75" x14ac:dyDescent="0.2"/>
  <cols>
    <col min="1" max="1" width="11.42578125" style="14"/>
    <col min="2" max="2" width="71.140625" customWidth="1"/>
    <col min="3" max="3" width="19.28515625" style="1" customWidth="1"/>
    <col min="4" max="4" width="27.140625" customWidth="1"/>
    <col min="5" max="5" width="38.7109375" customWidth="1"/>
  </cols>
  <sheetData>
    <row r="1" spans="2:5" s="14" customFormat="1" x14ac:dyDescent="0.2">
      <c r="C1" s="1"/>
    </row>
    <row r="2" spans="2:5" s="14" customFormat="1" ht="56.25" customHeight="1" x14ac:dyDescent="0.2">
      <c r="B2" s="47"/>
      <c r="C2" s="48"/>
      <c r="D2" s="51" t="s">
        <v>43</v>
      </c>
      <c r="E2" s="52"/>
    </row>
    <row r="3" spans="2:5" s="14" customFormat="1" ht="32.25" customHeight="1" x14ac:dyDescent="0.2">
      <c r="B3" s="54" t="s">
        <v>38</v>
      </c>
      <c r="C3" s="56"/>
      <c r="D3" s="58"/>
      <c r="E3" s="59"/>
    </row>
    <row r="4" spans="2:5" s="14" customFormat="1" ht="21" customHeight="1" thickBot="1" x14ac:dyDescent="0.25">
      <c r="C4" s="1"/>
    </row>
    <row r="5" spans="2:5" ht="36" customHeight="1" x14ac:dyDescent="0.2">
      <c r="B5" s="68" t="s">
        <v>15</v>
      </c>
      <c r="C5" s="70" t="s">
        <v>13</v>
      </c>
      <c r="D5" s="66" t="s">
        <v>16</v>
      </c>
      <c r="E5" s="67"/>
    </row>
    <row r="6" spans="2:5" ht="36.75" customHeight="1" thickBot="1" x14ac:dyDescent="0.25">
      <c r="B6" s="69"/>
      <c r="C6" s="71"/>
      <c r="D6" s="72">
        <v>150000</v>
      </c>
      <c r="E6" s="73"/>
    </row>
    <row r="7" spans="2:5" ht="9" customHeight="1" x14ac:dyDescent="0.2"/>
    <row r="8" spans="2:5" s="2" customFormat="1" ht="35.25" customHeight="1" x14ac:dyDescent="0.2">
      <c r="B8" s="31" t="s">
        <v>2</v>
      </c>
      <c r="C8" s="74" t="s">
        <v>42</v>
      </c>
      <c r="D8" s="74"/>
      <c r="E8" s="75"/>
    </row>
    <row r="9" spans="2:5" ht="8.25" customHeight="1" x14ac:dyDescent="0.2"/>
    <row r="10" spans="2:5" ht="29.25" customHeight="1" x14ac:dyDescent="0.2">
      <c r="B10" s="7" t="s">
        <v>0</v>
      </c>
      <c r="C10" s="8"/>
      <c r="D10" s="76" t="s">
        <v>33</v>
      </c>
      <c r="E10" s="77"/>
    </row>
    <row r="11" spans="2:5" ht="45" customHeight="1" x14ac:dyDescent="0.2">
      <c r="B11" s="28" t="s">
        <v>17</v>
      </c>
      <c r="C11" s="78" t="s">
        <v>18</v>
      </c>
      <c r="D11" s="57">
        <v>0</v>
      </c>
      <c r="E11" s="57"/>
    </row>
    <row r="12" spans="2:5" ht="45" customHeight="1" x14ac:dyDescent="0.2">
      <c r="B12" s="11" t="s">
        <v>19</v>
      </c>
      <c r="C12" s="79" t="s">
        <v>20</v>
      </c>
      <c r="D12" s="57">
        <v>0</v>
      </c>
      <c r="E12" s="57"/>
    </row>
    <row r="13" spans="2:5" s="14" customFormat="1" ht="45" customHeight="1" x14ac:dyDescent="0.2">
      <c r="B13" s="38" t="s">
        <v>37</v>
      </c>
      <c r="C13" s="80"/>
      <c r="D13" s="57">
        <v>0</v>
      </c>
      <c r="E13" s="57"/>
    </row>
    <row r="14" spans="2:5" ht="45" customHeight="1" x14ac:dyDescent="0.2">
      <c r="B14" s="32" t="s">
        <v>21</v>
      </c>
      <c r="C14" s="79" t="s">
        <v>22</v>
      </c>
      <c r="D14" s="57">
        <v>0</v>
      </c>
      <c r="E14" s="57"/>
    </row>
    <row r="15" spans="2:5" ht="45" customHeight="1" x14ac:dyDescent="0.2">
      <c r="B15" s="33" t="s">
        <v>23</v>
      </c>
      <c r="C15" s="81" t="s">
        <v>24</v>
      </c>
      <c r="D15" s="57">
        <v>0</v>
      </c>
      <c r="E15" s="57"/>
    </row>
    <row r="16" spans="2:5" ht="45" customHeight="1" x14ac:dyDescent="0.2">
      <c r="B16" s="32" t="s">
        <v>25</v>
      </c>
      <c r="C16" s="79" t="s">
        <v>26</v>
      </c>
      <c r="D16" s="57">
        <v>0</v>
      </c>
      <c r="E16" s="57"/>
    </row>
    <row r="17" spans="2:7" ht="45" customHeight="1" x14ac:dyDescent="0.2">
      <c r="B17" s="34" t="s">
        <v>27</v>
      </c>
      <c r="C17" s="79" t="s">
        <v>28</v>
      </c>
      <c r="D17" s="57">
        <v>0</v>
      </c>
      <c r="E17" s="57"/>
    </row>
    <row r="18" spans="2:7" ht="45" customHeight="1" x14ac:dyDescent="0.2">
      <c r="B18" s="32" t="s">
        <v>29</v>
      </c>
      <c r="C18" s="79" t="s">
        <v>30</v>
      </c>
      <c r="D18" s="57">
        <v>0</v>
      </c>
      <c r="E18" s="57"/>
    </row>
    <row r="19" spans="2:7" ht="45" customHeight="1" x14ac:dyDescent="0.2">
      <c r="B19" s="32" t="s">
        <v>31</v>
      </c>
      <c r="C19" s="79" t="s">
        <v>32</v>
      </c>
      <c r="D19" s="57">
        <v>0</v>
      </c>
      <c r="E19" s="57"/>
    </row>
    <row r="20" spans="2:7" ht="45" customHeight="1" x14ac:dyDescent="0.2">
      <c r="B20" s="38" t="s">
        <v>36</v>
      </c>
      <c r="C20" s="80"/>
      <c r="D20" s="57">
        <v>0</v>
      </c>
      <c r="E20" s="57"/>
    </row>
    <row r="21" spans="2:7" ht="41.25" customHeight="1" x14ac:dyDescent="0.2">
      <c r="B21" s="60" t="s">
        <v>1</v>
      </c>
      <c r="C21" s="61"/>
      <c r="D21" s="62">
        <f>SUM(D11:E20)</f>
        <v>0</v>
      </c>
      <c r="E21" s="63"/>
    </row>
    <row r="22" spans="2:7" ht="7.5" customHeight="1" x14ac:dyDescent="0.2">
      <c r="B22" s="3"/>
      <c r="C22" s="3"/>
      <c r="D22" s="4"/>
      <c r="E22" s="6"/>
    </row>
    <row r="23" spans="2:7" ht="40.5" customHeight="1" x14ac:dyDescent="0.2">
      <c r="B23" s="21" t="s">
        <v>34</v>
      </c>
      <c r="C23" s="20">
        <v>0</v>
      </c>
      <c r="D23" s="18" t="s">
        <v>8</v>
      </c>
      <c r="E23" s="22">
        <f>ROUND(D21*C23,2)</f>
        <v>0</v>
      </c>
      <c r="F23" s="13"/>
      <c r="G23" s="13"/>
    </row>
    <row r="24" spans="2:7" ht="6.75" customHeight="1" x14ac:dyDescent="0.2">
      <c r="B24" s="14"/>
      <c r="C24" s="14"/>
      <c r="D24" s="14"/>
      <c r="E24" s="24"/>
      <c r="F24" s="13"/>
      <c r="G24" s="13"/>
    </row>
    <row r="25" spans="2:7" ht="39" customHeight="1" x14ac:dyDescent="0.2">
      <c r="B25" s="64" t="s">
        <v>14</v>
      </c>
      <c r="C25" s="65"/>
      <c r="D25" s="19" t="s">
        <v>10</v>
      </c>
      <c r="E25" s="25">
        <f>SUM(D21+E23)</f>
        <v>0</v>
      </c>
      <c r="F25" s="13"/>
      <c r="G25" s="13"/>
    </row>
    <row r="26" spans="2:7" ht="6.75" customHeight="1" x14ac:dyDescent="0.2">
      <c r="B26" s="15"/>
      <c r="C26" s="15"/>
      <c r="D26" s="16"/>
      <c r="E26" s="23"/>
      <c r="F26" s="13"/>
      <c r="G26" s="13"/>
    </row>
    <row r="27" spans="2:7" ht="33" customHeight="1" x14ac:dyDescent="0.2">
      <c r="B27" s="17" t="s">
        <v>9</v>
      </c>
      <c r="C27" s="20">
        <v>0</v>
      </c>
      <c r="D27" s="18" t="s">
        <v>3</v>
      </c>
      <c r="E27" s="22">
        <f>ROUND(E25*C27,2)</f>
        <v>0</v>
      </c>
      <c r="F27" s="13"/>
      <c r="G27" s="12"/>
    </row>
    <row r="28" spans="2:7" ht="8.25" customHeight="1" x14ac:dyDescent="0.2">
      <c r="B28" s="14"/>
      <c r="C28" s="14"/>
      <c r="D28" s="26"/>
      <c r="E28" s="27"/>
      <c r="F28" s="13"/>
      <c r="G28" s="13"/>
    </row>
    <row r="29" spans="2:7" s="14" customFormat="1" ht="33.75" customHeight="1" x14ac:dyDescent="0.2">
      <c r="B29" s="32" t="s">
        <v>35</v>
      </c>
      <c r="C29" s="36"/>
      <c r="D29" s="36"/>
      <c r="E29" s="37"/>
    </row>
    <row r="30" spans="2:7" s="14" customFormat="1" ht="6.75" customHeight="1" x14ac:dyDescent="0.2">
      <c r="D30" s="29"/>
      <c r="E30" s="35"/>
    </row>
    <row r="31" spans="2:7" ht="30.75" customHeight="1" x14ac:dyDescent="0.2">
      <c r="B31" s="54" t="s">
        <v>4</v>
      </c>
      <c r="C31" s="55"/>
      <c r="D31" s="56"/>
      <c r="E31" s="30">
        <f>E25+E27</f>
        <v>0</v>
      </c>
      <c r="F31" s="13"/>
      <c r="G31" s="13"/>
    </row>
    <row r="32" spans="2:7" x14ac:dyDescent="0.2">
      <c r="C32" s="5"/>
    </row>
    <row r="33" spans="2:10" x14ac:dyDescent="0.2">
      <c r="B33" s="9"/>
      <c r="C33" s="14"/>
      <c r="D33" s="14"/>
      <c r="E33" s="39"/>
      <c r="F33" s="40"/>
      <c r="G33" s="41"/>
      <c r="H33" s="41"/>
      <c r="I33" s="35"/>
      <c r="J33" s="35"/>
    </row>
    <row r="34" spans="2:10" ht="27.75" customHeight="1" x14ac:dyDescent="0.2">
      <c r="B34" s="50" t="s">
        <v>39</v>
      </c>
      <c r="C34" s="50"/>
      <c r="D34" s="50"/>
      <c r="E34" s="42"/>
      <c r="F34" s="42"/>
      <c r="G34" s="53"/>
      <c r="H34" s="53"/>
      <c r="I34" s="53"/>
      <c r="J34" s="53"/>
    </row>
    <row r="35" spans="2:10" ht="25.5" customHeight="1" x14ac:dyDescent="0.2">
      <c r="B35" s="38" t="s">
        <v>7</v>
      </c>
      <c r="C35" s="49" t="s">
        <v>40</v>
      </c>
      <c r="D35" s="10">
        <v>0</v>
      </c>
      <c r="E35" s="43"/>
      <c r="F35" s="44"/>
      <c r="G35" s="45"/>
      <c r="H35" s="35"/>
      <c r="I35" s="35"/>
      <c r="J35" s="35"/>
    </row>
    <row r="36" spans="2:10" ht="25.5" customHeight="1" x14ac:dyDescent="0.2">
      <c r="B36" s="38" t="s">
        <v>11</v>
      </c>
      <c r="C36" s="49" t="s">
        <v>40</v>
      </c>
      <c r="D36" s="10">
        <v>0</v>
      </c>
      <c r="E36" s="46"/>
      <c r="F36" s="35"/>
      <c r="G36" s="35"/>
      <c r="H36" s="35"/>
      <c r="I36" s="35"/>
      <c r="J36" s="35"/>
    </row>
    <row r="37" spans="2:10" ht="25.5" customHeight="1" x14ac:dyDescent="0.2">
      <c r="B37" s="38" t="s">
        <v>12</v>
      </c>
      <c r="C37" s="49" t="s">
        <v>40</v>
      </c>
      <c r="D37" s="10">
        <v>0</v>
      </c>
      <c r="E37" s="43"/>
      <c r="F37" s="44"/>
      <c r="G37" s="45"/>
      <c r="H37" s="35"/>
      <c r="I37" s="35"/>
      <c r="J37" s="35"/>
    </row>
    <row r="38" spans="2:10" ht="25.5" customHeight="1" x14ac:dyDescent="0.2">
      <c r="B38" s="38" t="s">
        <v>6</v>
      </c>
      <c r="C38" s="49" t="s">
        <v>40</v>
      </c>
      <c r="D38" s="10">
        <v>0</v>
      </c>
      <c r="E38" s="43"/>
      <c r="F38" s="44"/>
      <c r="G38" s="45"/>
      <c r="H38" s="35"/>
      <c r="I38" s="35"/>
      <c r="J38" s="35"/>
    </row>
    <row r="39" spans="2:10" ht="25.5" customHeight="1" x14ac:dyDescent="0.2">
      <c r="B39" s="38" t="s">
        <v>5</v>
      </c>
      <c r="C39" s="49" t="s">
        <v>40</v>
      </c>
      <c r="D39" s="10">
        <v>0</v>
      </c>
      <c r="E39" s="43"/>
      <c r="F39" s="44"/>
      <c r="G39" s="45"/>
      <c r="H39" s="35"/>
      <c r="I39" s="35"/>
      <c r="J39" s="35"/>
    </row>
    <row r="40" spans="2:10" ht="25.5" customHeight="1" x14ac:dyDescent="0.2">
      <c r="B40" s="38" t="s">
        <v>41</v>
      </c>
      <c r="C40" s="49" t="s">
        <v>40</v>
      </c>
      <c r="D40" s="10">
        <v>0</v>
      </c>
      <c r="E40" s="43"/>
      <c r="F40" s="44"/>
      <c r="G40" s="45"/>
      <c r="H40" s="35"/>
      <c r="I40" s="35"/>
      <c r="J40" s="35"/>
    </row>
    <row r="41" spans="2:10" x14ac:dyDescent="0.2">
      <c r="B41" s="9"/>
      <c r="C41" s="14"/>
      <c r="D41" s="14"/>
      <c r="E41" s="39"/>
      <c r="F41" s="40"/>
      <c r="G41" s="41"/>
      <c r="H41" s="41"/>
      <c r="I41" s="35"/>
      <c r="J41" s="35"/>
    </row>
    <row r="42" spans="2:10" x14ac:dyDescent="0.2">
      <c r="C42"/>
      <c r="E42" s="35"/>
      <c r="F42" s="35"/>
      <c r="G42" s="35"/>
      <c r="H42" s="35"/>
      <c r="I42" s="35"/>
      <c r="J42" s="35"/>
    </row>
    <row r="43" spans="2:10" x14ac:dyDescent="0.2">
      <c r="C43"/>
      <c r="E43" s="35"/>
      <c r="F43" s="35"/>
      <c r="G43" s="35"/>
      <c r="H43" s="35"/>
      <c r="I43" s="35"/>
      <c r="J43" s="35"/>
    </row>
    <row r="44" spans="2:10" x14ac:dyDescent="0.2">
      <c r="C44"/>
      <c r="E44" s="35"/>
      <c r="F44" s="35"/>
      <c r="G44" s="35"/>
      <c r="H44" s="35"/>
      <c r="I44" s="35"/>
      <c r="J44" s="35"/>
    </row>
    <row r="45" spans="2:10" x14ac:dyDescent="0.2">
      <c r="E45" s="35"/>
      <c r="F45" s="35"/>
      <c r="G45" s="35"/>
      <c r="H45" s="35"/>
      <c r="I45" s="35"/>
      <c r="J45" s="35"/>
    </row>
    <row r="46" spans="2:10" x14ac:dyDescent="0.2">
      <c r="E46" s="35"/>
      <c r="F46" s="35"/>
      <c r="G46" s="35"/>
      <c r="H46" s="35"/>
      <c r="I46" s="35"/>
      <c r="J46" s="35"/>
    </row>
  </sheetData>
  <mergeCells count="25">
    <mergeCell ref="D14:E14"/>
    <mergeCell ref="D15:E15"/>
    <mergeCell ref="D16:E16"/>
    <mergeCell ref="D17:E17"/>
    <mergeCell ref="D6:E6"/>
    <mergeCell ref="C8:E8"/>
    <mergeCell ref="D10:E10"/>
    <mergeCell ref="D11:E11"/>
    <mergeCell ref="D12:E12"/>
    <mergeCell ref="B34:D34"/>
    <mergeCell ref="D2:E2"/>
    <mergeCell ref="G34:J34"/>
    <mergeCell ref="B31:D31"/>
    <mergeCell ref="D13:E13"/>
    <mergeCell ref="D3:E3"/>
    <mergeCell ref="B3:C3"/>
    <mergeCell ref="D18:E18"/>
    <mergeCell ref="D19:E19"/>
    <mergeCell ref="D20:E20"/>
    <mergeCell ref="B21:C21"/>
    <mergeCell ref="D21:E21"/>
    <mergeCell ref="B25:C25"/>
    <mergeCell ref="D5:E5"/>
    <mergeCell ref="B5:B6"/>
    <mergeCell ref="C5:C6"/>
  </mergeCells>
  <conditionalFormatting sqref="G39 G34:G35 G37">
    <cfRule type="expression" dxfId="16" priority="9">
      <formula>$F34="pauschal"</formula>
    </cfRule>
  </conditionalFormatting>
  <conditionalFormatting sqref="D35 D37">
    <cfRule type="expression" dxfId="15" priority="12">
      <formula>$F35="pauschal"</formula>
    </cfRule>
  </conditionalFormatting>
  <conditionalFormatting sqref="C37:C40">
    <cfRule type="expression" dxfId="14" priority="4">
      <formula>$F37="pauschal"</formula>
    </cfRule>
  </conditionalFormatting>
  <conditionalFormatting sqref="G37:G38">
    <cfRule type="expression" dxfId="13" priority="11">
      <formula>$F37="pauschal"</formula>
    </cfRule>
  </conditionalFormatting>
  <conditionalFormatting sqref="D37:D38">
    <cfRule type="expression" dxfId="12" priority="10">
      <formula>$F37="pauschal"</formula>
    </cfRule>
  </conditionalFormatting>
  <conditionalFormatting sqref="D39">
    <cfRule type="expression" dxfId="11" priority="8">
      <formula>$F39="pauschal"</formula>
    </cfRule>
  </conditionalFormatting>
  <conditionalFormatting sqref="C35">
    <cfRule type="expression" dxfId="10" priority="5">
      <formula>$F35="pauschal"</formula>
    </cfRule>
  </conditionalFormatting>
  <conditionalFormatting sqref="C40">
    <cfRule type="expression" dxfId="9" priority="1">
      <formula>$F40="pauschal"</formula>
    </cfRule>
  </conditionalFormatting>
  <conditionalFormatting sqref="G38">
    <cfRule type="expression" dxfId="8" priority="17">
      <formula>$F38="pauschal"</formula>
    </cfRule>
  </conditionalFormatting>
  <conditionalFormatting sqref="D38">
    <cfRule type="expression" dxfId="7" priority="16">
      <formula>$F38="pauschal"</formula>
    </cfRule>
  </conditionalFormatting>
  <conditionalFormatting sqref="G35">
    <cfRule type="expression" dxfId="6" priority="15">
      <formula>$F35="pauschal"</formula>
    </cfRule>
  </conditionalFormatting>
  <conditionalFormatting sqref="D35">
    <cfRule type="expression" dxfId="5" priority="14">
      <formula>$F35="pauschal"</formula>
    </cfRule>
  </conditionalFormatting>
  <conditionalFormatting sqref="C35">
    <cfRule type="expression" dxfId="4" priority="6">
      <formula>$F35="pauschal"</formula>
    </cfRule>
  </conditionalFormatting>
  <conditionalFormatting sqref="G40">
    <cfRule type="expression" dxfId="3" priority="3">
      <formula>$F40="pauschal"</formula>
    </cfRule>
  </conditionalFormatting>
  <conditionalFormatting sqref="D40">
    <cfRule type="expression" dxfId="2" priority="2">
      <formula>$F40="pauschal"</formula>
    </cfRule>
  </conditionalFormatting>
  <conditionalFormatting sqref="D36">
    <cfRule type="expression" dxfId="1" priority="21">
      <formula>#REF!="pauschal"</formula>
    </cfRule>
  </conditionalFormatting>
  <conditionalFormatting sqref="C36">
    <cfRule type="expression" dxfId="0" priority="24">
      <formula>#REF!="pauschal"</formula>
    </cfRule>
  </conditionalFormatting>
  <dataValidations count="3">
    <dataValidation allowBlank="1" showInputMessage="1" showErrorMessage="1" promptTitle="Honorarsatz" sqref="C8" xr:uid="{00000000-0002-0000-0100-000000000000}"/>
    <dataValidation type="list" allowBlank="1" showInputMessage="1" showErrorMessage="1" sqref="C5:C6" xr:uid="{5DE19548-819C-4323-AB22-021ED061F6AB}">
      <formula1>$B$50:$B$54</formula1>
    </dataValidation>
    <dataValidation type="list" allowBlank="1" showInputMessage="1" showErrorMessage="1" sqref="F35:F40" xr:uid="{603F9685-8A6B-4FF0-B2A7-B120828A5C4A}">
      <formula1>$B$59:$B$60</formula1>
    </dataValidation>
  </dataValidations>
  <pageMargins left="0.70866141732283472" right="0.70866141732283472" top="0.78740157480314965" bottom="0.6692913385826772" header="0.31496062992125984" footer="0.31496062992125984"/>
  <pageSetup paperSize="9" scale="57" orientation="portrait" r:id="rId1"/>
  <colBreaks count="1" manualBreakCount="1">
    <brk id="5" min="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Geothermieplanung</vt:lpstr>
      <vt:lpstr>Geothermieplanung!Druckbereich</vt:lpstr>
    </vt:vector>
  </TitlesOfParts>
  <Company>BLB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100gurr</dc:creator>
  <cp:lastModifiedBy>Scholz Benjamin (BLB BI)</cp:lastModifiedBy>
  <cp:lastPrinted>2025-12-02T12:13:14Z</cp:lastPrinted>
  <dcterms:created xsi:type="dcterms:W3CDTF">2011-12-28T09:46:08Z</dcterms:created>
  <dcterms:modified xsi:type="dcterms:W3CDTF">2025-12-02T12:48:30Z</dcterms:modified>
</cp:coreProperties>
</file>