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eistungsverzeichnis" r:id="rId7"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<sst xmlns="http://schemas.openxmlformats.org/spreadsheetml/2006/main" count="43" uniqueCount="36">
  <si>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</si>
  <si>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</si>
  <si>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</si>
  <si>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</si>
  <si>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</si>
  <si>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</si>
  <si>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</si>
  <si>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</si>
  <si>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</si>
  <si>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</si>
  <si>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</si>
  <si>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</si>
  <si>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</si>
  <si>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</si>
  <si>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</si>
  <si>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</si>
  <si>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</si>
  <si>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</si>
  <si>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</si>
  <si>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</si>
  <si>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</si>
  <si>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</si>
  <si>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</si>
  <si>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</si>
  <si>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</si>
  <si>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Hochdruck-Laborreaktor</t>
  </si>
  <si>
    <t>505-2026-05</t>
  </si>
  <si>
    <t>25.02.2026 10:00 Uhr</t>
  </si>
  <si>
    <t>Öffentliche Ausschreibung</t>
  </si>
  <si>
    <t>UVGO</t>
  </si>
  <si>
    <t>CXS0Y4RYTGHE2U1W</t>
  </si>
  <si>
    <t>Die Vergabe ist nicht in Lose aufgeteilt. Bitte füllen Sie das nächste Arbeitsblatt aus.</t>
  </si>
  <si>
    <t>1.1</t>
  </si>
  <si>
    <t>Leistung</t>
  </si>
  <si>
    <t>Die Forschungsgruppe "Breakomers" innerhalb der Abteilung Organische und Makromolekulare Chemie (OMC) plant die Anschaffung eines Hochdruckreaktors, der zur Demonstration des vollständigen Recyclings von Schaumstoffen eingesetzt werden soll. Für diesen Prozess sind Reaktionen erforderlich, die bei Temperaturen oberhalb der Siedepunkte der eingesetzten Lösungsmittel ablaufen. Daher ist die Durchführung unter Hochdruckbedingungen notwendig. Besonderes Augenmerk wird dabei auf höchste Sicherheitsstandards gelegt, da derartige Reaktionen stets ein gewisses Gefahrenpotenzial bergen.</t>
  </si>
  <si>
    <t>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</si>
</sst>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13"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s>
  <fills count="5">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86">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11" fillId="4" borderId="6" xfId="0" applyNumberFormat="1" applyFont="true" applyFill="1" applyBorder="1" applyAlignment="1">
      <alignment horizontal="left" vertical="top" wrapText="true"/>
    </xf>
    <xf numFmtId="49" fontId="12"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31</v>
      </c>
      <c r="C19" s="79"/>
      <c r="D19" s="6"/>
      <c r="E19" s="6"/>
      <c r="F19" s="6"/>
    </row>
    <row r="20" spans="1:6" ht="15.75" x14ac:dyDescent="0.25">
      <c r="A20" s="6"/>
      <c r="B20" s="12"/>
      <c r="C20" s="12"/>
      <c r="D20" s="6"/>
      <c r="E20" s="6"/>
      <c r="F20" s="6"/>
    </row>
    <row r="26" spans="1:6" ht="15.75" x14ac:dyDescent="0.25">
      <c r="B26" s="18"/>
      <c r="C26"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0"/>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32</v>
      </c>
      <c r="B4" s="29" t="s">
        <v>33</v>
      </c>
      <c r="C4" s="30" t="s">
        <v>25</v>
      </c>
      <c r="D4" s="30" t="s">
        <v>34</v>
      </c>
      <c r="E4" s="31" t="s">
        <v>20</v>
      </c>
      <c r="F4" s="31" t="s">
        <v>20</v>
      </c>
      <c r="G4" s="85" t="n">
        <v>1.0</v>
      </c>
      <c r="H4" s="33" t="s">
        <v>35</v>
      </c>
      <c r="I4" s="34"/>
      <c r="J4" s="35" t="n">
        <f>G4*I4</f>
        <v>0.0</v>
      </c>
      <c r="M4" s="37"/>
    </row>
    <row r="5" spans="1:13" s="36" customFormat="1" ht="15.75" thickTop="1" x14ac:dyDescent="0.2">
      <c r="A5" s="38"/>
      <c r="B5" s="39"/>
      <c r="C5" s="40"/>
      <c r="D5" s="41"/>
      <c r="E5" s="42"/>
      <c r="F5" s="42"/>
      <c r="G5" s="43"/>
      <c r="H5" s="44"/>
      <c r="I5" s="45"/>
      <c r="J5" s="46"/>
      <c r="M5" s="37"/>
    </row>
    <row r="6" spans="1:13" s="36" customFormat="1" x14ac:dyDescent="0.25">
      <c r="A6" s="47"/>
      <c r="B6" s="48"/>
      <c r="C6" s="49"/>
      <c r="D6" s="50"/>
      <c r="E6" s="51"/>
      <c r="F6" s="51"/>
      <c r="G6" s="52"/>
      <c r="H6" s="53"/>
      <c r="I6" s="54"/>
      <c r="J6" s="55"/>
    </row>
    <row r="7" spans="1:13" ht="15.75" thickBot="1" x14ac:dyDescent="0.3">
      <c r="A7" s="56"/>
      <c r="B7" s="56"/>
      <c r="C7" s="57"/>
      <c r="D7" s="58"/>
      <c r="E7" s="59"/>
      <c r="F7" s="60" t="s">
        <v>21</v>
      </c>
      <c r="G7" s="60"/>
      <c r="H7" s="60"/>
      <c r="I7" s="61"/>
      <c r="J7" s="62">
        <f>SUM(J$4:J5)</f>
        <v>0</v>
      </c>
    </row>
    <row r="8" spans="1:13" ht="16.5" thickTop="1" thickBot="1" x14ac:dyDescent="0.3">
      <c r="A8" s="56"/>
      <c r="B8" s="56"/>
      <c r="C8" s="57"/>
      <c r="D8" s="58"/>
      <c r="E8" s="59"/>
      <c r="F8" s="63" t="s">
        <v>22</v>
      </c>
      <c r="G8" s="64">
        <v>0.19</v>
      </c>
      <c r="H8" s="65" t="s">
        <v>23</v>
      </c>
      <c r="I8" s="66"/>
      <c r="J8" s="68">
        <f>J7*G8</f>
        <v>0</v>
      </c>
    </row>
    <row r="9" spans="1:13" ht="15.75" thickTop="1" x14ac:dyDescent="0.25">
      <c r="A9" s="56"/>
      <c r="B9" s="56"/>
      <c r="C9" s="57"/>
      <c r="D9" s="58"/>
      <c r="E9" s="59"/>
      <c r="F9" s="60" t="s">
        <v>24</v>
      </c>
      <c r="G9" s="60"/>
      <c r="H9" s="60"/>
      <c r="I9" s="61"/>
      <c r="J9" s="67">
        <f>SUM(J7,J8)</f>
        <v>0</v>
      </c>
    </row>
    <row r="10" spans="1:13" x14ac:dyDescent="0.25">
      <c r="A10" s="56"/>
      <c r="B10" s="56"/>
      <c r="C10" s="57"/>
      <c r="D10" s="58"/>
      <c r="E10" s="59"/>
      <c r="F10" s="58"/>
      <c r="G10" s="58"/>
      <c r="H10" s="58"/>
      <c r="I10" s="58"/>
      <c r="J10" s="58"/>
    </row>
    <row r="11" spans="1:13" x14ac:dyDescent="0.25">
      <c r="A11" s="71"/>
      <c r="B11" s="71"/>
      <c r="C11" s="71"/>
      <c r="E11" s="71"/>
      <c r="F11" s="71"/>
      <c r="G11" s="71"/>
      <c r="H11" s="71"/>
      <c r="I11" s="71"/>
      <c r="J11" s="71"/>
    </row>
    <row r="12" spans="1:13" x14ac:dyDescent="0.25">
      <c r="A12" s="71"/>
      <c r="B12" s="71"/>
      <c r="C12" s="71"/>
      <c r="E12" s="71"/>
      <c r="F12" s="71"/>
      <c r="G12" s="71"/>
      <c r="H12" s="71"/>
      <c r="I12" s="71"/>
      <c r="J12" s="71"/>
    </row>
    <row r="15" spans="1:13" x14ac:dyDescent="0.25">
      <c r="L15" s="74"/>
    </row>
    <row r="16" spans="1:13" x14ac:dyDescent="0.25">
      <c r="L16" s="74"/>
    </row>
    <row r="17" spans="4:12" x14ac:dyDescent="0.25">
      <c r="L17" s="74"/>
    </row>
    <row r="18" spans="4:12" x14ac:dyDescent="0.25">
      <c r="L18" s="74"/>
    </row>
    <row r="19" spans="4:12" x14ac:dyDescent="0.25">
      <c r="L19" s="74"/>
    </row>
    <row r="20" spans="4:12" x14ac:dyDescent="0.25">
      <c r="L20" s="74"/>
    </row>
    <row r="30" spans="4:12" x14ac:dyDescent="0.25">
      <c r="D30" s="76"/>
      <c r="I30"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