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2D781F8-75A1-4BDD-AEB5-2185D0DD60D5}" xr6:coauthVersionLast="47" xr6:coauthVersionMax="47" xr10:uidLastSave="{00000000-0000-0000-0000-000000000000}"/>
  <bookViews>
    <workbookView xWindow="-120" yWindow="-120" windowWidth="25440" windowHeight="15390" xr2:uid="{00000000-000D-0000-FFFF-FFFF00000000}"/>
  </bookViews>
  <sheets>
    <sheet name="Tabelle1" sheetId="1" r:id="rId1"/>
  </sheets>
  <definedNames>
    <definedName name="_xlnm.Print_Area" localSheetId="0">Tabelle1!$A$1:$G$80</definedName>
    <definedName name="_xlnm.Print_Titles" localSheetId="0">Tabelle1!$1:$11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7" i="1" l="1"/>
  <c r="F50" i="1" l="1"/>
  <c r="F63" i="1" s="1"/>
  <c r="G37" i="1" l="1"/>
  <c r="G39" i="1"/>
  <c r="G41" i="1"/>
  <c r="G59" i="1" l="1"/>
  <c r="G47" i="1"/>
  <c r="G33" i="1"/>
  <c r="G45" i="1"/>
  <c r="G43" i="1"/>
  <c r="G35" i="1"/>
  <c r="F65" i="1" l="1"/>
  <c r="F67" i="1" s="1"/>
  <c r="G31" i="1"/>
  <c r="G29" i="1"/>
  <c r="G27" i="1"/>
  <c r="G25" i="1"/>
  <c r="G50" i="1" l="1"/>
  <c r="G63" i="1" s="1"/>
  <c r="G65" i="1" l="1"/>
  <c r="G67" i="1" s="1"/>
  <c r="E73" i="1"/>
  <c r="G74" i="1" s="1"/>
  <c r="G73" i="1" l="1"/>
  <c r="G76" i="1" l="1"/>
  <c r="G77" i="1" s="1"/>
</calcChain>
</file>

<file path=xl/sharedStrings.xml><?xml version="1.0" encoding="utf-8"?>
<sst xmlns="http://schemas.openxmlformats.org/spreadsheetml/2006/main" count="54" uniqueCount="53">
  <si>
    <t>Lfd.</t>
  </si>
  <si>
    <t>Nr.</t>
  </si>
  <si>
    <t>Bezeichnung der Leistungen</t>
  </si>
  <si>
    <t>€</t>
  </si>
  <si>
    <t>+ 19% MWSt</t>
  </si>
  <si>
    <t>Einzelpreis vom Bieter auszufüllen (Gelbe Felder), Gesamtpreis wird automatisch berechnet</t>
  </si>
  <si>
    <t>(NettoPreise jeweils ohne MWSt.)</t>
  </si>
  <si>
    <t>Campus Duisburg</t>
  </si>
  <si>
    <t xml:space="preserve">Bei Arbeiten, die zur Gefahrenabwehr notwendig sind ist eine Abarbeitung innerhalb von 24 Stunden erforderlich. </t>
  </si>
  <si>
    <t>Jungbaumpflege (Erziehungs- und Aufbauschnitt bei Bäumen mit Standzeit &lt; 15 Jahre)</t>
  </si>
  <si>
    <t>Totholzentfernung</t>
  </si>
  <si>
    <t xml:space="preserve">Erstellung des Lichtraumprofils </t>
  </si>
  <si>
    <t>Kronenpflege</t>
  </si>
  <si>
    <t>Bruchäste nachschneiden und entfernen</t>
  </si>
  <si>
    <t>Stamm- und Stockaustriebe bis zum Kronenansatz, bzw. bis max. 4,5 m entfernen</t>
  </si>
  <si>
    <t>Entfernung von baumfremden Bewuchs und angrenzendem bodennahen Bewuchs</t>
  </si>
  <si>
    <t>Zusatzleistungen:</t>
  </si>
  <si>
    <t>m³ Holz und Astwerk bis 15 cm Durchmesser aus den Stundenlohnarbeiten zur eigenen Verwendung bzw. ordnungsgemäßen Beseitigung abfahren.</t>
  </si>
  <si>
    <t>Freischneiden von Stammfüssen</t>
  </si>
  <si>
    <t>vorhandene Kronensicherungen warten</t>
  </si>
  <si>
    <t>Kronensicherung einbauen</t>
  </si>
  <si>
    <t>Gesamtkosten vier Jahre Laufzeit</t>
  </si>
  <si>
    <t>Kosten je Jahr</t>
  </si>
  <si>
    <t>Laufzeit in Jahren</t>
  </si>
  <si>
    <t>Nettokosten Gesamtlaufzeit</t>
  </si>
  <si>
    <t>Kosten reguläre Baumpflege</t>
  </si>
  <si>
    <t>Aufschlag für Baumpflege im ersten Jahr in %</t>
  </si>
  <si>
    <t>* Aufschlag für die Baumpflege im ersten Jahr:</t>
  </si>
  <si>
    <t>Da aufgrund der in Vertrag und  Leistungsbeschreibung genannten Probleme mit der bisherigen Durchführung von Bauminspektion und -pflege zu Beginn mit einem höheren Aufwand zu rechnen ist kann der AN hierfür im ersten Jahr einen Aufschlag auf den Grundpreis aufschlagen. Die Höhe des Aufschlages ist in der Tabelle Gesamtkosten vier Jahre im gelben Feld als Prozentzahl mit maximal zwei Dezimalstellen anzugeben und wird dann automatisch in einen Betrag umgerechnet.</t>
  </si>
  <si>
    <t xml:space="preserve">Gesamtsumme </t>
  </si>
  <si>
    <t xml:space="preserve">Zwischensumme </t>
  </si>
  <si>
    <t>Leistungen, die nicht im nachstehenden Leistungsverzeichnis genannt sind dürfen nur nach vorheriger Rücksprache mit und Beauftragung durch den Auftraggeber ausgeführt werden und werden auf Basis der im Leistungsverzeichnis genannte Stundensätze abgerechnet (Siehe Zusatzleistungen).</t>
  </si>
  <si>
    <t>Stundensatz für zusätzliche nicht im Leistungsverzeichnis angegebene Arbeiten</t>
  </si>
  <si>
    <t>Mengen basieren auf Durchschnitt der Vorjahre und sind nicht garantiert</t>
  </si>
  <si>
    <t>Alle Kosten für den Einsatz von Hubarbeitsbühnen inkl. qualifiziertem Bedienpersonal sowie kleiner Motor- oder Handsägen oder sonstigem technischen Gerät sind in die hier anzugebenden Preise einzurechnen und werden nicht gesondert vergütet.</t>
  </si>
  <si>
    <t>Stück /</t>
  </si>
  <si>
    <t>Jahr</t>
  </si>
  <si>
    <t>Der Auftragnehmer übernimmt die Durchführung der zum Zweck der Gesunderhaltung des vorgenannten Baumbestandes sowie der Herstellung und Aufrechterhaltung der Verkehrssicherheit notwendigen Baumpflegearbeiten wie in der Leistungs- beschreibung erläutert. Der genaue Umfang der hierfür notwendigen Arbeiten ist vom jeweiligen Zustand der Bäume und evt. besonderen Witterungsumständen (z.B.Sturm) abhängig und kann somit nicht im Voraus geplant werden. Das Leistungsverzeichnis gibt daher die auf Basis der Werte der Vorjahre geschätzte jährlich anfallenden Leistung im und am Baumbestand unter Voraussetzung ungestörten Geschäftsbetriebes und normaler Entwicklung an (Ausgenommen Anzahl Jungbäume, Platanen).</t>
  </si>
  <si>
    <t>Baumfällarbeiten, die zur Gefahrenabwehr unmittelbar notwendig sind, werden als Zusatzleistung direkt vom Auftraggeber beauftragt und nach Stundensatz abgerechnet.</t>
  </si>
  <si>
    <t>Baumfällarbeiten, soweit sie nicht zur Gefahrenabwehr unmittelbar notwendig sind und daher sofort durchgeführt werden müssen, werden dagegen nicht vom Auftraggeber, sondern von den Bau- und Liegenschaftsbetrieben als Vermieter der Liegenschaften beauftragt . Diese sind somit nicht Teil des Rahmenvertrages. Hierfür wird dann ein gesondertes Angebot eingeholt werden.</t>
  </si>
  <si>
    <t>Std. / Jahr</t>
  </si>
  <si>
    <t>Preisblatt</t>
  </si>
  <si>
    <t>Einzelpreis Stück</t>
  </si>
  <si>
    <t>Gesamtpreis Jahr</t>
  </si>
  <si>
    <t>Stück</t>
  </si>
  <si>
    <t>Baumpflegearbeiten am Campus Duisburg,                      Los 1</t>
  </si>
  <si>
    <r>
      <t xml:space="preserve">Am Campus </t>
    </r>
    <r>
      <rPr>
        <sz val="10"/>
        <rFont val="Arial"/>
        <family val="2"/>
      </rPr>
      <t>Duisburg und Außenliegenschaften besteht der Baumbestand laut Baumübersicht vom 2021 aus 1.141 Bäumen.</t>
    </r>
    <r>
      <rPr>
        <sz val="10"/>
        <color theme="1"/>
        <rFont val="Arial"/>
        <family val="2"/>
      </rPr>
      <t xml:space="preserve"> Genaue Angaben über den Standort, Art und Umfang jeden Baumes sind im Baumkataster und in der im Zuge der Baumkontrolle erstellten Übersicht sowie im Google-Earth-Verzeichnis aufgeführt. Baumkataster, Übersicht und Google-Earth-Übersicht sind Vertragsbestandteile. </t>
    </r>
  </si>
  <si>
    <t>Massariabeseitigung (Anzahl der Platanen 12)</t>
  </si>
  <si>
    <t>Eichenprozessspinner entfernen (Anzahl Eichen 189)</t>
  </si>
  <si>
    <t>Summe netto:</t>
  </si>
  <si>
    <t>Gesamt brutto:</t>
  </si>
  <si>
    <t>Bruttokosten Gesamtlaufzeit</t>
  </si>
  <si>
    <t>inkl. MwSt.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</si>
</sst>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scheme val="minor"/>
    </font>
    <font>
      <sz val="11"/>
      <color theme="1"/>
      <name val="Arial"/>
      <family val="2"/>
    </font>
    <font>
      <b/>
      <sz val="14"/>
      <color theme="1"/>
      <name val="Arial"/>
      <family val="2"/>
    </font>
    <font>
      <sz val="9"/>
      <color theme="1"/>
      <name val="Arial"/>
      <family val="2"/>
    </font>
    <font>
      <b/>
      <sz val="14"/>
      <name val="Arial"/>
      <family val="2"/>
    </font>
    <font>
      <sz val="10"/>
      <color theme="1"/>
      <name val="Arial"/>
      <family val="2"/>
    </font>
    <font>
      <sz val="10"/>
      <name val="Arial"/>
      <family val="2"/>
    </font>
    <font>
      <b/>
      <u/>
      <sz val="10"/>
      <color theme="1"/>
      <name val="Arial"/>
      <family val="2"/>
    </font>
    <font>
      <sz val="10"/>
      <color rgb="FFFF0000"/>
      <name val="Arial"/>
      <family val="2"/>
    </font>
    <font>
      <b/>
      <sz val="10"/>
      <color theme="1"/>
      <name val="Arial"/>
      <family val="2"/>
    </font>
    <font>
      <u val="singleAccounting"/>
      <sz val="10"/>
      <color theme="1"/>
      <name val="Arial"/>
      <family val="2"/>
    </font>
    <font>
      <u val="doubleAccounting"/>
      <sz val="10"/>
      <color theme="1"/>
      <name val="Arial"/>
      <family val="2"/>
    </font>
  </fonts>
  <fills count="3">
    <fill>
      <patternFill patternType="none"/>
    </fill>
    <fill>
      <patternFill patternType="gray125"/>
    </fill>
    <fill>
      <patternFill patternType="solid">
        <fgColor rgb="FFFFFF00"/>
        <bgColor indexed="64"/>
      </patternFill>
    </fill>
  </fills>
  <borders count="32">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1" fillId="0" borderId="13" xfId="0" applyFont="1" applyBorder="1"/>
    <xf numFmtId="0" fontId="1" fillId="0" borderId="0" xfId="0" applyFont="1"/>
    <xf numFmtId="0" fontId="1" fillId="0" borderId="0" xfId="0" applyFont="1" applyBorder="1"/>
    <xf numFmtId="0" fontId="1" fillId="0" borderId="14" xfId="0" applyFont="1" applyBorder="1"/>
    <xf numFmtId="0" fontId="1" fillId="0" borderId="3" xfId="0" applyFont="1" applyBorder="1"/>
    <xf numFmtId="0" fontId="1" fillId="0" borderId="12" xfId="0" applyFont="1" applyBorder="1"/>
    <xf numFmtId="0" fontId="1" fillId="0" borderId="17" xfId="0" applyFont="1" applyBorder="1"/>
    <xf numFmtId="44" fontId="1" fillId="0" borderId="0" xfId="0" applyNumberFormat="1" applyFont="1"/>
    <xf numFmtId="44" fontId="1" fillId="0" borderId="4" xfId="0" applyNumberFormat="1" applyFont="1" applyBorder="1"/>
    <xf numFmtId="44" fontId="1" fillId="0" borderId="1" xfId="0" applyNumberFormat="1" applyFont="1" applyBorder="1"/>
    <xf numFmtId="0" fontId="1" fillId="0" borderId="0" xfId="0" applyFont="1" applyAlignment="1">
      <alignment vertical="top" readingOrder="1"/>
    </xf>
    <xf numFmtId="0" fontId="1" fillId="0" borderId="0" xfId="0" applyFont="1" applyBorder="1" applyAlignment="1">
      <alignment vertical="top" readingOrder="1"/>
    </xf>
    <xf numFmtId="0" fontId="2" fillId="0" borderId="0" xfId="0" applyFont="1" applyBorder="1" applyAlignment="1">
      <alignment horizontal="center" vertical="top" readingOrder="1"/>
    </xf>
    <xf numFmtId="44" fontId="1" fillId="0" borderId="0" xfId="0" applyNumberFormat="1" applyFont="1" applyBorder="1" applyAlignment="1">
      <alignment vertical="top" readingOrder="1"/>
    </xf>
    <xf numFmtId="164" fontId="1" fillId="0" borderId="6" xfId="0" applyNumberFormat="1" applyFont="1" applyFill="1" applyBorder="1" applyAlignment="1">
      <alignment horizontal="left" vertical="top" wrapText="1" readingOrder="1"/>
    </xf>
    <xf numFmtId="0" fontId="1" fillId="0" borderId="13" xfId="0" applyFont="1" applyBorder="1" applyAlignment="1">
      <alignment horizontal="center"/>
    </xf>
    <xf numFmtId="44" fontId="1" fillId="0" borderId="11" xfId="0" applyNumberFormat="1" applyFont="1" applyBorder="1" applyAlignment="1">
      <alignment horizontal="center"/>
    </xf>
    <xf numFmtId="0" fontId="1" fillId="0" borderId="0" xfId="0" applyFont="1" applyFill="1" applyAlignment="1">
      <alignment vertical="top" readingOrder="1"/>
    </xf>
    <xf numFmtId="44" fontId="1" fillId="0" borderId="0" xfId="0" applyNumberFormat="1" applyFont="1" applyAlignment="1">
      <alignment vertical="top"/>
    </xf>
    <xf numFmtId="44" fontId="1" fillId="0" borderId="12" xfId="0" applyNumberFormat="1" applyFont="1" applyBorder="1"/>
    <xf numFmtId="44" fontId="1" fillId="0" borderId="13" xfId="0" applyNumberFormat="1" applyFont="1" applyBorder="1" applyAlignment="1">
      <alignment horizontal="center"/>
    </xf>
    <xf numFmtId="44" fontId="1" fillId="0" borderId="14" xfId="0" applyNumberFormat="1" applyFont="1" applyBorder="1"/>
    <xf numFmtId="0" fontId="5" fillId="0" borderId="15" xfId="0" applyFont="1" applyBorder="1" applyAlignment="1" applyProtection="1">
      <alignment wrapText="1"/>
      <protection hidden="1"/>
    </xf>
    <xf numFmtId="0" fontId="5" fillId="0" borderId="2" xfId="0" applyFont="1" applyBorder="1" applyAlignment="1" applyProtection="1">
      <alignment wrapText="1"/>
      <protection hidden="1"/>
    </xf>
    <xf numFmtId="0" fontId="5" fillId="0" borderId="15" xfId="0" applyFont="1" applyBorder="1" applyAlignment="1" applyProtection="1">
      <alignment horizontal="left" vertical="center" wrapText="1"/>
      <protection hidden="1"/>
    </xf>
    <xf numFmtId="0" fontId="5" fillId="0" borderId="13" xfId="0" applyFont="1" applyBorder="1"/>
    <xf numFmtId="44" fontId="5" fillId="0" borderId="12" xfId="0" applyNumberFormat="1" applyFont="1" applyBorder="1"/>
    <xf numFmtId="44" fontId="5" fillId="0" borderId="11" xfId="0" applyNumberFormat="1" applyFont="1" applyBorder="1"/>
    <xf numFmtId="0" fontId="5" fillId="0" borderId="13"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center" vertical="top"/>
    </xf>
    <xf numFmtId="0" fontId="6" fillId="0" borderId="13" xfId="0" applyFont="1" applyBorder="1" applyAlignment="1">
      <alignment horizontal="center" vertical="top"/>
    </xf>
    <xf numFmtId="44" fontId="5" fillId="2" borderId="13" xfId="0" applyNumberFormat="1" applyFont="1" applyFill="1" applyBorder="1" applyAlignment="1" applyProtection="1">
      <alignment vertical="top"/>
      <protection locked="0"/>
    </xf>
    <xf numFmtId="44" fontId="5" fillId="0" borderId="11" xfId="0" applyNumberFormat="1" applyFont="1" applyBorder="1" applyAlignment="1">
      <alignment vertical="top"/>
    </xf>
    <xf numFmtId="0" fontId="8" fillId="0" borderId="13" xfId="0" applyFont="1" applyBorder="1" applyAlignment="1">
      <alignment horizontal="center" vertical="top"/>
    </xf>
    <xf numFmtId="44" fontId="5" fillId="0" borderId="13" xfId="0" applyNumberFormat="1" applyFont="1" applyBorder="1" applyAlignment="1">
      <alignment vertical="top"/>
    </xf>
    <xf numFmtId="44" fontId="5" fillId="0" borderId="13" xfId="0" applyNumberFormat="1" applyFont="1" applyFill="1" applyBorder="1" applyAlignment="1" applyProtection="1">
      <alignment vertical="top"/>
    </xf>
    <xf numFmtId="44" fontId="5" fillId="0" borderId="28" xfId="0" applyNumberFormat="1" applyFont="1" applyFill="1" applyBorder="1" applyAlignment="1" applyProtection="1">
      <alignment vertical="top"/>
    </xf>
    <xf numFmtId="44" fontId="5" fillId="0" borderId="26" xfId="0" applyNumberFormat="1" applyFont="1" applyBorder="1" applyAlignment="1">
      <alignment vertical="top"/>
    </xf>
    <xf numFmtId="44" fontId="9" fillId="0" borderId="13" xfId="0" applyNumberFormat="1" applyFont="1" applyBorder="1" applyAlignment="1">
      <alignment vertical="top"/>
    </xf>
    <xf numFmtId="44" fontId="9" fillId="0" borderId="11" xfId="0" applyNumberFormat="1" applyFont="1" applyBorder="1" applyAlignment="1">
      <alignment vertical="top"/>
    </xf>
    <xf numFmtId="0" fontId="5" fillId="0" borderId="0" xfId="0" applyFont="1" applyBorder="1" applyAlignment="1">
      <alignment horizontal="left" vertical="top" wrapText="1"/>
    </xf>
    <xf numFmtId="0" fontId="5" fillId="0" borderId="13" xfId="0" applyFont="1" applyFill="1" applyBorder="1" applyAlignment="1">
      <alignment horizontal="center" vertical="top"/>
    </xf>
    <xf numFmtId="164" fontId="5" fillId="2" borderId="13" xfId="0" applyNumberFormat="1" applyFont="1" applyFill="1" applyBorder="1" applyAlignment="1" applyProtection="1">
      <alignment vertical="top"/>
      <protection locked="0"/>
    </xf>
    <xf numFmtId="0" fontId="5" fillId="0" borderId="23" xfId="0" applyFont="1" applyBorder="1"/>
    <xf numFmtId="44" fontId="5" fillId="0" borderId="23" xfId="0" applyNumberFormat="1" applyFont="1" applyBorder="1" applyAlignment="1">
      <alignment vertical="top"/>
    </xf>
    <xf numFmtId="44" fontId="5" fillId="0" borderId="25" xfId="0" applyNumberFormat="1" applyFont="1" applyBorder="1" applyAlignment="1">
      <alignment vertical="top"/>
    </xf>
    <xf numFmtId="0" fontId="5" fillId="0" borderId="0" xfId="0" applyFont="1"/>
    <xf numFmtId="0" fontId="5" fillId="0" borderId="0" xfId="0" quotePrefix="1" applyFont="1"/>
    <xf numFmtId="44" fontId="9" fillId="0" borderId="4" xfId="0" applyNumberFormat="1" applyFont="1" applyBorder="1" applyAlignment="1">
      <alignment vertical="top"/>
    </xf>
    <xf numFmtId="44" fontId="9" fillId="0" borderId="12" xfId="0" applyNumberFormat="1" applyFont="1" applyBorder="1" applyAlignment="1">
      <alignment vertical="top"/>
    </xf>
    <xf numFmtId="44" fontId="9" fillId="0" borderId="29" xfId="0" applyNumberFormat="1" applyFont="1" applyBorder="1" applyAlignment="1">
      <alignment vertical="top"/>
    </xf>
    <xf numFmtId="44" fontId="9" fillId="0" borderId="16" xfId="0" applyNumberFormat="1" applyFont="1" applyBorder="1" applyAlignment="1">
      <alignment vertical="top"/>
    </xf>
    <xf numFmtId="0" fontId="5" fillId="0" borderId="2" xfId="0" applyFont="1" applyBorder="1"/>
    <xf numFmtId="0" fontId="5" fillId="0" borderId="14" xfId="0" applyFont="1" applyBorder="1"/>
    <xf numFmtId="0" fontId="5" fillId="0" borderId="3" xfId="0" applyFont="1" applyBorder="1"/>
    <xf numFmtId="44" fontId="5" fillId="0" borderId="14" xfId="0" applyNumberFormat="1" applyFont="1" applyBorder="1" applyAlignment="1">
      <alignment vertical="top"/>
    </xf>
    <xf numFmtId="0" fontId="5" fillId="0" borderId="0" xfId="0" applyFont="1" applyBorder="1"/>
    <xf numFmtId="44" fontId="5" fillId="0" borderId="0" xfId="0" applyNumberFormat="1" applyFont="1" applyBorder="1" applyAlignment="1">
      <alignment vertical="top"/>
    </xf>
    <xf numFmtId="44" fontId="9" fillId="0" borderId="0" xfId="0" applyNumberFormat="1" applyFont="1" applyBorder="1" applyAlignment="1">
      <alignment vertical="top"/>
    </xf>
    <xf numFmtId="0" fontId="5" fillId="0" borderId="27" xfId="0" applyFont="1" applyBorder="1" applyProtection="1">
      <protection hidden="1"/>
    </xf>
    <xf numFmtId="0" fontId="5" fillId="0" borderId="27" xfId="0" applyFont="1" applyBorder="1" applyAlignment="1" applyProtection="1">
      <alignment wrapText="1"/>
      <protection hidden="1"/>
    </xf>
    <xf numFmtId="44" fontId="5" fillId="0" borderId="13" xfId="0" applyNumberFormat="1" applyFont="1" applyBorder="1" applyAlignment="1" applyProtection="1">
      <alignment wrapText="1"/>
      <protection hidden="1"/>
    </xf>
    <xf numFmtId="0" fontId="5" fillId="0" borderId="13" xfId="0" applyFont="1" applyBorder="1" applyProtection="1">
      <protection hidden="1"/>
    </xf>
    <xf numFmtId="0" fontId="5" fillId="0" borderId="13" xfId="0" applyFont="1" applyBorder="1" applyAlignment="1" applyProtection="1">
      <alignment wrapText="1"/>
      <protection hidden="1"/>
    </xf>
    <xf numFmtId="10" fontId="5" fillId="2" borderId="13" xfId="0" applyNumberFormat="1" applyFont="1" applyFill="1" applyBorder="1" applyProtection="1">
      <protection locked="0"/>
    </xf>
    <xf numFmtId="44" fontId="10" fillId="0" borderId="11" xfId="0" applyNumberFormat="1" applyFont="1" applyBorder="1"/>
    <xf numFmtId="0" fontId="5" fillId="0" borderId="11" xfId="0" applyFont="1" applyBorder="1" applyProtection="1">
      <protection hidden="1"/>
    </xf>
    <xf numFmtId="0" fontId="5" fillId="0" borderId="14" xfId="0" applyFont="1" applyBorder="1" applyAlignment="1" applyProtection="1">
      <alignment wrapText="1"/>
      <protection hidden="1"/>
    </xf>
    <xf numFmtId="0" fontId="5" fillId="0" borderId="14" xfId="0" applyFont="1" applyBorder="1" applyProtection="1">
      <protection hidden="1"/>
    </xf>
    <xf numFmtId="44" fontId="11" fillId="0" borderId="4" xfId="0" applyNumberFormat="1" applyFont="1" applyBorder="1"/>
    <xf numFmtId="0" fontId="5" fillId="0" borderId="0" xfId="0" applyFont="1" applyAlignment="1" applyProtection="1">
      <alignment wrapText="1"/>
      <protection hidden="1"/>
    </xf>
    <xf numFmtId="0" fontId="5" fillId="0" borderId="0" xfId="0" applyFont="1" applyProtection="1">
      <protection hidden="1"/>
    </xf>
    <xf numFmtId="44" fontId="5" fillId="0" borderId="0" xfId="0" applyNumberFormat="1" applyFont="1" applyAlignment="1">
      <alignment vertical="top"/>
    </xf>
    <xf numFmtId="0" fontId="5" fillId="0" borderId="13" xfId="0" applyFont="1" applyBorder="1" applyAlignment="1">
      <alignment horizontal="center" vertical="top" wrapText="1"/>
    </xf>
    <xf numFmtId="44" fontId="1" fillId="0" borderId="13" xfId="0" applyNumberFormat="1" applyFont="1" applyBorder="1" applyAlignment="1">
      <alignment horizontal="center" vertical="top" wrapText="1"/>
    </xf>
    <xf numFmtId="44" fontId="1" fillId="0" borderId="11" xfId="0" applyNumberFormat="1" applyFont="1" applyBorder="1" applyAlignment="1">
      <alignment horizontal="center" vertical="top" wrapText="1"/>
    </xf>
    <xf numFmtId="0" fontId="5" fillId="0" borderId="14" xfId="0" applyFont="1" applyBorder="1" applyAlignment="1">
      <alignment horizontal="left" vertical="top" wrapText="1"/>
    </xf>
    <xf numFmtId="0" fontId="5" fillId="0" borderId="4" xfId="0" applyFont="1" applyBorder="1" applyAlignment="1">
      <alignment horizontal="left" vertical="top" wrapText="1"/>
    </xf>
    <xf numFmtId="0" fontId="5" fillId="0" borderId="14" xfId="0" applyFont="1" applyBorder="1" applyAlignment="1">
      <alignment horizontal="center" vertical="top"/>
    </xf>
    <xf numFmtId="44" fontId="5" fillId="0" borderId="14" xfId="0" applyNumberFormat="1" applyFont="1" applyFill="1" applyBorder="1" applyAlignment="1" applyProtection="1">
      <alignment vertical="top"/>
    </xf>
    <xf numFmtId="44" fontId="5" fillId="0" borderId="4" xfId="0" applyNumberFormat="1" applyFont="1" applyBorder="1" applyAlignment="1">
      <alignment vertical="top"/>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0" xfId="0" applyFont="1" applyAlignment="1" applyProtection="1">
      <alignment horizontal="left" vertical="top" wrapText="1"/>
      <protection hidden="1"/>
    </xf>
    <xf numFmtId="0" fontId="9" fillId="0" borderId="30" xfId="0" applyFont="1" applyBorder="1" applyAlignment="1" applyProtection="1">
      <alignment horizontal="center" vertical="center" wrapText="1"/>
      <protection hidden="1"/>
    </xf>
    <xf numFmtId="0" fontId="9" fillId="0" borderId="31" xfId="0" applyFont="1" applyBorder="1" applyAlignment="1" applyProtection="1">
      <alignment horizontal="center" vertical="center" wrapText="1"/>
      <protection hidden="1"/>
    </xf>
    <xf numFmtId="0" fontId="5" fillId="0" borderId="0" xfId="0" applyFont="1" applyBorder="1" applyAlignment="1">
      <alignment horizontal="left" vertical="top" wrapText="1"/>
    </xf>
    <xf numFmtId="0" fontId="9" fillId="0" borderId="0" xfId="0" applyFont="1" applyAlignment="1">
      <alignment horizontal="left"/>
    </xf>
    <xf numFmtId="0" fontId="5" fillId="0" borderId="0" xfId="0" applyFont="1" applyAlignment="1">
      <alignment horizontal="left"/>
    </xf>
    <xf numFmtId="0" fontId="5" fillId="0" borderId="24" xfId="0" applyFont="1" applyBorder="1" applyAlignment="1">
      <alignment horizontal="left"/>
    </xf>
    <xf numFmtId="0" fontId="5" fillId="0" borderId="3" xfId="0" applyFont="1" applyBorder="1" applyAlignment="1">
      <alignment horizontal="left" vertical="top" wrapText="1"/>
    </xf>
    <xf numFmtId="0" fontId="5" fillId="0" borderId="0" xfId="0" applyFont="1" applyAlignment="1">
      <alignment horizontal="center"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7" fillId="0" borderId="0" xfId="0" applyFont="1" applyAlignment="1">
      <alignment horizontal="left" vertical="top" wrapText="1"/>
    </xf>
    <xf numFmtId="0" fontId="9" fillId="0" borderId="0" xfId="0" applyFont="1" applyBorder="1" applyAlignment="1">
      <alignment horizontal="left" vertical="top" wrapText="1"/>
    </xf>
    <xf numFmtId="164" fontId="1" fillId="2" borderId="5" xfId="0" applyNumberFormat="1" applyFont="1" applyFill="1" applyBorder="1" applyAlignment="1">
      <alignment horizontal="left" vertical="top" wrapText="1" readingOrder="1"/>
    </xf>
    <xf numFmtId="164" fontId="1" fillId="2" borderId="7" xfId="0" applyNumberFormat="1" applyFont="1" applyFill="1" applyBorder="1" applyAlignment="1">
      <alignment horizontal="left" vertical="top" wrapText="1" readingOrder="1"/>
    </xf>
    <xf numFmtId="164" fontId="1" fillId="2" borderId="18" xfId="0" applyNumberFormat="1" applyFont="1" applyFill="1" applyBorder="1" applyAlignment="1">
      <alignment horizontal="left" vertical="top" wrapText="1" readingOrder="1"/>
    </xf>
    <xf numFmtId="164" fontId="1" fillId="2" borderId="19" xfId="0" applyNumberFormat="1" applyFont="1" applyFill="1" applyBorder="1" applyAlignment="1">
      <alignment horizontal="left" vertical="top" wrapText="1" readingOrder="1"/>
    </xf>
    <xf numFmtId="164" fontId="1" fillId="2" borderId="8" xfId="0" applyNumberFormat="1" applyFont="1" applyFill="1" applyBorder="1" applyAlignment="1">
      <alignment horizontal="left" vertical="top" wrapText="1" readingOrder="1"/>
    </xf>
    <xf numFmtId="164" fontId="1" fillId="2" borderId="10" xfId="0" applyNumberFormat="1" applyFont="1" applyFill="1" applyBorder="1" applyAlignment="1">
      <alignment horizontal="left" vertical="top" wrapText="1" readingOrder="1"/>
    </xf>
    <xf numFmtId="0" fontId="1" fillId="0" borderId="0" xfId="0" applyFont="1" applyAlignment="1">
      <alignment horizontal="center" vertical="top"/>
    </xf>
    <xf numFmtId="0" fontId="5" fillId="0" borderId="17" xfId="0" applyFont="1" applyBorder="1" applyAlignment="1">
      <alignment horizontal="left"/>
    </xf>
    <xf numFmtId="164" fontId="3" fillId="0" borderId="0" xfId="0" applyNumberFormat="1" applyFont="1" applyBorder="1" applyAlignment="1">
      <alignment horizontal="center" vertical="top" readingOrder="1"/>
    </xf>
    <xf numFmtId="0" fontId="2" fillId="0" borderId="20" xfId="0" applyFont="1" applyBorder="1" applyAlignment="1">
      <alignment horizontal="left" vertical="top" readingOrder="1"/>
    </xf>
    <xf numFmtId="0" fontId="2" fillId="0" borderId="21" xfId="0" applyFont="1" applyBorder="1" applyAlignment="1">
      <alignment horizontal="left" vertical="top" readingOrder="1"/>
    </xf>
    <xf numFmtId="0" fontId="2" fillId="0" borderId="22" xfId="0" applyFont="1" applyBorder="1" applyAlignment="1">
      <alignment horizontal="left" vertical="top" readingOrder="1"/>
    </xf>
    <xf numFmtId="0" fontId="4" fillId="0" borderId="5" xfId="0" applyFont="1" applyFill="1" applyBorder="1" applyAlignment="1" applyProtection="1">
      <alignment horizontal="left" vertical="center" wrapText="1" readingOrder="1"/>
    </xf>
    <xf numFmtId="0" fontId="4" fillId="0" borderId="6" xfId="0" applyFont="1" applyFill="1" applyBorder="1" applyAlignment="1" applyProtection="1">
      <alignment horizontal="left" vertical="center" wrapText="1" readingOrder="1"/>
    </xf>
    <xf numFmtId="0" fontId="4" fillId="0" borderId="7" xfId="0" applyFont="1" applyFill="1" applyBorder="1" applyAlignment="1" applyProtection="1">
      <alignment horizontal="left" vertical="center" wrapText="1" readingOrder="1"/>
    </xf>
    <xf numFmtId="0" fontId="4" fillId="0" borderId="18" xfId="0" applyFont="1" applyFill="1" applyBorder="1" applyAlignment="1" applyProtection="1">
      <alignment horizontal="left" vertical="center" wrapText="1" readingOrder="1"/>
    </xf>
    <xf numFmtId="0" fontId="4" fillId="0" borderId="0" xfId="0" applyFont="1" applyFill="1" applyBorder="1" applyAlignment="1" applyProtection="1">
      <alignment horizontal="left" vertical="center" wrapText="1" readingOrder="1"/>
    </xf>
    <xf numFmtId="0" fontId="4" fillId="0" borderId="19" xfId="0" applyFont="1" applyFill="1" applyBorder="1" applyAlignment="1" applyProtection="1">
      <alignment horizontal="left" vertical="center" wrapText="1" readingOrder="1"/>
    </xf>
    <xf numFmtId="0" fontId="4" fillId="0" borderId="8" xfId="0" applyFont="1" applyFill="1" applyBorder="1" applyAlignment="1" applyProtection="1">
      <alignment horizontal="left" vertical="center" wrapText="1" readingOrder="1"/>
    </xf>
    <xf numFmtId="0" fontId="4" fillId="0" borderId="9" xfId="0" applyFont="1" applyFill="1" applyBorder="1" applyAlignment="1" applyProtection="1">
      <alignment horizontal="left" vertical="center" wrapText="1" readingOrder="1"/>
    </xf>
    <xf numFmtId="0" fontId="4" fillId="0" borderId="10" xfId="0" applyFont="1" applyFill="1" applyBorder="1" applyAlignment="1" applyProtection="1">
      <alignment horizontal="left" vertical="center" wrapText="1" readingOrder="1"/>
    </xf>
    <xf numFmtId="0" fontId="6" fillId="0" borderId="0" xfId="0" applyFont="1" applyBorder="1" applyAlignment="1">
      <alignment horizontal="left" vertical="top" wrapText="1"/>
    </xf>
    <xf numFmtId="44" fontId="11" fillId="0" borderId="27" xfId="0" applyNumberFormat="1" applyFont="1" applyBorder="1"/>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400050</xdr:colOff>
      <xdr:row>12</xdr:row>
      <xdr:rowOff>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61925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97"/>
  <sheetViews>
    <sheetView tabSelected="1" view="pageLayout" zoomScaleNormal="100" workbookViewId="0">
      <selection activeCell="F57" sqref="F57"/>
    </sheetView>
  </sheetViews>
  <sheetFormatPr baseColWidth="10" defaultColWidth="9.140625" defaultRowHeight="14.25" x14ac:dyDescent="0.2"/>
  <cols>
    <col min="1" max="1" width="4.7109375" style="2" customWidth="1"/>
    <col min="2" max="2" width="7.42578125" style="2" customWidth="1"/>
    <col min="3" max="4" width="16.7109375" style="2" customWidth="1"/>
    <col min="5" max="5" width="17" style="2" customWidth="1"/>
    <col min="6" max="6" width="12.7109375" style="8" customWidth="1"/>
    <col min="7" max="7" width="13.42578125" style="8" customWidth="1"/>
    <col min="8" max="16384" width="9.140625" style="2"/>
  </cols>
  <sheetData>
    <row r="1" spans="1:24" s="11" customFormat="1" ht="15" thickBot="1" x14ac:dyDescent="0.3">
      <c r="C1" s="18"/>
      <c r="F1" s="100" t="s">
        <v>5</v>
      </c>
      <c r="G1" s="101"/>
      <c r="H1" s="12"/>
      <c r="I1" s="12"/>
      <c r="J1" s="12"/>
      <c r="K1" s="12"/>
      <c r="L1" s="12"/>
      <c r="M1" s="12"/>
      <c r="N1" s="12"/>
      <c r="O1" s="12"/>
    </row>
    <row r="2" spans="1:24" s="11" customFormat="1" ht="14.25" customHeight="1" x14ac:dyDescent="0.25">
      <c r="B2" s="112" t="s">
        <v>45</v>
      </c>
      <c r="C2" s="113"/>
      <c r="D2" s="113"/>
      <c r="E2" s="114"/>
      <c r="F2" s="102"/>
      <c r="G2" s="103"/>
      <c r="H2" s="12"/>
      <c r="I2" s="12"/>
      <c r="J2" s="12"/>
      <c r="K2" s="12"/>
      <c r="L2" s="12"/>
      <c r="M2" s="12"/>
      <c r="N2" s="12"/>
      <c r="O2" s="12"/>
    </row>
    <row r="3" spans="1:24" s="11" customFormat="1" ht="15" customHeight="1" x14ac:dyDescent="0.25">
      <c r="B3" s="115"/>
      <c r="C3" s="116"/>
      <c r="D3" s="116"/>
      <c r="E3" s="117"/>
      <c r="F3" s="102"/>
      <c r="G3" s="103"/>
      <c r="H3" s="12"/>
      <c r="I3" s="12"/>
      <c r="J3" s="12"/>
      <c r="K3" s="12"/>
      <c r="L3" s="12"/>
      <c r="M3" s="12"/>
      <c r="N3" s="12"/>
      <c r="O3" s="12"/>
    </row>
    <row r="4" spans="1:24" s="11" customFormat="1" ht="15" customHeight="1" thickBot="1" x14ac:dyDescent="0.3">
      <c r="B4" s="118"/>
      <c r="C4" s="119"/>
      <c r="D4" s="119"/>
      <c r="E4" s="120"/>
      <c r="F4" s="104"/>
      <c r="G4" s="105"/>
      <c r="H4" s="12"/>
      <c r="I4" s="12"/>
      <c r="J4" s="12"/>
      <c r="K4" s="12"/>
      <c r="L4" s="12"/>
      <c r="M4" s="12"/>
      <c r="N4" s="12"/>
      <c r="O4" s="12"/>
    </row>
    <row r="5" spans="1:24" s="11" customFormat="1" ht="15" customHeight="1" thickBot="1" x14ac:dyDescent="0.3">
      <c r="F5" s="15"/>
      <c r="G5" s="15"/>
      <c r="H5" s="12"/>
      <c r="I5" s="12"/>
      <c r="J5" s="12"/>
      <c r="K5" s="12"/>
      <c r="L5" s="12"/>
      <c r="M5" s="12"/>
      <c r="N5" s="12"/>
      <c r="O5" s="12"/>
    </row>
    <row r="6" spans="1:24" s="11" customFormat="1" ht="18.75" thickBot="1" x14ac:dyDescent="0.3">
      <c r="A6" s="12"/>
      <c r="B6" s="109" t="s">
        <v>41</v>
      </c>
      <c r="C6" s="110"/>
      <c r="D6" s="110"/>
      <c r="E6" s="110"/>
      <c r="F6" s="111"/>
      <c r="G6" s="14"/>
      <c r="H6" s="12"/>
      <c r="I6" s="12"/>
      <c r="J6" s="12"/>
      <c r="K6" s="12"/>
      <c r="L6" s="12"/>
      <c r="M6" s="12"/>
      <c r="N6" s="12"/>
      <c r="O6" s="12"/>
    </row>
    <row r="7" spans="1:24" s="11" customFormat="1" ht="18" x14ac:dyDescent="0.25">
      <c r="C7" s="13"/>
      <c r="D7" s="13"/>
      <c r="E7" s="13"/>
      <c r="F7" s="108" t="s">
        <v>6</v>
      </c>
      <c r="G7" s="108"/>
      <c r="H7" s="12"/>
      <c r="I7" s="12"/>
      <c r="J7" s="12"/>
      <c r="K7" s="12"/>
      <c r="L7" s="12"/>
      <c r="M7" s="12"/>
      <c r="N7" s="12"/>
      <c r="O7" s="12"/>
    </row>
    <row r="8" spans="1:24" ht="6" customHeight="1" x14ac:dyDescent="0.2">
      <c r="A8" s="6"/>
      <c r="B8" s="6"/>
      <c r="C8" s="7"/>
      <c r="D8" s="7"/>
      <c r="E8" s="7"/>
      <c r="F8" s="20"/>
      <c r="G8" s="10"/>
      <c r="H8" s="3"/>
      <c r="I8" s="3"/>
      <c r="J8" s="3"/>
      <c r="K8" s="3"/>
      <c r="L8" s="3"/>
      <c r="M8" s="3"/>
      <c r="N8" s="3"/>
      <c r="O8" s="3"/>
    </row>
    <row r="9" spans="1:24" ht="33" customHeight="1" x14ac:dyDescent="0.2">
      <c r="A9" s="1" t="s">
        <v>0</v>
      </c>
      <c r="B9" s="16" t="s">
        <v>35</v>
      </c>
      <c r="C9" s="106" t="s">
        <v>2</v>
      </c>
      <c r="D9" s="106"/>
      <c r="E9" s="106"/>
      <c r="F9" s="77" t="s">
        <v>42</v>
      </c>
      <c r="G9" s="78" t="s">
        <v>43</v>
      </c>
      <c r="H9" s="3"/>
      <c r="I9" s="3"/>
      <c r="J9" s="3"/>
      <c r="K9" s="3"/>
      <c r="L9" s="3"/>
      <c r="M9" s="3"/>
      <c r="N9" s="3"/>
      <c r="O9" s="3"/>
    </row>
    <row r="10" spans="1:24" ht="14.25" customHeight="1" x14ac:dyDescent="0.2">
      <c r="A10" s="1" t="s">
        <v>1</v>
      </c>
      <c r="B10" s="1" t="s">
        <v>36</v>
      </c>
      <c r="C10" s="106"/>
      <c r="D10" s="106"/>
      <c r="E10" s="106"/>
      <c r="F10" s="21" t="s">
        <v>3</v>
      </c>
      <c r="G10" s="17" t="s">
        <v>3</v>
      </c>
      <c r="H10" s="3"/>
      <c r="I10" s="3"/>
      <c r="J10" s="3"/>
      <c r="K10" s="3"/>
      <c r="L10" s="3"/>
      <c r="M10" s="3"/>
      <c r="N10" s="3"/>
      <c r="O10" s="3"/>
    </row>
    <row r="11" spans="1:24" ht="6" customHeight="1" x14ac:dyDescent="0.2">
      <c r="A11" s="4"/>
      <c r="B11" s="4"/>
      <c r="C11" s="5"/>
      <c r="D11" s="5"/>
      <c r="E11" s="5"/>
      <c r="F11" s="22"/>
      <c r="G11" s="9"/>
      <c r="H11" s="3"/>
      <c r="I11" s="3"/>
      <c r="J11" s="3"/>
      <c r="K11" s="3"/>
      <c r="L11" s="3"/>
      <c r="M11" s="3"/>
      <c r="N11" s="3"/>
      <c r="O11" s="3"/>
    </row>
    <row r="12" spans="1:24" x14ac:dyDescent="0.2">
      <c r="A12" s="26"/>
      <c r="B12" s="26"/>
      <c r="C12" s="107"/>
      <c r="D12" s="107"/>
      <c r="E12" s="107"/>
      <c r="F12" s="27"/>
      <c r="G12" s="28"/>
      <c r="H12" s="3"/>
      <c r="I12" s="3"/>
      <c r="J12" s="3"/>
      <c r="K12" s="3"/>
      <c r="L12" s="3"/>
      <c r="M12" s="3"/>
      <c r="N12" s="3"/>
      <c r="O12" s="3"/>
    </row>
    <row r="13" spans="1:24" ht="92.25" customHeight="1" x14ac:dyDescent="0.2">
      <c r="A13" s="26"/>
      <c r="B13" s="26"/>
      <c r="C13" s="85" t="s">
        <v>46</v>
      </c>
      <c r="D13" s="85"/>
      <c r="E13" s="85"/>
      <c r="F13" s="29"/>
      <c r="G13" s="30"/>
      <c r="H13" s="3"/>
      <c r="I13" s="3"/>
      <c r="J13" s="3"/>
      <c r="K13" s="3"/>
      <c r="L13" s="3"/>
      <c r="M13" s="3"/>
      <c r="N13" s="3"/>
      <c r="O13" s="3"/>
      <c r="P13" s="3"/>
      <c r="Q13" s="3"/>
      <c r="R13" s="3"/>
      <c r="S13" s="3"/>
      <c r="T13" s="3"/>
      <c r="U13" s="3"/>
      <c r="V13" s="3"/>
      <c r="W13" s="3"/>
      <c r="X13" s="3"/>
    </row>
    <row r="14" spans="1:24" ht="173.25" customHeight="1" x14ac:dyDescent="0.2">
      <c r="A14" s="26"/>
      <c r="B14" s="26"/>
      <c r="C14" s="85" t="s">
        <v>37</v>
      </c>
      <c r="D14" s="85"/>
      <c r="E14" s="85"/>
      <c r="F14" s="29"/>
      <c r="G14" s="30"/>
      <c r="H14" s="3"/>
      <c r="I14" s="3"/>
      <c r="J14" s="3"/>
      <c r="K14" s="3"/>
      <c r="L14" s="3"/>
      <c r="M14" s="3"/>
      <c r="N14" s="3"/>
      <c r="O14" s="3"/>
      <c r="P14" s="3"/>
      <c r="Q14" s="3"/>
      <c r="R14" s="3"/>
      <c r="S14" s="3"/>
      <c r="T14" s="3"/>
      <c r="U14" s="3"/>
      <c r="V14" s="3"/>
      <c r="W14" s="3"/>
      <c r="X14" s="3"/>
    </row>
    <row r="15" spans="1:24" ht="68.25" customHeight="1" x14ac:dyDescent="0.2">
      <c r="A15" s="26"/>
      <c r="B15" s="26"/>
      <c r="C15" s="85" t="s">
        <v>31</v>
      </c>
      <c r="D15" s="85"/>
      <c r="E15" s="85"/>
      <c r="F15" s="29"/>
      <c r="G15" s="30"/>
      <c r="H15" s="3"/>
      <c r="I15" s="3"/>
      <c r="J15" s="3"/>
      <c r="K15" s="3"/>
      <c r="L15" s="3"/>
      <c r="M15" s="3"/>
      <c r="N15" s="3"/>
      <c r="O15" s="3"/>
      <c r="P15" s="3"/>
      <c r="Q15" s="3"/>
      <c r="R15" s="3"/>
      <c r="S15" s="3"/>
      <c r="T15" s="3"/>
      <c r="U15" s="3"/>
      <c r="V15" s="3"/>
      <c r="W15" s="3"/>
      <c r="X15" s="3"/>
    </row>
    <row r="16" spans="1:24" ht="29.45" customHeight="1" x14ac:dyDescent="0.2">
      <c r="A16" s="26"/>
      <c r="B16" s="26"/>
      <c r="C16" s="85" t="s">
        <v>8</v>
      </c>
      <c r="D16" s="85"/>
      <c r="E16" s="85"/>
      <c r="F16" s="29"/>
      <c r="G16" s="30"/>
      <c r="H16" s="3"/>
      <c r="I16" s="3"/>
      <c r="J16" s="3"/>
      <c r="K16" s="3"/>
      <c r="L16" s="3"/>
      <c r="M16" s="3"/>
      <c r="N16" s="3"/>
      <c r="O16" s="3"/>
      <c r="P16" s="3"/>
      <c r="Q16" s="3"/>
      <c r="R16" s="3"/>
      <c r="S16" s="3"/>
      <c r="T16" s="3"/>
      <c r="U16" s="3"/>
      <c r="V16" s="3"/>
      <c r="W16" s="3"/>
      <c r="X16" s="3"/>
    </row>
    <row r="17" spans="1:24" ht="45" customHeight="1" x14ac:dyDescent="0.2">
      <c r="A17" s="26"/>
      <c r="B17" s="26"/>
      <c r="C17" s="85" t="s">
        <v>38</v>
      </c>
      <c r="D17" s="85"/>
      <c r="E17" s="85"/>
      <c r="F17" s="29"/>
      <c r="G17" s="30"/>
      <c r="H17" s="3"/>
      <c r="I17" s="3"/>
      <c r="J17" s="3"/>
      <c r="K17" s="3"/>
      <c r="L17" s="3"/>
      <c r="M17" s="3"/>
      <c r="N17" s="3"/>
      <c r="O17" s="3"/>
      <c r="P17" s="3"/>
      <c r="Q17" s="3"/>
      <c r="R17" s="3"/>
      <c r="S17" s="3"/>
      <c r="T17" s="3"/>
      <c r="U17" s="3"/>
      <c r="V17" s="3"/>
      <c r="W17" s="3"/>
      <c r="X17" s="3"/>
    </row>
    <row r="18" spans="1:24" ht="93.6" customHeight="1" x14ac:dyDescent="0.2">
      <c r="A18" s="26"/>
      <c r="B18" s="26"/>
      <c r="C18" s="84" t="s">
        <v>39</v>
      </c>
      <c r="D18" s="85"/>
      <c r="E18" s="86"/>
      <c r="F18" s="29"/>
      <c r="G18" s="30"/>
      <c r="H18" s="3"/>
      <c r="I18" s="3"/>
      <c r="J18" s="3"/>
      <c r="K18" s="3"/>
      <c r="L18" s="3"/>
      <c r="M18" s="3"/>
      <c r="N18" s="3"/>
      <c r="O18" s="3"/>
      <c r="P18" s="3"/>
      <c r="Q18" s="3"/>
      <c r="R18" s="3"/>
      <c r="S18" s="3"/>
      <c r="T18" s="3"/>
      <c r="U18" s="3"/>
      <c r="V18" s="3"/>
      <c r="W18" s="3"/>
      <c r="X18" s="3"/>
    </row>
    <row r="19" spans="1:24" ht="69" customHeight="1" x14ac:dyDescent="0.2">
      <c r="A19" s="56"/>
      <c r="B19" s="56"/>
      <c r="C19" s="96" t="s">
        <v>34</v>
      </c>
      <c r="D19" s="94"/>
      <c r="E19" s="97"/>
      <c r="F19" s="79"/>
      <c r="G19" s="80"/>
      <c r="H19" s="3"/>
      <c r="I19" s="3"/>
      <c r="J19" s="3"/>
      <c r="K19" s="3"/>
      <c r="L19" s="3"/>
      <c r="M19" s="3"/>
      <c r="N19" s="3"/>
      <c r="O19" s="3"/>
      <c r="P19" s="3"/>
      <c r="Q19" s="3"/>
      <c r="R19" s="3"/>
      <c r="S19" s="3"/>
      <c r="T19" s="3"/>
      <c r="U19" s="3"/>
      <c r="V19" s="3"/>
      <c r="W19" s="3"/>
      <c r="X19" s="3"/>
    </row>
    <row r="20" spans="1:24" x14ac:dyDescent="0.2">
      <c r="A20" s="26"/>
      <c r="B20" s="26"/>
      <c r="C20" s="31"/>
      <c r="D20" s="31"/>
      <c r="E20" s="31"/>
      <c r="F20" s="29"/>
      <c r="G20" s="30"/>
      <c r="H20" s="3"/>
      <c r="I20" s="3"/>
      <c r="J20" s="3"/>
      <c r="K20" s="3"/>
      <c r="L20" s="3"/>
      <c r="M20" s="3"/>
      <c r="N20" s="3"/>
      <c r="O20" s="3"/>
      <c r="P20" s="3"/>
      <c r="Q20" s="3"/>
      <c r="R20" s="3"/>
      <c r="S20" s="3"/>
      <c r="T20" s="3"/>
      <c r="U20" s="3"/>
      <c r="V20" s="3"/>
      <c r="W20" s="3"/>
      <c r="X20" s="3"/>
    </row>
    <row r="21" spans="1:24" x14ac:dyDescent="0.2">
      <c r="A21" s="26"/>
      <c r="B21" s="26"/>
      <c r="C21" s="31"/>
      <c r="D21" s="31"/>
      <c r="E21" s="31"/>
      <c r="F21" s="29"/>
      <c r="G21" s="30"/>
      <c r="H21" s="3"/>
      <c r="I21" s="3"/>
      <c r="J21" s="3"/>
      <c r="K21" s="3"/>
      <c r="L21" s="3"/>
      <c r="M21" s="3"/>
      <c r="N21" s="3"/>
      <c r="O21" s="3"/>
      <c r="P21" s="3"/>
      <c r="Q21" s="3"/>
      <c r="R21" s="3"/>
      <c r="S21" s="3"/>
      <c r="T21" s="3"/>
      <c r="U21" s="3"/>
      <c r="V21" s="3"/>
      <c r="W21" s="3"/>
      <c r="X21" s="3"/>
    </row>
    <row r="22" spans="1:24" x14ac:dyDescent="0.2">
      <c r="A22" s="26"/>
      <c r="B22" s="26"/>
      <c r="C22" s="85"/>
      <c r="D22" s="85"/>
      <c r="E22" s="85"/>
      <c r="F22" s="29"/>
      <c r="G22" s="30"/>
      <c r="H22" s="3"/>
      <c r="I22" s="3"/>
      <c r="J22" s="3"/>
      <c r="K22" s="3"/>
      <c r="L22" s="3"/>
      <c r="M22" s="3"/>
      <c r="N22" s="3"/>
      <c r="O22" s="3"/>
      <c r="P22" s="3"/>
      <c r="Q22" s="3"/>
      <c r="R22" s="3"/>
      <c r="S22" s="3"/>
      <c r="T22" s="3"/>
      <c r="U22" s="3"/>
      <c r="V22" s="3"/>
      <c r="W22" s="3"/>
      <c r="X22" s="3"/>
    </row>
    <row r="23" spans="1:24" ht="22.5" customHeight="1" x14ac:dyDescent="0.2">
      <c r="A23" s="26"/>
      <c r="B23" s="26"/>
      <c r="C23" s="98" t="s">
        <v>7</v>
      </c>
      <c r="D23" s="98"/>
      <c r="E23" s="98"/>
      <c r="F23" s="29"/>
      <c r="G23" s="30"/>
      <c r="H23" s="3"/>
      <c r="I23" s="3"/>
      <c r="J23" s="3"/>
      <c r="K23" s="3"/>
      <c r="L23" s="3"/>
      <c r="M23" s="3"/>
      <c r="N23" s="3"/>
      <c r="O23" s="3"/>
      <c r="P23" s="3"/>
      <c r="Q23" s="3"/>
      <c r="R23" s="3"/>
      <c r="S23" s="3"/>
      <c r="T23" s="3"/>
      <c r="U23" s="3"/>
      <c r="V23" s="3"/>
      <c r="W23" s="3"/>
      <c r="X23" s="3"/>
    </row>
    <row r="24" spans="1:24" x14ac:dyDescent="0.2">
      <c r="A24" s="26"/>
      <c r="B24" s="26"/>
      <c r="C24" s="95"/>
      <c r="D24" s="95"/>
      <c r="E24" s="95"/>
      <c r="F24" s="29"/>
      <c r="G24" s="30"/>
      <c r="H24" s="3"/>
      <c r="I24" s="3"/>
      <c r="J24" s="3"/>
      <c r="K24" s="3"/>
      <c r="L24" s="3"/>
      <c r="M24" s="3"/>
      <c r="N24" s="3"/>
      <c r="O24" s="3"/>
      <c r="P24" s="3"/>
      <c r="Q24" s="3"/>
      <c r="R24" s="3"/>
      <c r="S24" s="3"/>
      <c r="T24" s="3"/>
      <c r="U24" s="3"/>
      <c r="V24" s="3"/>
      <c r="W24" s="3"/>
      <c r="X24" s="3"/>
    </row>
    <row r="25" spans="1:24" ht="27.75" customHeight="1" x14ac:dyDescent="0.2">
      <c r="A25" s="32">
        <v>1</v>
      </c>
      <c r="B25" s="33">
        <v>166</v>
      </c>
      <c r="C25" s="85" t="s">
        <v>9</v>
      </c>
      <c r="D25" s="85"/>
      <c r="E25" s="85"/>
      <c r="F25" s="34"/>
      <c r="G25" s="35">
        <f>F25*B25</f>
        <v>0</v>
      </c>
      <c r="H25" s="3"/>
      <c r="I25" s="3"/>
      <c r="J25" s="3"/>
      <c r="K25" s="3"/>
      <c r="L25" s="3"/>
      <c r="M25" s="3"/>
      <c r="N25" s="3"/>
      <c r="O25" s="3"/>
      <c r="P25" s="3"/>
      <c r="Q25" s="3"/>
      <c r="R25" s="3"/>
      <c r="S25" s="3"/>
      <c r="T25" s="3"/>
      <c r="U25" s="3"/>
      <c r="V25" s="3"/>
      <c r="W25" s="3"/>
      <c r="X25" s="3"/>
    </row>
    <row r="26" spans="1:24" x14ac:dyDescent="0.2">
      <c r="A26" s="32"/>
      <c r="B26" s="36"/>
      <c r="C26" s="85"/>
      <c r="D26" s="85"/>
      <c r="E26" s="85"/>
      <c r="F26" s="37"/>
      <c r="G26" s="35"/>
      <c r="H26" s="3"/>
      <c r="I26" s="3"/>
      <c r="J26" s="3"/>
      <c r="K26" s="3"/>
      <c r="L26" s="3"/>
      <c r="M26" s="3"/>
      <c r="N26" s="3"/>
      <c r="O26" s="3"/>
      <c r="P26" s="3"/>
      <c r="Q26" s="3"/>
      <c r="R26" s="3"/>
      <c r="S26" s="3"/>
      <c r="T26" s="3"/>
      <c r="U26" s="3"/>
      <c r="V26" s="3"/>
      <c r="W26" s="3"/>
      <c r="X26" s="3"/>
    </row>
    <row r="27" spans="1:24" x14ac:dyDescent="0.2">
      <c r="A27" s="32">
        <v>2</v>
      </c>
      <c r="B27" s="33">
        <v>100</v>
      </c>
      <c r="C27" s="85" t="s">
        <v>10</v>
      </c>
      <c r="D27" s="85"/>
      <c r="E27" s="85"/>
      <c r="F27" s="34"/>
      <c r="G27" s="35">
        <f>F27*B27</f>
        <v>0</v>
      </c>
      <c r="H27" s="3"/>
      <c r="I27" s="3"/>
      <c r="J27" s="3"/>
      <c r="K27" s="3"/>
      <c r="L27" s="3"/>
      <c r="M27" s="3"/>
      <c r="N27" s="3"/>
      <c r="O27" s="3"/>
      <c r="P27" s="3"/>
      <c r="Q27" s="3"/>
      <c r="R27" s="3"/>
      <c r="S27" s="3"/>
      <c r="T27" s="3"/>
      <c r="U27" s="3"/>
      <c r="V27" s="3"/>
      <c r="W27" s="3"/>
      <c r="X27" s="3"/>
    </row>
    <row r="28" spans="1:24" x14ac:dyDescent="0.2">
      <c r="A28" s="32"/>
      <c r="B28" s="33"/>
      <c r="C28" s="85"/>
      <c r="D28" s="85"/>
      <c r="E28" s="85"/>
      <c r="F28" s="37"/>
      <c r="G28" s="35"/>
      <c r="H28" s="3"/>
      <c r="I28" s="3"/>
      <c r="J28" s="3"/>
      <c r="K28" s="3"/>
      <c r="L28" s="3"/>
      <c r="M28" s="3"/>
      <c r="N28" s="3"/>
      <c r="O28" s="3"/>
      <c r="P28" s="3"/>
      <c r="Q28" s="3"/>
      <c r="R28" s="3"/>
      <c r="S28" s="3"/>
      <c r="T28" s="3"/>
      <c r="U28" s="3"/>
      <c r="V28" s="3"/>
      <c r="W28" s="3"/>
      <c r="X28" s="3"/>
    </row>
    <row r="29" spans="1:24" x14ac:dyDescent="0.2">
      <c r="A29" s="32">
        <v>3</v>
      </c>
      <c r="B29" s="33">
        <v>50</v>
      </c>
      <c r="C29" s="85" t="s">
        <v>11</v>
      </c>
      <c r="D29" s="85"/>
      <c r="E29" s="85"/>
      <c r="F29" s="34"/>
      <c r="G29" s="35">
        <f>F29*B29</f>
        <v>0</v>
      </c>
      <c r="H29" s="3"/>
      <c r="I29" s="3"/>
      <c r="J29" s="3"/>
      <c r="K29" s="3"/>
      <c r="L29" s="3"/>
      <c r="M29" s="3"/>
      <c r="N29" s="3"/>
      <c r="O29" s="3"/>
      <c r="P29" s="3"/>
      <c r="Q29" s="3"/>
      <c r="R29" s="3"/>
      <c r="S29" s="3"/>
      <c r="T29" s="3"/>
      <c r="U29" s="3"/>
      <c r="V29" s="3"/>
      <c r="W29" s="3"/>
      <c r="X29" s="3"/>
    </row>
    <row r="30" spans="1:24" x14ac:dyDescent="0.2">
      <c r="A30" s="32"/>
      <c r="B30" s="33"/>
      <c r="C30" s="85"/>
      <c r="D30" s="85"/>
      <c r="E30" s="85"/>
      <c r="F30" s="37"/>
      <c r="G30" s="35"/>
      <c r="H30" s="3"/>
      <c r="I30" s="3"/>
      <c r="J30" s="3"/>
      <c r="K30" s="3"/>
      <c r="L30" s="3"/>
      <c r="M30" s="3"/>
      <c r="N30" s="3"/>
      <c r="O30" s="3"/>
      <c r="P30" s="3"/>
      <c r="Q30" s="3"/>
      <c r="R30" s="3"/>
      <c r="S30" s="3"/>
      <c r="T30" s="3"/>
      <c r="U30" s="3"/>
      <c r="V30" s="3"/>
      <c r="W30" s="3"/>
      <c r="X30" s="3"/>
    </row>
    <row r="31" spans="1:24" x14ac:dyDescent="0.2">
      <c r="A31" s="32">
        <v>4</v>
      </c>
      <c r="B31" s="33">
        <v>30</v>
      </c>
      <c r="C31" s="90" t="s">
        <v>12</v>
      </c>
      <c r="D31" s="90"/>
      <c r="E31" s="90"/>
      <c r="F31" s="34"/>
      <c r="G31" s="35">
        <f>F31*B31</f>
        <v>0</v>
      </c>
      <c r="H31" s="3"/>
      <c r="I31" s="3"/>
      <c r="J31" s="3"/>
      <c r="K31" s="3"/>
      <c r="L31" s="3"/>
      <c r="M31" s="3"/>
      <c r="N31" s="3"/>
      <c r="O31" s="3"/>
      <c r="P31" s="3"/>
      <c r="Q31" s="3"/>
      <c r="R31" s="3"/>
      <c r="S31" s="3"/>
      <c r="T31" s="3"/>
      <c r="U31" s="3"/>
      <c r="V31" s="3"/>
      <c r="W31" s="3"/>
      <c r="X31" s="3"/>
    </row>
    <row r="32" spans="1:24" x14ac:dyDescent="0.2">
      <c r="A32" s="32"/>
      <c r="B32" s="36"/>
      <c r="C32" s="90"/>
      <c r="D32" s="90"/>
      <c r="E32" s="90"/>
      <c r="F32" s="38"/>
      <c r="G32" s="35"/>
      <c r="H32" s="3"/>
      <c r="I32" s="3"/>
      <c r="J32" s="3"/>
      <c r="K32" s="3"/>
      <c r="L32" s="3"/>
      <c r="M32" s="3"/>
      <c r="N32" s="3"/>
      <c r="O32" s="3"/>
      <c r="P32" s="3"/>
      <c r="Q32" s="3"/>
      <c r="R32" s="3"/>
      <c r="S32" s="3"/>
      <c r="T32" s="3"/>
      <c r="U32" s="3"/>
      <c r="V32" s="3"/>
      <c r="W32" s="3"/>
      <c r="X32" s="3"/>
    </row>
    <row r="33" spans="1:24" ht="29.25" customHeight="1" x14ac:dyDescent="0.2">
      <c r="A33" s="32">
        <v>5</v>
      </c>
      <c r="B33" s="33">
        <v>20</v>
      </c>
      <c r="C33" s="85" t="s">
        <v>14</v>
      </c>
      <c r="D33" s="85"/>
      <c r="E33" s="85"/>
      <c r="F33" s="34"/>
      <c r="G33" s="35">
        <f>F33*B33</f>
        <v>0</v>
      </c>
      <c r="H33" s="3"/>
      <c r="I33" s="3"/>
      <c r="J33" s="3"/>
      <c r="K33" s="3"/>
      <c r="L33" s="3"/>
      <c r="M33" s="3"/>
      <c r="N33" s="3"/>
      <c r="O33" s="3"/>
      <c r="P33" s="3"/>
      <c r="Q33" s="3"/>
      <c r="R33" s="3"/>
      <c r="S33" s="3"/>
      <c r="T33" s="3"/>
      <c r="U33" s="3"/>
      <c r="V33" s="3"/>
      <c r="W33" s="3"/>
      <c r="X33" s="3"/>
    </row>
    <row r="34" spans="1:24" x14ac:dyDescent="0.2">
      <c r="A34" s="32"/>
      <c r="B34" s="36"/>
      <c r="C34" s="85"/>
      <c r="D34" s="85"/>
      <c r="E34" s="85"/>
      <c r="F34" s="37"/>
      <c r="G34" s="35"/>
      <c r="H34" s="3"/>
      <c r="I34" s="3"/>
      <c r="J34" s="3"/>
      <c r="K34" s="3"/>
      <c r="L34" s="3"/>
      <c r="M34" s="3"/>
      <c r="N34" s="3"/>
      <c r="O34" s="3"/>
      <c r="P34" s="3"/>
      <c r="Q34" s="3"/>
      <c r="R34" s="3"/>
      <c r="S34" s="3"/>
      <c r="T34" s="3"/>
      <c r="U34" s="3"/>
      <c r="V34" s="3"/>
      <c r="W34" s="3"/>
      <c r="X34" s="3"/>
    </row>
    <row r="35" spans="1:24" ht="30" customHeight="1" x14ac:dyDescent="0.2">
      <c r="A35" s="32">
        <v>6</v>
      </c>
      <c r="B35" s="33">
        <v>25</v>
      </c>
      <c r="C35" s="85" t="s">
        <v>15</v>
      </c>
      <c r="D35" s="85"/>
      <c r="E35" s="85"/>
      <c r="F35" s="34"/>
      <c r="G35" s="35">
        <f>F35*B35</f>
        <v>0</v>
      </c>
      <c r="H35" s="3"/>
      <c r="I35" s="3"/>
      <c r="J35" s="3"/>
      <c r="K35" s="3"/>
      <c r="L35" s="3"/>
      <c r="M35" s="3"/>
      <c r="N35" s="3"/>
      <c r="O35" s="3"/>
      <c r="P35" s="3"/>
      <c r="Q35" s="3"/>
      <c r="R35" s="3"/>
      <c r="S35" s="3"/>
      <c r="T35" s="3"/>
      <c r="U35" s="3"/>
      <c r="V35" s="3"/>
      <c r="W35" s="3"/>
      <c r="X35" s="3"/>
    </row>
    <row r="36" spans="1:24" x14ac:dyDescent="0.2">
      <c r="A36" s="32"/>
      <c r="B36" s="36"/>
      <c r="C36" s="85"/>
      <c r="D36" s="85"/>
      <c r="E36" s="85"/>
      <c r="F36" s="38"/>
      <c r="G36" s="35"/>
      <c r="H36" s="3"/>
      <c r="I36" s="3"/>
      <c r="J36" s="3"/>
      <c r="K36" s="3"/>
      <c r="L36" s="3"/>
      <c r="M36" s="3"/>
      <c r="N36" s="3"/>
      <c r="O36" s="3"/>
      <c r="P36" s="3"/>
      <c r="Q36" s="3"/>
      <c r="R36" s="3"/>
      <c r="S36" s="3"/>
      <c r="T36" s="3"/>
      <c r="U36" s="3"/>
      <c r="V36" s="3"/>
      <c r="W36" s="3"/>
      <c r="X36" s="3"/>
    </row>
    <row r="37" spans="1:24" x14ac:dyDescent="0.2">
      <c r="A37" s="32">
        <v>7</v>
      </c>
      <c r="B37" s="33">
        <v>20</v>
      </c>
      <c r="C37" s="85" t="s">
        <v>18</v>
      </c>
      <c r="D37" s="85"/>
      <c r="E37" s="85"/>
      <c r="F37" s="34"/>
      <c r="G37" s="35">
        <f>F37*B37</f>
        <v>0</v>
      </c>
      <c r="H37" s="3"/>
      <c r="I37" s="3"/>
      <c r="J37" s="3"/>
      <c r="K37" s="3"/>
      <c r="L37" s="3"/>
      <c r="M37" s="3"/>
      <c r="N37" s="3"/>
      <c r="O37" s="3"/>
      <c r="P37" s="3"/>
      <c r="Q37" s="3"/>
      <c r="R37" s="3"/>
      <c r="S37" s="3"/>
      <c r="T37" s="3"/>
      <c r="U37" s="3"/>
      <c r="V37" s="3"/>
      <c r="W37" s="3"/>
      <c r="X37" s="3"/>
    </row>
    <row r="38" spans="1:24" x14ac:dyDescent="0.2">
      <c r="A38" s="32"/>
      <c r="B38" s="36"/>
      <c r="C38" s="85"/>
      <c r="D38" s="85"/>
      <c r="E38" s="85"/>
      <c r="F38" s="37"/>
      <c r="G38" s="35"/>
      <c r="H38" s="3"/>
      <c r="I38" s="3"/>
      <c r="J38" s="3"/>
      <c r="K38" s="3"/>
      <c r="L38" s="3"/>
      <c r="M38" s="3"/>
      <c r="N38" s="3"/>
      <c r="O38" s="3"/>
      <c r="P38" s="3"/>
      <c r="Q38" s="3"/>
      <c r="R38" s="3"/>
      <c r="S38" s="3"/>
      <c r="T38" s="3"/>
      <c r="U38" s="3"/>
      <c r="V38" s="3"/>
      <c r="W38" s="3"/>
      <c r="X38" s="3"/>
    </row>
    <row r="39" spans="1:24" x14ac:dyDescent="0.2">
      <c r="A39" s="32">
        <v>8</v>
      </c>
      <c r="B39" s="33">
        <v>20</v>
      </c>
      <c r="C39" s="85" t="s">
        <v>20</v>
      </c>
      <c r="D39" s="85"/>
      <c r="E39" s="85"/>
      <c r="F39" s="34"/>
      <c r="G39" s="35">
        <f>F39*B39</f>
        <v>0</v>
      </c>
      <c r="H39" s="3"/>
      <c r="I39" s="3"/>
      <c r="J39" s="3"/>
      <c r="K39" s="3"/>
      <c r="L39" s="3"/>
      <c r="M39" s="3"/>
      <c r="N39" s="3"/>
      <c r="O39" s="3"/>
      <c r="P39" s="3"/>
      <c r="Q39" s="3"/>
      <c r="R39" s="3"/>
      <c r="S39" s="3"/>
      <c r="T39" s="3"/>
      <c r="U39" s="3"/>
      <c r="V39" s="3"/>
      <c r="W39" s="3"/>
      <c r="X39" s="3"/>
    </row>
    <row r="40" spans="1:24" x14ac:dyDescent="0.2">
      <c r="A40" s="32"/>
      <c r="B40" s="33"/>
      <c r="C40" s="85"/>
      <c r="D40" s="85"/>
      <c r="E40" s="85"/>
      <c r="F40" s="38"/>
      <c r="G40" s="35"/>
      <c r="H40" s="3"/>
      <c r="I40" s="3"/>
      <c r="J40" s="3"/>
      <c r="K40" s="3"/>
      <c r="L40" s="3"/>
      <c r="M40" s="3"/>
      <c r="N40" s="3"/>
      <c r="O40" s="3"/>
      <c r="P40" s="3"/>
      <c r="Q40" s="3"/>
      <c r="R40" s="3"/>
      <c r="S40" s="3"/>
      <c r="T40" s="3"/>
      <c r="U40" s="3"/>
      <c r="V40" s="3"/>
      <c r="W40" s="3"/>
      <c r="X40" s="3"/>
    </row>
    <row r="41" spans="1:24" x14ac:dyDescent="0.2">
      <c r="A41" s="32">
        <v>9</v>
      </c>
      <c r="B41" s="33">
        <v>25</v>
      </c>
      <c r="C41" s="85" t="s">
        <v>19</v>
      </c>
      <c r="D41" s="85"/>
      <c r="E41" s="85"/>
      <c r="F41" s="34"/>
      <c r="G41" s="35">
        <f>F41*B41</f>
        <v>0</v>
      </c>
      <c r="H41" s="3"/>
      <c r="I41" s="3"/>
      <c r="J41" s="3"/>
      <c r="K41" s="3"/>
      <c r="L41" s="3"/>
      <c r="M41" s="3"/>
      <c r="N41" s="3"/>
      <c r="O41" s="3"/>
      <c r="P41" s="3"/>
      <c r="Q41" s="3"/>
      <c r="R41" s="3"/>
      <c r="S41" s="3"/>
      <c r="T41" s="3"/>
      <c r="U41" s="3"/>
      <c r="V41" s="3"/>
      <c r="W41" s="3"/>
      <c r="X41" s="3"/>
    </row>
    <row r="42" spans="1:24" x14ac:dyDescent="0.2">
      <c r="A42" s="32"/>
      <c r="B42" s="33"/>
      <c r="C42" s="92"/>
      <c r="D42" s="92"/>
      <c r="E42" s="92"/>
      <c r="F42" s="37"/>
      <c r="G42" s="35"/>
      <c r="H42" s="3"/>
      <c r="I42" s="3"/>
      <c r="J42" s="3"/>
      <c r="K42" s="3"/>
      <c r="L42" s="3"/>
      <c r="M42" s="3"/>
      <c r="N42" s="3"/>
      <c r="O42" s="3"/>
      <c r="P42" s="3"/>
      <c r="Q42" s="3"/>
      <c r="R42" s="3"/>
      <c r="S42" s="3"/>
      <c r="T42" s="3"/>
      <c r="U42" s="3"/>
      <c r="V42" s="3"/>
      <c r="W42" s="3"/>
      <c r="X42" s="3"/>
    </row>
    <row r="43" spans="1:24" x14ac:dyDescent="0.2">
      <c r="A43" s="32">
        <v>10</v>
      </c>
      <c r="B43" s="33">
        <v>25</v>
      </c>
      <c r="C43" s="85" t="s">
        <v>13</v>
      </c>
      <c r="D43" s="85"/>
      <c r="E43" s="85"/>
      <c r="F43" s="34"/>
      <c r="G43" s="35">
        <f>F43*B43</f>
        <v>0</v>
      </c>
      <c r="H43" s="3"/>
      <c r="I43" s="3"/>
      <c r="J43" s="3"/>
      <c r="K43" s="3"/>
      <c r="L43" s="3"/>
      <c r="M43" s="3"/>
      <c r="N43" s="3"/>
      <c r="O43" s="3"/>
      <c r="P43" s="3"/>
      <c r="Q43" s="3"/>
      <c r="R43" s="3"/>
      <c r="S43" s="3"/>
      <c r="T43" s="3"/>
      <c r="U43" s="3"/>
      <c r="V43" s="3"/>
      <c r="W43" s="3"/>
      <c r="X43" s="3"/>
    </row>
    <row r="44" spans="1:24" x14ac:dyDescent="0.2">
      <c r="A44" s="32"/>
      <c r="B44" s="36"/>
      <c r="C44" s="85"/>
      <c r="D44" s="85"/>
      <c r="E44" s="85"/>
      <c r="F44" s="37"/>
      <c r="G44" s="35"/>
      <c r="H44" s="3"/>
      <c r="I44" s="3"/>
      <c r="J44" s="3"/>
      <c r="K44" s="3"/>
      <c r="L44" s="3"/>
      <c r="M44" s="3"/>
      <c r="N44" s="3"/>
      <c r="O44" s="3"/>
      <c r="P44" s="3"/>
      <c r="Q44" s="3"/>
      <c r="R44" s="3"/>
      <c r="S44" s="3"/>
      <c r="T44" s="3"/>
      <c r="U44" s="3"/>
      <c r="V44" s="3"/>
      <c r="W44" s="3"/>
      <c r="X44" s="3"/>
    </row>
    <row r="45" spans="1:24" x14ac:dyDescent="0.2">
      <c r="A45" s="32">
        <v>11</v>
      </c>
      <c r="B45" s="33">
        <v>100</v>
      </c>
      <c r="C45" s="121" t="s">
        <v>48</v>
      </c>
      <c r="D45" s="121"/>
      <c r="E45" s="121"/>
      <c r="F45" s="34"/>
      <c r="G45" s="35">
        <f>F45*B45</f>
        <v>0</v>
      </c>
      <c r="H45" s="3"/>
      <c r="I45" s="3"/>
      <c r="J45" s="3"/>
      <c r="K45" s="3"/>
      <c r="L45" s="3"/>
      <c r="M45" s="3"/>
      <c r="N45" s="3"/>
      <c r="O45" s="3"/>
      <c r="P45" s="3"/>
      <c r="Q45" s="3"/>
      <c r="R45" s="3"/>
      <c r="S45" s="3"/>
      <c r="T45" s="3"/>
      <c r="U45" s="3"/>
      <c r="V45" s="3"/>
      <c r="W45" s="3"/>
      <c r="X45" s="3"/>
    </row>
    <row r="46" spans="1:24" x14ac:dyDescent="0.2">
      <c r="A46" s="32"/>
      <c r="B46" s="36"/>
      <c r="C46" s="92"/>
      <c r="D46" s="92"/>
      <c r="E46" s="92"/>
      <c r="F46" s="37"/>
      <c r="G46" s="35"/>
      <c r="H46" s="3"/>
      <c r="I46" s="3"/>
      <c r="J46" s="3"/>
      <c r="K46" s="3"/>
      <c r="L46" s="3"/>
      <c r="M46" s="3"/>
      <c r="N46" s="3"/>
      <c r="O46" s="3"/>
      <c r="P46" s="3"/>
      <c r="Q46" s="3"/>
      <c r="R46" s="3"/>
      <c r="S46" s="3"/>
      <c r="T46" s="3"/>
      <c r="U46" s="3"/>
      <c r="V46" s="3"/>
      <c r="W46" s="3"/>
      <c r="X46" s="3"/>
    </row>
    <row r="47" spans="1:24" x14ac:dyDescent="0.2">
      <c r="A47" s="32">
        <v>12</v>
      </c>
      <c r="B47" s="33">
        <v>12</v>
      </c>
      <c r="C47" s="90" t="s">
        <v>47</v>
      </c>
      <c r="D47" s="90"/>
      <c r="E47" s="90"/>
      <c r="F47" s="34"/>
      <c r="G47" s="35">
        <f>F47*B47</f>
        <v>0</v>
      </c>
      <c r="H47" s="3"/>
      <c r="I47" s="3"/>
      <c r="J47" s="3"/>
      <c r="K47" s="3"/>
      <c r="L47" s="3"/>
      <c r="M47" s="3"/>
      <c r="N47" s="3"/>
      <c r="O47" s="3"/>
      <c r="P47" s="3"/>
      <c r="Q47" s="3"/>
      <c r="R47" s="3"/>
      <c r="S47" s="3"/>
      <c r="T47" s="3"/>
      <c r="U47" s="3"/>
      <c r="V47" s="3"/>
      <c r="W47" s="3"/>
      <c r="X47" s="3"/>
    </row>
    <row r="48" spans="1:24" x14ac:dyDescent="0.2">
      <c r="A48" s="32"/>
      <c r="B48" s="36"/>
      <c r="C48" s="90"/>
      <c r="D48" s="90"/>
      <c r="E48" s="90"/>
      <c r="F48" s="38"/>
      <c r="G48" s="35"/>
      <c r="H48" s="3"/>
      <c r="I48" s="3"/>
      <c r="J48" s="3"/>
      <c r="K48" s="3"/>
      <c r="L48" s="3"/>
      <c r="M48" s="3"/>
      <c r="N48" s="3"/>
      <c r="O48" s="3"/>
      <c r="P48" s="3"/>
      <c r="Q48" s="3"/>
      <c r="R48" s="3"/>
      <c r="S48" s="3"/>
      <c r="T48" s="3"/>
      <c r="U48" s="3"/>
      <c r="V48" s="3"/>
      <c r="W48" s="3"/>
      <c r="X48" s="3"/>
    </row>
    <row r="49" spans="1:24" ht="37.9" customHeight="1" x14ac:dyDescent="0.2">
      <c r="A49" s="32"/>
      <c r="B49" s="32"/>
      <c r="C49" s="90"/>
      <c r="D49" s="90"/>
      <c r="E49" s="90"/>
      <c r="F49" s="38"/>
      <c r="G49" s="35"/>
      <c r="H49" s="3"/>
      <c r="I49" s="3"/>
      <c r="J49" s="3"/>
      <c r="K49" s="3"/>
      <c r="L49" s="3"/>
      <c r="M49" s="3"/>
      <c r="N49" s="3"/>
      <c r="O49" s="3"/>
      <c r="P49" s="3"/>
      <c r="Q49" s="3"/>
      <c r="R49" s="3"/>
      <c r="S49" s="3"/>
      <c r="T49" s="3"/>
      <c r="U49" s="3"/>
      <c r="V49" s="3"/>
      <c r="W49" s="3"/>
      <c r="X49" s="3"/>
    </row>
    <row r="50" spans="1:24" ht="15" thickBot="1" x14ac:dyDescent="0.25">
      <c r="A50" s="32"/>
      <c r="B50" s="32"/>
      <c r="C50" s="99" t="s">
        <v>30</v>
      </c>
      <c r="D50" s="99"/>
      <c r="E50" s="99"/>
      <c r="F50" s="39">
        <f>F25+F27+F29+F31+F33+F35+F37+F39+F41+F43+F45+F47</f>
        <v>0</v>
      </c>
      <c r="G50" s="40">
        <f>G25+G27+G29+G31+G33+G35+G37+G39+G41+G43+G45+G47</f>
        <v>0</v>
      </c>
      <c r="H50" s="3"/>
      <c r="I50" s="3"/>
      <c r="J50" s="3"/>
      <c r="K50" s="3"/>
      <c r="L50" s="3"/>
      <c r="M50" s="3"/>
      <c r="N50" s="3"/>
      <c r="O50" s="3"/>
      <c r="P50" s="3"/>
      <c r="Q50" s="3"/>
      <c r="R50" s="3"/>
      <c r="S50" s="3"/>
      <c r="T50" s="3"/>
      <c r="U50" s="3"/>
      <c r="V50" s="3"/>
      <c r="W50" s="3"/>
      <c r="X50" s="3"/>
    </row>
    <row r="51" spans="1:24" ht="15" thickTop="1" x14ac:dyDescent="0.2">
      <c r="A51" s="32"/>
      <c r="B51" s="32"/>
      <c r="C51" s="90"/>
      <c r="D51" s="90"/>
      <c r="E51" s="90"/>
      <c r="F51" s="38"/>
      <c r="G51" s="35"/>
      <c r="H51" s="3"/>
      <c r="I51" s="3"/>
      <c r="J51" s="3"/>
      <c r="K51" s="3"/>
      <c r="L51" s="3"/>
      <c r="M51" s="3"/>
      <c r="N51" s="3"/>
      <c r="O51" s="3"/>
      <c r="P51" s="3"/>
      <c r="Q51" s="3"/>
      <c r="R51" s="3"/>
      <c r="S51" s="3"/>
      <c r="T51" s="3"/>
      <c r="U51" s="3"/>
      <c r="V51" s="3"/>
      <c r="W51" s="3"/>
      <c r="X51" s="3"/>
    </row>
    <row r="52" spans="1:24" ht="42" customHeight="1" x14ac:dyDescent="0.2">
      <c r="A52" s="81"/>
      <c r="B52" s="81"/>
      <c r="C52" s="94"/>
      <c r="D52" s="94"/>
      <c r="E52" s="94"/>
      <c r="F52" s="82"/>
      <c r="G52" s="83"/>
      <c r="H52" s="3"/>
      <c r="I52" s="3"/>
      <c r="J52" s="3"/>
      <c r="K52" s="3"/>
      <c r="L52" s="3"/>
      <c r="M52" s="3"/>
      <c r="N52" s="3"/>
      <c r="O52" s="3"/>
      <c r="P52" s="3"/>
      <c r="Q52" s="3"/>
      <c r="R52" s="3"/>
      <c r="S52" s="3"/>
      <c r="T52" s="3"/>
      <c r="U52" s="3"/>
      <c r="V52" s="3"/>
      <c r="W52" s="3"/>
      <c r="X52" s="3"/>
    </row>
    <row r="53" spans="1:24" x14ac:dyDescent="0.2">
      <c r="A53" s="32"/>
      <c r="B53" s="32"/>
      <c r="C53" s="90"/>
      <c r="D53" s="90"/>
      <c r="E53" s="90"/>
      <c r="F53" s="38"/>
      <c r="G53" s="35"/>
      <c r="H53" s="3"/>
      <c r="I53" s="3"/>
      <c r="J53" s="3"/>
      <c r="K53" s="3"/>
      <c r="L53" s="3"/>
      <c r="M53" s="3"/>
      <c r="N53" s="3"/>
      <c r="O53" s="3"/>
      <c r="P53" s="3"/>
      <c r="Q53" s="3"/>
      <c r="R53" s="3"/>
      <c r="S53" s="3"/>
      <c r="T53" s="3"/>
      <c r="U53" s="3"/>
      <c r="V53" s="3"/>
      <c r="W53" s="3"/>
      <c r="X53" s="3"/>
    </row>
    <row r="54" spans="1:24" x14ac:dyDescent="0.2">
      <c r="A54" s="32"/>
      <c r="B54" s="32"/>
      <c r="C54" s="99" t="s">
        <v>16</v>
      </c>
      <c r="D54" s="99"/>
      <c r="E54" s="99"/>
      <c r="F54" s="38"/>
      <c r="G54" s="35"/>
      <c r="H54" s="3"/>
      <c r="I54" s="3"/>
      <c r="J54" s="3"/>
      <c r="K54" s="3"/>
      <c r="L54" s="3"/>
      <c r="M54" s="3"/>
      <c r="N54" s="3"/>
      <c r="O54" s="3"/>
      <c r="P54" s="3"/>
      <c r="Q54" s="3"/>
      <c r="R54" s="3"/>
      <c r="S54" s="3"/>
      <c r="T54" s="3"/>
      <c r="U54" s="3"/>
      <c r="V54" s="3"/>
      <c r="W54" s="3"/>
      <c r="X54" s="3"/>
    </row>
    <row r="55" spans="1:24" ht="30.75" customHeight="1" x14ac:dyDescent="0.2">
      <c r="A55" s="32"/>
      <c r="B55" s="76" t="s">
        <v>40</v>
      </c>
      <c r="C55" s="90" t="s">
        <v>33</v>
      </c>
      <c r="D55" s="90"/>
      <c r="E55" s="90"/>
      <c r="F55" s="38"/>
      <c r="G55" s="35"/>
      <c r="H55" s="3"/>
      <c r="I55" s="3"/>
      <c r="J55" s="3"/>
      <c r="K55" s="3"/>
      <c r="L55" s="3"/>
      <c r="M55" s="3"/>
      <c r="N55" s="3"/>
      <c r="O55" s="3"/>
      <c r="P55" s="3"/>
      <c r="Q55" s="3"/>
      <c r="R55" s="3"/>
      <c r="S55" s="3"/>
      <c r="T55" s="3"/>
      <c r="U55" s="3"/>
      <c r="V55" s="3"/>
      <c r="W55" s="3"/>
      <c r="X55" s="3"/>
    </row>
    <row r="56" spans="1:24" x14ac:dyDescent="0.2">
      <c r="A56" s="32"/>
      <c r="B56" s="32"/>
      <c r="C56" s="43"/>
      <c r="D56" s="43"/>
      <c r="E56" s="43"/>
      <c r="F56" s="38"/>
      <c r="G56" s="35"/>
      <c r="H56" s="3"/>
      <c r="I56" s="3"/>
      <c r="J56" s="3"/>
      <c r="K56" s="3"/>
      <c r="L56" s="3"/>
      <c r="M56" s="3"/>
      <c r="N56" s="3"/>
      <c r="O56" s="3"/>
      <c r="P56" s="3"/>
      <c r="Q56" s="3"/>
      <c r="R56" s="3"/>
      <c r="S56" s="3"/>
      <c r="T56" s="3"/>
      <c r="U56" s="3"/>
      <c r="V56" s="3"/>
      <c r="W56" s="3"/>
      <c r="X56" s="3"/>
    </row>
    <row r="57" spans="1:24" ht="31.5" customHeight="1" x14ac:dyDescent="0.2">
      <c r="A57" s="32"/>
      <c r="B57" s="44">
        <v>10</v>
      </c>
      <c r="C57" s="84" t="s">
        <v>32</v>
      </c>
      <c r="D57" s="90"/>
      <c r="E57" s="86"/>
      <c r="F57" s="45"/>
      <c r="G57" s="35">
        <f t="shared" ref="G57" si="0">F57*B57</f>
        <v>0</v>
      </c>
      <c r="H57" s="3"/>
      <c r="I57" s="3"/>
      <c r="J57" s="3"/>
      <c r="K57" s="3"/>
      <c r="L57" s="3"/>
      <c r="M57" s="3"/>
      <c r="N57" s="3"/>
      <c r="O57" s="3"/>
      <c r="P57" s="3"/>
      <c r="Q57" s="3"/>
      <c r="R57" s="3"/>
      <c r="S57" s="3"/>
      <c r="T57" s="3"/>
      <c r="U57" s="3"/>
      <c r="V57" s="3"/>
      <c r="W57" s="3"/>
      <c r="X57" s="3"/>
    </row>
    <row r="58" spans="1:24" x14ac:dyDescent="0.2">
      <c r="A58" s="32"/>
      <c r="B58" s="32" t="s">
        <v>44</v>
      </c>
      <c r="C58" s="90"/>
      <c r="D58" s="90"/>
      <c r="E58" s="90"/>
      <c r="F58" s="38"/>
      <c r="G58" s="35"/>
      <c r="H58" s="3"/>
      <c r="I58" s="3"/>
      <c r="J58" s="3"/>
      <c r="K58" s="3"/>
      <c r="L58" s="3"/>
      <c r="M58" s="3"/>
      <c r="N58" s="3"/>
      <c r="O58" s="3"/>
      <c r="P58" s="3"/>
      <c r="Q58" s="3"/>
      <c r="R58" s="3"/>
      <c r="S58" s="3"/>
      <c r="T58" s="3"/>
      <c r="U58" s="3"/>
      <c r="V58" s="3"/>
      <c r="W58" s="3"/>
      <c r="X58" s="3"/>
    </row>
    <row r="59" spans="1:24" ht="44.25" customHeight="1" x14ac:dyDescent="0.2">
      <c r="A59" s="32"/>
      <c r="B59" s="44">
        <v>1</v>
      </c>
      <c r="C59" s="90" t="s">
        <v>17</v>
      </c>
      <c r="D59" s="90"/>
      <c r="E59" s="90"/>
      <c r="F59" s="34"/>
      <c r="G59" s="35">
        <f>F59*B59</f>
        <v>0</v>
      </c>
      <c r="H59" s="3"/>
      <c r="I59" s="3"/>
      <c r="J59" s="3"/>
      <c r="K59" s="3"/>
      <c r="L59" s="3"/>
      <c r="M59" s="3"/>
      <c r="N59" s="3"/>
      <c r="O59" s="3"/>
      <c r="P59" s="3"/>
      <c r="Q59" s="3"/>
      <c r="R59" s="3"/>
      <c r="S59" s="3"/>
      <c r="T59" s="3"/>
      <c r="U59" s="3"/>
      <c r="V59" s="3"/>
      <c r="W59" s="3"/>
      <c r="X59" s="3"/>
    </row>
    <row r="60" spans="1:24" x14ac:dyDescent="0.2">
      <c r="A60" s="46"/>
      <c r="B60" s="46"/>
      <c r="C60" s="93"/>
      <c r="D60" s="93"/>
      <c r="E60" s="93"/>
      <c r="F60" s="47"/>
      <c r="G60" s="48"/>
      <c r="H60" s="3"/>
      <c r="I60" s="3"/>
      <c r="J60" s="3"/>
      <c r="K60" s="3"/>
      <c r="L60" s="3"/>
      <c r="M60" s="3"/>
      <c r="N60" s="3"/>
      <c r="O60" s="3"/>
      <c r="P60" s="3"/>
      <c r="Q60" s="3"/>
      <c r="R60" s="3"/>
      <c r="S60" s="3"/>
      <c r="T60" s="3"/>
      <c r="U60" s="3"/>
      <c r="V60" s="3"/>
      <c r="W60" s="3"/>
      <c r="X60" s="3"/>
    </row>
    <row r="61" spans="1:24" x14ac:dyDescent="0.2">
      <c r="A61" s="26"/>
      <c r="B61" s="26"/>
      <c r="C61" s="92"/>
      <c r="D61" s="92"/>
      <c r="E61" s="92"/>
      <c r="F61" s="37"/>
      <c r="G61" s="35"/>
      <c r="H61" s="3"/>
      <c r="I61" s="3"/>
      <c r="J61" s="3"/>
      <c r="K61" s="3"/>
      <c r="L61" s="3"/>
      <c r="M61" s="3"/>
      <c r="N61" s="3"/>
      <c r="O61" s="3"/>
      <c r="P61" s="3"/>
      <c r="Q61" s="3"/>
      <c r="R61" s="3"/>
      <c r="S61" s="3"/>
      <c r="T61" s="3"/>
      <c r="U61" s="3"/>
      <c r="V61" s="3"/>
      <c r="W61" s="3"/>
      <c r="X61" s="3"/>
    </row>
    <row r="62" spans="1:24" x14ac:dyDescent="0.2">
      <c r="A62" s="26"/>
      <c r="B62" s="26"/>
      <c r="C62" s="91" t="s">
        <v>29</v>
      </c>
      <c r="D62" s="91"/>
      <c r="E62" s="91"/>
      <c r="F62" s="37"/>
      <c r="G62" s="35"/>
      <c r="H62" s="3"/>
      <c r="I62" s="3"/>
      <c r="J62" s="3"/>
      <c r="K62" s="3"/>
      <c r="L62" s="3"/>
      <c r="M62" s="3"/>
      <c r="N62" s="3"/>
      <c r="O62" s="3"/>
      <c r="P62" s="3"/>
      <c r="Q62" s="3"/>
      <c r="R62" s="3"/>
      <c r="S62" s="3"/>
      <c r="T62" s="3"/>
      <c r="U62" s="3"/>
      <c r="V62" s="3"/>
      <c r="W62" s="3"/>
      <c r="X62" s="3"/>
    </row>
    <row r="63" spans="1:24" x14ac:dyDescent="0.2">
      <c r="A63" s="26"/>
      <c r="B63" s="26"/>
      <c r="C63" s="49"/>
      <c r="D63" s="49"/>
      <c r="E63" s="49" t="s">
        <v>49</v>
      </c>
      <c r="F63" s="41">
        <f>SUM(F50+F57+F59)</f>
        <v>0</v>
      </c>
      <c r="G63" s="41">
        <f>SUM(G50+G57+G59)</f>
        <v>0</v>
      </c>
      <c r="H63" s="3"/>
      <c r="I63" s="3"/>
      <c r="J63" s="3"/>
      <c r="K63" s="3"/>
      <c r="L63" s="3"/>
      <c r="M63" s="3"/>
      <c r="N63" s="3"/>
      <c r="O63" s="3"/>
      <c r="P63" s="3"/>
      <c r="Q63" s="3"/>
      <c r="R63" s="3"/>
      <c r="S63" s="3"/>
      <c r="T63" s="3"/>
      <c r="U63" s="3"/>
      <c r="V63" s="3"/>
      <c r="W63" s="3"/>
      <c r="X63" s="3"/>
    </row>
    <row r="64" spans="1:24" x14ac:dyDescent="0.2">
      <c r="A64" s="26"/>
      <c r="B64" s="26"/>
      <c r="C64" s="92"/>
      <c r="D64" s="92"/>
      <c r="E64" s="92"/>
      <c r="F64" s="41"/>
      <c r="G64" s="42"/>
      <c r="H64" s="3"/>
      <c r="I64" s="3"/>
      <c r="J64" s="3"/>
      <c r="K64" s="3"/>
      <c r="L64" s="3"/>
      <c r="M64" s="3"/>
      <c r="N64" s="3"/>
      <c r="O64" s="3"/>
      <c r="P64" s="3"/>
      <c r="Q64" s="3"/>
      <c r="R64" s="3"/>
      <c r="S64" s="3"/>
      <c r="T64" s="3"/>
      <c r="U64" s="3"/>
      <c r="V64" s="3"/>
      <c r="W64" s="3"/>
      <c r="X64" s="3"/>
    </row>
    <row r="65" spans="1:24" x14ac:dyDescent="0.2">
      <c r="A65" s="26"/>
      <c r="B65" s="26"/>
      <c r="C65" s="49"/>
      <c r="D65" s="49"/>
      <c r="E65" s="50" t="s">
        <v>4</v>
      </c>
      <c r="F65" s="41">
        <f>F63*19%</f>
        <v>0</v>
      </c>
      <c r="G65" s="51">
        <f>G63*19%</f>
        <v>0</v>
      </c>
      <c r="H65" s="3"/>
      <c r="I65" s="3"/>
      <c r="J65" s="3"/>
      <c r="K65" s="3"/>
      <c r="L65" s="3"/>
      <c r="M65" s="3"/>
      <c r="N65" s="3"/>
      <c r="O65" s="3"/>
      <c r="P65" s="3"/>
      <c r="Q65" s="3"/>
      <c r="R65" s="3"/>
      <c r="S65" s="3"/>
      <c r="T65" s="3"/>
      <c r="U65" s="3"/>
      <c r="V65" s="3"/>
      <c r="W65" s="3"/>
      <c r="X65" s="3"/>
    </row>
    <row r="66" spans="1:24" x14ac:dyDescent="0.2">
      <c r="A66" s="26"/>
      <c r="B66" s="26"/>
      <c r="C66" s="92"/>
      <c r="D66" s="92"/>
      <c r="E66" s="92"/>
      <c r="F66" s="52"/>
      <c r="G66" s="42"/>
      <c r="H66" s="3"/>
      <c r="I66" s="3"/>
      <c r="J66" s="3"/>
      <c r="K66" s="3"/>
      <c r="L66" s="3"/>
      <c r="M66" s="3"/>
      <c r="N66" s="3"/>
      <c r="O66" s="3"/>
      <c r="P66" s="3"/>
      <c r="Q66" s="3"/>
      <c r="R66" s="3"/>
      <c r="S66" s="3"/>
      <c r="T66" s="3"/>
      <c r="U66" s="3"/>
      <c r="V66" s="3"/>
      <c r="W66" s="3"/>
      <c r="X66" s="3"/>
    </row>
    <row r="67" spans="1:24" ht="15" thickBot="1" x14ac:dyDescent="0.25">
      <c r="A67" s="26"/>
      <c r="B67" s="26"/>
      <c r="C67" s="49"/>
      <c r="D67" s="49"/>
      <c r="E67" s="49" t="s">
        <v>50</v>
      </c>
      <c r="F67" s="53">
        <f>F63+F65</f>
        <v>0</v>
      </c>
      <c r="G67" s="54">
        <f>SUM(G63:G65)</f>
        <v>0</v>
      </c>
      <c r="H67" s="3"/>
      <c r="I67" s="3"/>
      <c r="J67" s="3"/>
      <c r="K67" s="3"/>
      <c r="L67" s="3"/>
      <c r="M67" s="3"/>
      <c r="N67" s="3"/>
      <c r="O67" s="3"/>
      <c r="P67" s="3"/>
      <c r="Q67" s="3"/>
      <c r="R67" s="3"/>
      <c r="S67" s="3"/>
      <c r="T67" s="3"/>
      <c r="U67" s="3"/>
      <c r="V67" s="3"/>
      <c r="W67" s="3"/>
      <c r="X67" s="3"/>
    </row>
    <row r="68" spans="1:24" ht="15" thickTop="1" x14ac:dyDescent="0.2">
      <c r="A68" s="26"/>
      <c r="B68" s="26"/>
      <c r="C68" s="92"/>
      <c r="D68" s="92"/>
      <c r="E68" s="92"/>
      <c r="F68" s="37"/>
      <c r="G68" s="35"/>
      <c r="H68" s="3"/>
      <c r="I68" s="3"/>
      <c r="J68" s="3"/>
      <c r="K68" s="3"/>
      <c r="L68" s="3"/>
      <c r="M68" s="3"/>
      <c r="N68" s="3"/>
      <c r="O68" s="3"/>
      <c r="P68" s="3"/>
      <c r="Q68" s="3"/>
      <c r="R68" s="3"/>
      <c r="S68" s="3"/>
      <c r="T68" s="3"/>
      <c r="U68" s="3"/>
      <c r="V68" s="3"/>
      <c r="W68" s="3"/>
      <c r="X68" s="3"/>
    </row>
    <row r="69" spans="1:24" x14ac:dyDescent="0.2">
      <c r="A69" s="55"/>
      <c r="B69" s="56"/>
      <c r="C69" s="57"/>
      <c r="D69" s="57"/>
      <c r="E69" s="57"/>
      <c r="F69" s="58"/>
      <c r="G69" s="51"/>
      <c r="H69" s="3"/>
      <c r="I69" s="3"/>
      <c r="J69" s="3"/>
      <c r="K69" s="3"/>
      <c r="L69" s="3"/>
      <c r="M69" s="3"/>
      <c r="N69" s="3"/>
      <c r="O69" s="3"/>
      <c r="P69" s="3"/>
      <c r="Q69" s="3"/>
      <c r="R69" s="3"/>
      <c r="S69" s="3"/>
      <c r="T69" s="3"/>
      <c r="U69" s="3"/>
      <c r="V69" s="3"/>
      <c r="W69" s="3"/>
      <c r="X69" s="3"/>
    </row>
    <row r="70" spans="1:24" x14ac:dyDescent="0.2">
      <c r="A70" s="59"/>
      <c r="B70" s="59"/>
      <c r="C70" s="59"/>
      <c r="D70" s="59"/>
      <c r="E70" s="59"/>
      <c r="F70" s="60"/>
      <c r="G70" s="61"/>
      <c r="H70" s="3"/>
      <c r="I70" s="3"/>
      <c r="J70" s="3"/>
      <c r="K70" s="3"/>
      <c r="L70" s="3"/>
      <c r="M70" s="3"/>
      <c r="N70" s="3"/>
      <c r="O70" s="3"/>
      <c r="P70" s="3"/>
      <c r="Q70" s="3"/>
      <c r="R70" s="3"/>
      <c r="S70" s="3"/>
      <c r="T70" s="3"/>
      <c r="U70" s="3"/>
      <c r="V70" s="3"/>
      <c r="W70" s="3"/>
      <c r="X70" s="3"/>
    </row>
    <row r="71" spans="1:24" ht="26.25" customHeight="1" x14ac:dyDescent="0.2">
      <c r="A71" s="59"/>
      <c r="B71" s="59"/>
      <c r="C71" s="59"/>
      <c r="D71" s="88" t="s">
        <v>21</v>
      </c>
      <c r="E71" s="89"/>
      <c r="F71" s="62"/>
      <c r="G71" s="62"/>
      <c r="H71" s="3"/>
      <c r="I71" s="3"/>
      <c r="J71" s="3"/>
      <c r="K71" s="3"/>
      <c r="L71" s="3"/>
      <c r="M71" s="3"/>
      <c r="N71" s="3"/>
      <c r="O71" s="3"/>
      <c r="P71" s="3"/>
      <c r="Q71" s="3"/>
      <c r="R71" s="3"/>
      <c r="S71" s="3"/>
      <c r="T71" s="3"/>
      <c r="U71" s="3"/>
      <c r="V71" s="3"/>
      <c r="W71" s="3"/>
      <c r="X71" s="3"/>
    </row>
    <row r="72" spans="1:24" s="3" customFormat="1" x14ac:dyDescent="0.2">
      <c r="A72" s="59"/>
      <c r="B72" s="59"/>
      <c r="C72" s="59"/>
      <c r="D72" s="63"/>
      <c r="E72" s="63" t="s">
        <v>22</v>
      </c>
      <c r="F72" s="62" t="s">
        <v>23</v>
      </c>
      <c r="G72" s="62"/>
    </row>
    <row r="73" spans="1:24" ht="25.5" x14ac:dyDescent="0.2">
      <c r="A73" s="49"/>
      <c r="B73" s="49"/>
      <c r="C73" s="49"/>
      <c r="D73" s="23" t="s">
        <v>25</v>
      </c>
      <c r="E73" s="64">
        <f>G63</f>
        <v>0</v>
      </c>
      <c r="F73" s="65">
        <v>4</v>
      </c>
      <c r="G73" s="28">
        <f>E73*F73</f>
        <v>0</v>
      </c>
      <c r="H73" s="3"/>
      <c r="I73" s="3"/>
      <c r="J73" s="3"/>
      <c r="K73" s="3"/>
      <c r="L73" s="3"/>
      <c r="M73" s="3"/>
      <c r="N73" s="3"/>
      <c r="O73" s="3"/>
    </row>
    <row r="74" spans="1:24" ht="38.25" x14ac:dyDescent="0.35">
      <c r="A74" s="49"/>
      <c r="B74" s="49"/>
      <c r="C74" s="49"/>
      <c r="D74" s="25" t="s">
        <v>26</v>
      </c>
      <c r="E74" s="66"/>
      <c r="F74" s="67"/>
      <c r="G74" s="68">
        <f>E73*F74</f>
        <v>0</v>
      </c>
      <c r="H74" s="3"/>
      <c r="I74" s="3"/>
      <c r="J74" s="3"/>
      <c r="K74" s="3"/>
      <c r="L74" s="3"/>
      <c r="M74" s="3"/>
      <c r="N74" s="3"/>
      <c r="O74" s="3"/>
    </row>
    <row r="75" spans="1:24" ht="8.25" customHeight="1" x14ac:dyDescent="0.2">
      <c r="A75" s="49"/>
      <c r="B75" s="49"/>
      <c r="C75" s="49"/>
      <c r="D75" s="23"/>
      <c r="E75" s="66"/>
      <c r="F75" s="65"/>
      <c r="G75" s="69"/>
      <c r="H75" s="3"/>
      <c r="I75" s="3"/>
      <c r="J75" s="3"/>
      <c r="K75" s="3"/>
      <c r="L75" s="3"/>
      <c r="M75" s="3"/>
      <c r="N75" s="3"/>
      <c r="O75" s="3"/>
    </row>
    <row r="76" spans="1:24" ht="27.75" x14ac:dyDescent="0.35">
      <c r="A76" s="49"/>
      <c r="B76" s="49"/>
      <c r="C76" s="49"/>
      <c r="D76" s="24" t="s">
        <v>24</v>
      </c>
      <c r="E76" s="70"/>
      <c r="F76" s="71"/>
      <c r="G76" s="72">
        <f>SUM(G73:G75)</f>
        <v>0</v>
      </c>
      <c r="H76" s="3"/>
      <c r="I76" s="3"/>
      <c r="J76" s="3"/>
      <c r="K76" s="3"/>
      <c r="L76" s="3"/>
      <c r="M76" s="3"/>
      <c r="N76" s="3"/>
      <c r="O76" s="3"/>
    </row>
    <row r="77" spans="1:24" ht="26.25" customHeight="1" x14ac:dyDescent="0.35">
      <c r="A77" s="49"/>
      <c r="B77" s="49"/>
      <c r="C77" s="49"/>
      <c r="D77" s="63" t="s">
        <v>51</v>
      </c>
      <c r="E77" s="63" t="s">
        <v>52</v>
      </c>
      <c r="F77" s="62"/>
      <c r="G77" s="122">
        <f>G76*1.19</f>
        <v>0</v>
      </c>
      <c r="H77" s="3"/>
      <c r="I77" s="3"/>
      <c r="J77" s="3"/>
      <c r="K77" s="3"/>
      <c r="L77" s="3"/>
      <c r="M77" s="3"/>
      <c r="N77" s="3"/>
      <c r="O77" s="3"/>
    </row>
    <row r="78" spans="1:24" ht="5.45" customHeight="1" x14ac:dyDescent="0.2">
      <c r="A78" s="49"/>
      <c r="B78" s="49"/>
      <c r="C78" s="49"/>
      <c r="D78" s="73"/>
      <c r="E78" s="73"/>
      <c r="F78" s="74"/>
      <c r="G78" s="74"/>
      <c r="H78" s="3"/>
      <c r="I78" s="3"/>
      <c r="J78" s="3"/>
      <c r="K78" s="3"/>
      <c r="L78" s="3"/>
      <c r="M78" s="3"/>
      <c r="N78" s="3"/>
      <c r="O78" s="3"/>
    </row>
    <row r="79" spans="1:24" x14ac:dyDescent="0.2">
      <c r="A79" s="49"/>
      <c r="B79" s="49"/>
      <c r="C79" s="49"/>
      <c r="D79" s="87" t="s">
        <v>27</v>
      </c>
      <c r="E79" s="87"/>
      <c r="F79" s="87"/>
      <c r="G79" s="87"/>
      <c r="H79" s="3"/>
      <c r="I79" s="3"/>
      <c r="J79" s="3"/>
      <c r="K79" s="3"/>
      <c r="L79" s="3"/>
      <c r="M79" s="3"/>
      <c r="N79" s="3"/>
      <c r="O79" s="3"/>
    </row>
    <row r="80" spans="1:24" ht="94.9" customHeight="1" x14ac:dyDescent="0.2">
      <c r="A80" s="49"/>
      <c r="B80" s="49"/>
      <c r="C80" s="49"/>
      <c r="D80" s="87" t="s">
        <v>28</v>
      </c>
      <c r="E80" s="87"/>
      <c r="F80" s="87"/>
      <c r="G80" s="87"/>
      <c r="H80" s="3"/>
      <c r="I80" s="3"/>
      <c r="J80" s="3"/>
      <c r="K80" s="3"/>
      <c r="L80" s="3"/>
      <c r="M80" s="3"/>
      <c r="N80" s="3"/>
      <c r="O80" s="3"/>
    </row>
    <row r="81" spans="1:15" x14ac:dyDescent="0.2">
      <c r="A81" s="49"/>
      <c r="B81" s="49"/>
      <c r="C81" s="49"/>
      <c r="D81" s="49"/>
      <c r="E81" s="49"/>
      <c r="F81" s="75"/>
      <c r="G81" s="75"/>
      <c r="H81" s="3"/>
      <c r="I81" s="3"/>
      <c r="J81" s="3"/>
      <c r="K81" s="3"/>
      <c r="L81" s="3"/>
      <c r="M81" s="3"/>
      <c r="N81" s="3"/>
      <c r="O81" s="3"/>
    </row>
    <row r="82" spans="1:15" x14ac:dyDescent="0.2">
      <c r="F82" s="19"/>
      <c r="G82" s="19"/>
      <c r="H82" s="3"/>
      <c r="I82" s="3"/>
      <c r="J82" s="3"/>
      <c r="K82" s="3"/>
      <c r="L82" s="3"/>
      <c r="M82" s="3"/>
      <c r="N82" s="3"/>
      <c r="O82" s="3"/>
    </row>
    <row r="83" spans="1:15" x14ac:dyDescent="0.2">
      <c r="F83" s="19"/>
      <c r="G83" s="19"/>
      <c r="H83" s="3"/>
      <c r="I83" s="3"/>
      <c r="J83" s="3"/>
      <c r="K83" s="3"/>
      <c r="L83" s="3"/>
      <c r="M83" s="3"/>
      <c r="N83" s="3"/>
      <c r="O83" s="3"/>
    </row>
    <row r="84" spans="1:15" x14ac:dyDescent="0.2">
      <c r="F84" s="19"/>
      <c r="G84" s="19"/>
      <c r="H84" s="3"/>
      <c r="I84" s="3"/>
      <c r="J84" s="3"/>
      <c r="K84" s="3"/>
      <c r="L84" s="3"/>
      <c r="M84" s="3"/>
      <c r="N84" s="3"/>
      <c r="O84" s="3"/>
    </row>
    <row r="85" spans="1:15" x14ac:dyDescent="0.2">
      <c r="F85" s="19"/>
      <c r="G85" s="19"/>
      <c r="H85" s="3"/>
      <c r="I85" s="3"/>
      <c r="J85" s="3"/>
      <c r="K85" s="3"/>
      <c r="L85" s="3"/>
      <c r="M85" s="3"/>
      <c r="N85" s="3"/>
      <c r="O85" s="3"/>
    </row>
    <row r="86" spans="1:15" x14ac:dyDescent="0.2">
      <c r="F86" s="19"/>
      <c r="G86" s="19"/>
      <c r="H86" s="3"/>
      <c r="I86" s="3"/>
      <c r="J86" s="3"/>
      <c r="K86" s="3"/>
      <c r="L86" s="3"/>
      <c r="M86" s="3"/>
      <c r="N86" s="3"/>
      <c r="O86" s="3"/>
    </row>
    <row r="87" spans="1:15" x14ac:dyDescent="0.2">
      <c r="F87" s="19"/>
      <c r="G87" s="19"/>
      <c r="H87" s="3"/>
      <c r="I87" s="3"/>
      <c r="J87" s="3"/>
      <c r="K87" s="3"/>
      <c r="L87" s="3"/>
      <c r="M87" s="3"/>
      <c r="N87" s="3"/>
      <c r="O87" s="3"/>
    </row>
    <row r="88" spans="1:15" x14ac:dyDescent="0.2">
      <c r="F88" s="19"/>
      <c r="G88" s="19"/>
      <c r="H88" s="3"/>
      <c r="I88" s="3"/>
      <c r="J88" s="3"/>
      <c r="K88" s="3"/>
      <c r="L88" s="3"/>
      <c r="M88" s="3"/>
      <c r="N88" s="3"/>
      <c r="O88" s="3"/>
    </row>
    <row r="89" spans="1:15" x14ac:dyDescent="0.2">
      <c r="F89" s="19"/>
      <c r="G89" s="19"/>
      <c r="H89" s="3"/>
      <c r="I89" s="3"/>
      <c r="J89" s="3"/>
      <c r="K89" s="3"/>
      <c r="L89" s="3"/>
      <c r="M89" s="3"/>
      <c r="N89" s="3"/>
      <c r="O89" s="3"/>
    </row>
    <row r="90" spans="1:15" x14ac:dyDescent="0.2">
      <c r="F90" s="19"/>
      <c r="G90" s="19"/>
      <c r="H90" s="3"/>
      <c r="I90" s="3"/>
      <c r="J90" s="3"/>
      <c r="K90" s="3"/>
      <c r="L90" s="3"/>
      <c r="M90" s="3"/>
      <c r="N90" s="3"/>
      <c r="O90" s="3"/>
    </row>
    <row r="91" spans="1:15" x14ac:dyDescent="0.2">
      <c r="F91" s="19"/>
      <c r="G91" s="19"/>
      <c r="H91" s="3"/>
      <c r="I91" s="3"/>
      <c r="J91" s="3"/>
      <c r="K91" s="3"/>
      <c r="L91" s="3"/>
      <c r="M91" s="3"/>
      <c r="N91" s="3"/>
      <c r="O91" s="3"/>
    </row>
    <row r="92" spans="1:15" x14ac:dyDescent="0.2">
      <c r="F92" s="19"/>
      <c r="G92" s="19"/>
      <c r="H92" s="3"/>
      <c r="I92" s="3"/>
      <c r="J92" s="3"/>
      <c r="K92" s="3"/>
      <c r="L92" s="3"/>
      <c r="M92" s="3"/>
      <c r="N92" s="3"/>
      <c r="O92" s="3"/>
    </row>
    <row r="93" spans="1:15" x14ac:dyDescent="0.2">
      <c r="F93" s="19"/>
      <c r="G93" s="19"/>
      <c r="H93" s="3"/>
      <c r="I93" s="3"/>
      <c r="J93" s="3"/>
      <c r="K93" s="3"/>
      <c r="L93" s="3"/>
      <c r="M93" s="3"/>
      <c r="N93" s="3"/>
      <c r="O93" s="3"/>
    </row>
    <row r="94" spans="1:15" x14ac:dyDescent="0.2">
      <c r="F94" s="19"/>
      <c r="G94" s="19"/>
      <c r="H94" s="3"/>
      <c r="I94" s="3"/>
      <c r="J94" s="3"/>
      <c r="K94" s="3"/>
      <c r="L94" s="3"/>
      <c r="M94" s="3"/>
      <c r="N94" s="3"/>
      <c r="O94" s="3"/>
    </row>
    <row r="95" spans="1:15" x14ac:dyDescent="0.2">
      <c r="F95" s="19"/>
      <c r="G95" s="19"/>
      <c r="H95" s="3"/>
      <c r="I95" s="3"/>
      <c r="J95" s="3"/>
      <c r="K95" s="3"/>
      <c r="L95" s="3"/>
      <c r="M95" s="3"/>
      <c r="N95" s="3"/>
      <c r="O95" s="3"/>
    </row>
    <row r="96" spans="1:15" x14ac:dyDescent="0.2">
      <c r="F96" s="19"/>
      <c r="G96" s="19"/>
      <c r="H96" s="3"/>
      <c r="I96" s="3"/>
      <c r="J96" s="3"/>
      <c r="K96" s="3"/>
      <c r="L96" s="3"/>
      <c r="M96" s="3"/>
      <c r="N96" s="3"/>
      <c r="O96" s="3"/>
    </row>
    <row r="97" spans="6:15" x14ac:dyDescent="0.2">
      <c r="F97" s="19"/>
      <c r="G97" s="19"/>
      <c r="H97" s="3"/>
      <c r="I97" s="3"/>
      <c r="J97" s="3"/>
      <c r="K97" s="3"/>
      <c r="L97" s="3"/>
      <c r="M97" s="3"/>
      <c r="N97" s="3"/>
      <c r="O97" s="3"/>
    </row>
    <row r="98" spans="6:15" x14ac:dyDescent="0.2">
      <c r="F98" s="19"/>
      <c r="G98" s="19"/>
      <c r="H98" s="3"/>
      <c r="I98" s="3"/>
      <c r="J98" s="3"/>
      <c r="K98" s="3"/>
      <c r="L98" s="3"/>
      <c r="M98" s="3"/>
      <c r="N98" s="3"/>
      <c r="O98" s="3"/>
    </row>
    <row r="99" spans="6:15" x14ac:dyDescent="0.2">
      <c r="F99" s="19"/>
      <c r="G99" s="19"/>
      <c r="H99" s="3"/>
      <c r="I99" s="3"/>
      <c r="J99" s="3"/>
      <c r="K99" s="3"/>
      <c r="L99" s="3"/>
      <c r="M99" s="3"/>
      <c r="N99" s="3"/>
      <c r="O99" s="3"/>
    </row>
    <row r="100" spans="6:15" x14ac:dyDescent="0.2">
      <c r="F100" s="19"/>
      <c r="G100" s="19"/>
      <c r="H100" s="3"/>
      <c r="I100" s="3"/>
      <c r="J100" s="3"/>
      <c r="K100" s="3"/>
      <c r="L100" s="3"/>
      <c r="M100" s="3"/>
      <c r="N100" s="3"/>
      <c r="O100" s="3"/>
    </row>
    <row r="101" spans="6:15" x14ac:dyDescent="0.2">
      <c r="F101" s="19"/>
      <c r="G101" s="19"/>
      <c r="H101" s="3"/>
      <c r="I101" s="3"/>
      <c r="J101" s="3"/>
      <c r="K101" s="3"/>
      <c r="L101" s="3"/>
      <c r="M101" s="3"/>
      <c r="N101" s="3"/>
      <c r="O101" s="3"/>
    </row>
    <row r="102" spans="6:15" x14ac:dyDescent="0.2">
      <c r="F102" s="19"/>
      <c r="G102" s="19"/>
      <c r="H102" s="3"/>
      <c r="I102" s="3"/>
      <c r="J102" s="3"/>
      <c r="K102" s="3"/>
      <c r="L102" s="3"/>
      <c r="M102" s="3"/>
      <c r="N102" s="3"/>
      <c r="O102" s="3"/>
    </row>
    <row r="103" spans="6:15" x14ac:dyDescent="0.2">
      <c r="F103" s="19"/>
      <c r="G103" s="19"/>
      <c r="H103" s="3"/>
      <c r="I103" s="3"/>
      <c r="J103" s="3"/>
      <c r="K103" s="3"/>
      <c r="L103" s="3"/>
      <c r="M103" s="3"/>
      <c r="N103" s="3"/>
      <c r="O103" s="3"/>
    </row>
    <row r="104" spans="6:15" x14ac:dyDescent="0.2">
      <c r="F104" s="19"/>
      <c r="G104" s="19"/>
      <c r="H104" s="3"/>
      <c r="I104" s="3"/>
      <c r="J104" s="3"/>
      <c r="K104" s="3"/>
      <c r="L104" s="3"/>
      <c r="M104" s="3"/>
      <c r="N104" s="3"/>
      <c r="O104" s="3"/>
    </row>
    <row r="105" spans="6:15" x14ac:dyDescent="0.2">
      <c r="F105" s="19"/>
      <c r="G105" s="19"/>
      <c r="H105" s="3"/>
      <c r="I105" s="3"/>
      <c r="J105" s="3"/>
      <c r="K105" s="3"/>
      <c r="L105" s="3"/>
      <c r="M105" s="3"/>
      <c r="N105" s="3"/>
      <c r="O105" s="3"/>
    </row>
    <row r="106" spans="6:15" x14ac:dyDescent="0.2">
      <c r="F106" s="19"/>
      <c r="G106" s="19"/>
      <c r="H106" s="3"/>
      <c r="I106" s="3"/>
      <c r="J106" s="3"/>
      <c r="K106" s="3"/>
      <c r="L106" s="3"/>
      <c r="M106" s="3"/>
      <c r="N106" s="3"/>
      <c r="O106" s="3"/>
    </row>
    <row r="107" spans="6:15" x14ac:dyDescent="0.2">
      <c r="F107" s="19"/>
      <c r="G107" s="19"/>
      <c r="H107" s="3"/>
      <c r="I107" s="3"/>
      <c r="J107" s="3"/>
      <c r="K107" s="3"/>
      <c r="L107" s="3"/>
      <c r="M107" s="3"/>
      <c r="N107" s="3"/>
      <c r="O107" s="3"/>
    </row>
    <row r="108" spans="6:15" x14ac:dyDescent="0.2">
      <c r="F108" s="19"/>
      <c r="G108" s="19"/>
      <c r="H108" s="3"/>
      <c r="I108" s="3"/>
      <c r="J108" s="3"/>
      <c r="K108" s="3"/>
      <c r="L108" s="3"/>
      <c r="M108" s="3"/>
      <c r="N108" s="3"/>
      <c r="O108" s="3"/>
    </row>
    <row r="109" spans="6:15" x14ac:dyDescent="0.2">
      <c r="F109" s="19"/>
      <c r="G109" s="19"/>
      <c r="H109" s="3"/>
      <c r="I109" s="3"/>
      <c r="J109" s="3"/>
      <c r="K109" s="3"/>
      <c r="L109" s="3"/>
      <c r="M109" s="3"/>
      <c r="N109" s="3"/>
      <c r="O109" s="3"/>
    </row>
    <row r="110" spans="6:15" x14ac:dyDescent="0.2">
      <c r="F110" s="19"/>
      <c r="G110" s="19"/>
      <c r="H110" s="3"/>
      <c r="I110" s="3"/>
      <c r="J110" s="3"/>
      <c r="K110" s="3"/>
      <c r="L110" s="3"/>
      <c r="M110" s="3"/>
      <c r="N110" s="3"/>
      <c r="O110" s="3"/>
    </row>
    <row r="111" spans="6:15" x14ac:dyDescent="0.2">
      <c r="F111" s="19"/>
      <c r="G111" s="19"/>
      <c r="H111" s="3"/>
      <c r="I111" s="3"/>
      <c r="J111" s="3"/>
      <c r="K111" s="3"/>
      <c r="L111" s="3"/>
      <c r="M111" s="3"/>
      <c r="N111" s="3"/>
      <c r="O111" s="3"/>
    </row>
    <row r="112" spans="6:15" x14ac:dyDescent="0.2">
      <c r="F112" s="19"/>
      <c r="G112" s="19"/>
      <c r="H112" s="3"/>
      <c r="I112" s="3"/>
      <c r="J112" s="3"/>
      <c r="K112" s="3"/>
      <c r="L112" s="3"/>
      <c r="M112" s="3"/>
      <c r="N112" s="3"/>
      <c r="O112" s="3"/>
    </row>
    <row r="113" spans="6:15" x14ac:dyDescent="0.2">
      <c r="F113" s="19"/>
      <c r="G113" s="19"/>
      <c r="H113" s="3"/>
      <c r="I113" s="3"/>
      <c r="J113" s="3"/>
      <c r="K113" s="3"/>
      <c r="L113" s="3"/>
      <c r="M113" s="3"/>
      <c r="N113" s="3"/>
      <c r="O113" s="3"/>
    </row>
    <row r="114" spans="6:15" x14ac:dyDescent="0.2">
      <c r="F114" s="19"/>
      <c r="G114" s="19"/>
      <c r="H114" s="3"/>
      <c r="I114" s="3"/>
      <c r="J114" s="3"/>
      <c r="K114" s="3"/>
      <c r="L114" s="3"/>
      <c r="M114" s="3"/>
      <c r="N114" s="3"/>
      <c r="O114" s="3"/>
    </row>
    <row r="115" spans="6:15" x14ac:dyDescent="0.2">
      <c r="F115" s="19"/>
      <c r="G115" s="19"/>
      <c r="H115" s="3"/>
      <c r="I115" s="3"/>
      <c r="J115" s="3"/>
      <c r="K115" s="3"/>
      <c r="L115" s="3"/>
      <c r="M115" s="3"/>
      <c r="N115" s="3"/>
      <c r="O115" s="3"/>
    </row>
    <row r="116" spans="6:15" x14ac:dyDescent="0.2">
      <c r="F116" s="19"/>
      <c r="G116" s="19"/>
      <c r="H116" s="3"/>
      <c r="I116" s="3"/>
      <c r="J116" s="3"/>
      <c r="K116" s="3"/>
      <c r="L116" s="3"/>
      <c r="M116" s="3"/>
      <c r="N116" s="3"/>
      <c r="O116" s="3"/>
    </row>
    <row r="117" spans="6:15" x14ac:dyDescent="0.2">
      <c r="F117" s="19"/>
      <c r="G117" s="19"/>
      <c r="H117" s="3"/>
      <c r="I117" s="3"/>
      <c r="J117" s="3"/>
      <c r="K117" s="3"/>
      <c r="L117" s="3"/>
      <c r="M117" s="3"/>
      <c r="N117" s="3"/>
      <c r="O117" s="3"/>
    </row>
    <row r="118" spans="6:15" x14ac:dyDescent="0.2">
      <c r="F118" s="19"/>
      <c r="G118" s="19"/>
      <c r="H118" s="3"/>
      <c r="I118" s="3"/>
      <c r="J118" s="3"/>
      <c r="K118" s="3"/>
      <c r="L118" s="3"/>
      <c r="M118" s="3"/>
      <c r="N118" s="3"/>
      <c r="O118" s="3"/>
    </row>
    <row r="119" spans="6:15" x14ac:dyDescent="0.2">
      <c r="F119" s="19"/>
      <c r="G119" s="19"/>
      <c r="H119" s="3"/>
      <c r="I119" s="3"/>
      <c r="J119" s="3"/>
      <c r="K119" s="3"/>
      <c r="L119" s="3"/>
      <c r="M119" s="3"/>
      <c r="N119" s="3"/>
      <c r="O119" s="3"/>
    </row>
    <row r="120" spans="6:15" x14ac:dyDescent="0.2">
      <c r="F120" s="19"/>
      <c r="G120" s="19"/>
      <c r="H120" s="3"/>
      <c r="I120" s="3"/>
      <c r="J120" s="3"/>
      <c r="K120" s="3"/>
      <c r="L120" s="3"/>
      <c r="M120" s="3"/>
      <c r="N120" s="3"/>
      <c r="O120" s="3"/>
    </row>
    <row r="121" spans="6:15" x14ac:dyDescent="0.2">
      <c r="F121" s="19"/>
      <c r="G121" s="19"/>
      <c r="H121" s="3"/>
      <c r="I121" s="3"/>
      <c r="J121" s="3"/>
      <c r="K121" s="3"/>
      <c r="L121" s="3"/>
      <c r="M121" s="3"/>
      <c r="N121" s="3"/>
      <c r="O121" s="3"/>
    </row>
    <row r="122" spans="6:15" x14ac:dyDescent="0.2">
      <c r="F122" s="19"/>
      <c r="G122" s="19"/>
      <c r="H122" s="3"/>
      <c r="I122" s="3"/>
      <c r="J122" s="3"/>
      <c r="K122" s="3"/>
      <c r="L122" s="3"/>
      <c r="M122" s="3"/>
      <c r="N122" s="3"/>
      <c r="O122" s="3"/>
    </row>
    <row r="123" spans="6:15" x14ac:dyDescent="0.2">
      <c r="F123" s="19"/>
      <c r="G123" s="19"/>
      <c r="H123" s="3"/>
      <c r="I123" s="3"/>
      <c r="J123" s="3"/>
      <c r="K123" s="3"/>
      <c r="L123" s="3"/>
      <c r="M123" s="3"/>
      <c r="N123" s="3"/>
      <c r="O123" s="3"/>
    </row>
    <row r="124" spans="6:15" x14ac:dyDescent="0.2">
      <c r="F124" s="19"/>
      <c r="G124" s="19"/>
      <c r="H124" s="3"/>
      <c r="I124" s="3"/>
      <c r="J124" s="3"/>
      <c r="K124" s="3"/>
      <c r="L124" s="3"/>
      <c r="M124" s="3"/>
      <c r="N124" s="3"/>
      <c r="O124" s="3"/>
    </row>
    <row r="125" spans="6:15" x14ac:dyDescent="0.2">
      <c r="F125" s="19"/>
      <c r="G125" s="19"/>
      <c r="H125" s="3"/>
      <c r="I125" s="3"/>
      <c r="J125" s="3"/>
      <c r="K125" s="3"/>
      <c r="L125" s="3"/>
      <c r="M125" s="3"/>
      <c r="N125" s="3"/>
      <c r="O125" s="3"/>
    </row>
    <row r="126" spans="6:15" x14ac:dyDescent="0.2">
      <c r="F126" s="19"/>
      <c r="G126" s="19"/>
      <c r="H126" s="3"/>
      <c r="I126" s="3"/>
      <c r="J126" s="3"/>
      <c r="K126" s="3"/>
      <c r="L126" s="3"/>
      <c r="M126" s="3"/>
      <c r="N126" s="3"/>
      <c r="O126" s="3"/>
    </row>
    <row r="127" spans="6:15" x14ac:dyDescent="0.2">
      <c r="F127" s="19"/>
      <c r="G127" s="19"/>
      <c r="H127" s="3"/>
      <c r="I127" s="3"/>
      <c r="J127" s="3"/>
      <c r="K127" s="3"/>
      <c r="L127" s="3"/>
      <c r="M127" s="3"/>
      <c r="N127" s="3"/>
      <c r="O127" s="3"/>
    </row>
    <row r="128" spans="6:15" x14ac:dyDescent="0.2">
      <c r="F128" s="19"/>
      <c r="G128" s="19"/>
      <c r="H128" s="3"/>
      <c r="I128" s="3"/>
      <c r="J128" s="3"/>
      <c r="K128" s="3"/>
      <c r="L128" s="3"/>
      <c r="M128" s="3"/>
      <c r="N128" s="3"/>
      <c r="O128" s="3"/>
    </row>
    <row r="129" spans="6:15" x14ac:dyDescent="0.2">
      <c r="F129" s="19"/>
      <c r="G129" s="19"/>
      <c r="H129" s="3"/>
      <c r="I129" s="3"/>
      <c r="J129" s="3"/>
      <c r="K129" s="3"/>
      <c r="L129" s="3"/>
      <c r="M129" s="3"/>
      <c r="N129" s="3"/>
      <c r="O129" s="3"/>
    </row>
    <row r="130" spans="6:15" x14ac:dyDescent="0.2">
      <c r="F130" s="19"/>
      <c r="G130" s="19"/>
      <c r="H130" s="3"/>
      <c r="I130" s="3"/>
      <c r="J130" s="3"/>
      <c r="K130" s="3"/>
      <c r="L130" s="3"/>
      <c r="M130" s="3"/>
      <c r="N130" s="3"/>
      <c r="O130" s="3"/>
    </row>
    <row r="131" spans="6:15" x14ac:dyDescent="0.2">
      <c r="F131" s="19"/>
      <c r="G131" s="19"/>
      <c r="H131" s="3"/>
      <c r="I131" s="3"/>
      <c r="J131" s="3"/>
      <c r="K131" s="3"/>
      <c r="L131" s="3"/>
      <c r="M131" s="3"/>
      <c r="N131" s="3"/>
      <c r="O131" s="3"/>
    </row>
    <row r="132" spans="6:15" x14ac:dyDescent="0.2">
      <c r="F132" s="19"/>
      <c r="G132" s="19"/>
      <c r="H132" s="3"/>
      <c r="I132" s="3"/>
      <c r="J132" s="3"/>
      <c r="K132" s="3"/>
      <c r="L132" s="3"/>
      <c r="M132" s="3"/>
      <c r="N132" s="3"/>
      <c r="O132" s="3"/>
    </row>
    <row r="133" spans="6:15" x14ac:dyDescent="0.2">
      <c r="F133" s="19"/>
      <c r="G133" s="19"/>
      <c r="H133" s="3"/>
      <c r="I133" s="3"/>
      <c r="J133" s="3"/>
      <c r="K133" s="3"/>
      <c r="L133" s="3"/>
      <c r="M133" s="3"/>
      <c r="N133" s="3"/>
      <c r="O133" s="3"/>
    </row>
    <row r="134" spans="6:15" x14ac:dyDescent="0.2">
      <c r="F134" s="19"/>
      <c r="G134" s="19"/>
      <c r="H134" s="3"/>
      <c r="I134" s="3"/>
      <c r="J134" s="3"/>
      <c r="K134" s="3"/>
      <c r="L134" s="3"/>
      <c r="M134" s="3"/>
      <c r="N134" s="3"/>
      <c r="O134" s="3"/>
    </row>
    <row r="135" spans="6:15" x14ac:dyDescent="0.2">
      <c r="F135" s="19"/>
      <c r="G135" s="19"/>
      <c r="H135" s="3"/>
      <c r="I135" s="3"/>
      <c r="J135" s="3"/>
      <c r="K135" s="3"/>
      <c r="L135" s="3"/>
      <c r="M135" s="3"/>
      <c r="N135" s="3"/>
      <c r="O135" s="3"/>
    </row>
    <row r="136" spans="6:15" x14ac:dyDescent="0.2">
      <c r="F136" s="19"/>
      <c r="G136" s="19"/>
      <c r="H136" s="3"/>
      <c r="I136" s="3"/>
      <c r="J136" s="3"/>
      <c r="K136" s="3"/>
      <c r="L136" s="3"/>
      <c r="M136" s="3"/>
      <c r="N136" s="3"/>
      <c r="O136" s="3"/>
    </row>
    <row r="137" spans="6:15" x14ac:dyDescent="0.2">
      <c r="F137" s="19"/>
      <c r="G137" s="19"/>
      <c r="H137" s="3"/>
      <c r="I137" s="3"/>
      <c r="J137" s="3"/>
      <c r="K137" s="3"/>
      <c r="L137" s="3"/>
      <c r="M137" s="3"/>
      <c r="N137" s="3"/>
      <c r="O137" s="3"/>
    </row>
    <row r="138" spans="6:15" x14ac:dyDescent="0.2">
      <c r="F138" s="19"/>
      <c r="G138" s="19"/>
      <c r="H138" s="3"/>
      <c r="I138" s="3"/>
      <c r="J138" s="3"/>
      <c r="K138" s="3"/>
      <c r="L138" s="3"/>
      <c r="M138" s="3"/>
      <c r="N138" s="3"/>
      <c r="O138" s="3"/>
    </row>
    <row r="139" spans="6:15" x14ac:dyDescent="0.2">
      <c r="F139" s="19"/>
      <c r="G139" s="19"/>
      <c r="H139" s="3"/>
      <c r="I139" s="3"/>
      <c r="J139" s="3"/>
      <c r="K139" s="3"/>
      <c r="L139" s="3"/>
      <c r="M139" s="3"/>
      <c r="N139" s="3"/>
      <c r="O139" s="3"/>
    </row>
    <row r="140" spans="6:15" x14ac:dyDescent="0.2">
      <c r="F140" s="19"/>
      <c r="G140" s="19"/>
      <c r="H140" s="3"/>
      <c r="I140" s="3"/>
      <c r="J140" s="3"/>
      <c r="K140" s="3"/>
      <c r="L140" s="3"/>
      <c r="M140" s="3"/>
      <c r="N140" s="3"/>
      <c r="O140" s="3"/>
    </row>
    <row r="141" spans="6:15" x14ac:dyDescent="0.2">
      <c r="F141" s="19"/>
      <c r="G141" s="19"/>
      <c r="H141" s="3"/>
      <c r="I141" s="3"/>
      <c r="J141" s="3"/>
      <c r="K141" s="3"/>
      <c r="L141" s="3"/>
      <c r="M141" s="3"/>
      <c r="N141" s="3"/>
      <c r="O141" s="3"/>
    </row>
    <row r="142" spans="6:15" x14ac:dyDescent="0.2">
      <c r="F142" s="19"/>
      <c r="G142" s="19"/>
      <c r="H142" s="3"/>
      <c r="I142" s="3"/>
      <c r="J142" s="3"/>
      <c r="K142" s="3"/>
      <c r="L142" s="3"/>
      <c r="M142" s="3"/>
      <c r="N142" s="3"/>
      <c r="O142" s="3"/>
    </row>
    <row r="143" spans="6:15" x14ac:dyDescent="0.2">
      <c r="F143" s="19"/>
      <c r="G143" s="19"/>
      <c r="H143" s="3"/>
      <c r="I143" s="3"/>
      <c r="J143" s="3"/>
      <c r="K143" s="3"/>
      <c r="L143" s="3"/>
      <c r="M143" s="3"/>
      <c r="N143" s="3"/>
      <c r="O143" s="3"/>
    </row>
    <row r="144" spans="6:15" x14ac:dyDescent="0.2">
      <c r="F144" s="19"/>
      <c r="G144" s="19"/>
      <c r="H144" s="3"/>
      <c r="I144" s="3"/>
      <c r="J144" s="3"/>
      <c r="K144" s="3"/>
      <c r="L144" s="3"/>
      <c r="M144" s="3"/>
      <c r="N144" s="3"/>
      <c r="O144" s="3"/>
    </row>
    <row r="145" spans="6:15" x14ac:dyDescent="0.2">
      <c r="F145" s="19"/>
      <c r="G145" s="19"/>
      <c r="H145" s="3"/>
      <c r="I145" s="3"/>
      <c r="J145" s="3"/>
      <c r="K145" s="3"/>
      <c r="L145" s="3"/>
      <c r="M145" s="3"/>
      <c r="N145" s="3"/>
      <c r="O145" s="3"/>
    </row>
    <row r="146" spans="6:15" x14ac:dyDescent="0.2">
      <c r="F146" s="19"/>
      <c r="G146" s="19"/>
      <c r="H146" s="3"/>
      <c r="I146" s="3"/>
      <c r="J146" s="3"/>
      <c r="K146" s="3"/>
      <c r="L146" s="3"/>
      <c r="M146" s="3"/>
      <c r="N146" s="3"/>
      <c r="O146" s="3"/>
    </row>
    <row r="147" spans="6:15" x14ac:dyDescent="0.2">
      <c r="F147" s="19"/>
      <c r="G147" s="19"/>
      <c r="H147" s="3"/>
      <c r="I147" s="3"/>
      <c r="J147" s="3"/>
      <c r="K147" s="3"/>
      <c r="L147" s="3"/>
      <c r="M147" s="3"/>
      <c r="N147" s="3"/>
      <c r="O147" s="3"/>
    </row>
    <row r="148" spans="6:15" x14ac:dyDescent="0.2">
      <c r="F148" s="19"/>
      <c r="G148" s="19"/>
      <c r="H148" s="3"/>
      <c r="I148" s="3"/>
      <c r="J148" s="3"/>
      <c r="K148" s="3"/>
      <c r="L148" s="3"/>
      <c r="M148" s="3"/>
      <c r="N148" s="3"/>
      <c r="O148" s="3"/>
    </row>
    <row r="149" spans="6:15" x14ac:dyDescent="0.2">
      <c r="F149" s="19"/>
      <c r="G149" s="19"/>
      <c r="H149" s="3"/>
      <c r="I149" s="3"/>
      <c r="J149" s="3"/>
      <c r="K149" s="3"/>
      <c r="L149" s="3"/>
      <c r="M149" s="3"/>
      <c r="N149" s="3"/>
      <c r="O149" s="3"/>
    </row>
    <row r="150" spans="6:15" x14ac:dyDescent="0.2">
      <c r="F150" s="19"/>
      <c r="G150" s="19"/>
      <c r="H150" s="3"/>
      <c r="I150" s="3"/>
      <c r="J150" s="3"/>
      <c r="K150" s="3"/>
      <c r="L150" s="3"/>
      <c r="M150" s="3"/>
      <c r="N150" s="3"/>
      <c r="O150" s="3"/>
    </row>
    <row r="151" spans="6:15" x14ac:dyDescent="0.2">
      <c r="F151" s="19"/>
      <c r="G151" s="19"/>
      <c r="H151" s="3"/>
      <c r="I151" s="3"/>
      <c r="J151" s="3"/>
      <c r="K151" s="3"/>
      <c r="L151" s="3"/>
      <c r="M151" s="3"/>
      <c r="N151" s="3"/>
      <c r="O151" s="3"/>
    </row>
    <row r="152" spans="6:15" x14ac:dyDescent="0.2">
      <c r="F152" s="19"/>
      <c r="G152" s="19"/>
      <c r="H152" s="3"/>
      <c r="I152" s="3"/>
      <c r="J152" s="3"/>
      <c r="K152" s="3"/>
      <c r="L152" s="3"/>
      <c r="M152" s="3"/>
      <c r="N152" s="3"/>
      <c r="O152" s="3"/>
    </row>
    <row r="153" spans="6:15" x14ac:dyDescent="0.2">
      <c r="F153" s="19"/>
      <c r="G153" s="19"/>
      <c r="H153" s="3"/>
      <c r="I153" s="3"/>
      <c r="J153" s="3"/>
      <c r="K153" s="3"/>
      <c r="L153" s="3"/>
      <c r="M153" s="3"/>
      <c r="N153" s="3"/>
      <c r="O153" s="3"/>
    </row>
    <row r="154" spans="6:15" x14ac:dyDescent="0.2">
      <c r="F154" s="19"/>
      <c r="G154" s="19"/>
      <c r="H154" s="3"/>
      <c r="I154" s="3"/>
      <c r="J154" s="3"/>
      <c r="K154" s="3"/>
      <c r="L154" s="3"/>
      <c r="M154" s="3"/>
      <c r="N154" s="3"/>
      <c r="O154" s="3"/>
    </row>
    <row r="155" spans="6:15" x14ac:dyDescent="0.2">
      <c r="F155" s="19"/>
      <c r="G155" s="19"/>
      <c r="H155" s="3"/>
      <c r="I155" s="3"/>
      <c r="J155" s="3"/>
      <c r="K155" s="3"/>
      <c r="L155" s="3"/>
      <c r="M155" s="3"/>
      <c r="N155" s="3"/>
      <c r="O155" s="3"/>
    </row>
    <row r="156" spans="6:15" x14ac:dyDescent="0.2">
      <c r="F156" s="19"/>
      <c r="G156" s="19"/>
      <c r="H156" s="3"/>
      <c r="I156" s="3"/>
      <c r="J156" s="3"/>
      <c r="K156" s="3"/>
      <c r="L156" s="3"/>
      <c r="M156" s="3"/>
      <c r="N156" s="3"/>
      <c r="O156" s="3"/>
    </row>
    <row r="157" spans="6:15" x14ac:dyDescent="0.2">
      <c r="F157" s="19"/>
      <c r="G157" s="19"/>
      <c r="H157" s="3"/>
      <c r="I157" s="3"/>
      <c r="J157" s="3"/>
      <c r="K157" s="3"/>
      <c r="L157" s="3"/>
      <c r="M157" s="3"/>
      <c r="N157" s="3"/>
      <c r="O157" s="3"/>
    </row>
    <row r="158" spans="6:15" x14ac:dyDescent="0.2">
      <c r="F158" s="19"/>
      <c r="G158" s="19"/>
      <c r="H158" s="3"/>
      <c r="I158" s="3"/>
      <c r="J158" s="3"/>
      <c r="K158" s="3"/>
      <c r="L158" s="3"/>
      <c r="M158" s="3"/>
      <c r="N158" s="3"/>
      <c r="O158" s="3"/>
    </row>
    <row r="159" spans="6:15" x14ac:dyDescent="0.2">
      <c r="F159" s="19"/>
      <c r="G159" s="19"/>
      <c r="H159" s="3"/>
      <c r="I159" s="3"/>
      <c r="J159" s="3"/>
      <c r="K159" s="3"/>
      <c r="L159" s="3"/>
      <c r="M159" s="3"/>
      <c r="N159" s="3"/>
      <c r="O159" s="3"/>
    </row>
    <row r="160" spans="6:15" x14ac:dyDescent="0.2">
      <c r="F160" s="19"/>
      <c r="G160" s="19"/>
      <c r="H160" s="3"/>
      <c r="I160" s="3"/>
      <c r="J160" s="3"/>
      <c r="K160" s="3"/>
      <c r="L160" s="3"/>
      <c r="M160" s="3"/>
      <c r="N160" s="3"/>
      <c r="O160" s="3"/>
    </row>
    <row r="161" spans="6:15" x14ac:dyDescent="0.2">
      <c r="F161" s="19"/>
      <c r="G161" s="19"/>
      <c r="H161" s="3"/>
      <c r="I161" s="3"/>
      <c r="J161" s="3"/>
      <c r="K161" s="3"/>
      <c r="L161" s="3"/>
      <c r="M161" s="3"/>
      <c r="N161" s="3"/>
      <c r="O161" s="3"/>
    </row>
    <row r="162" spans="6:15" x14ac:dyDescent="0.2">
      <c r="F162" s="19"/>
      <c r="G162" s="19"/>
      <c r="H162" s="3"/>
      <c r="I162" s="3"/>
      <c r="J162" s="3"/>
      <c r="K162" s="3"/>
      <c r="L162" s="3"/>
      <c r="M162" s="3"/>
      <c r="N162" s="3"/>
      <c r="O162" s="3"/>
    </row>
    <row r="163" spans="6:15" x14ac:dyDescent="0.2">
      <c r="F163" s="19"/>
      <c r="G163" s="19"/>
      <c r="H163" s="3"/>
      <c r="I163" s="3"/>
      <c r="J163" s="3"/>
      <c r="K163" s="3"/>
      <c r="L163" s="3"/>
      <c r="M163" s="3"/>
      <c r="N163" s="3"/>
      <c r="O163" s="3"/>
    </row>
    <row r="164" spans="6:15" x14ac:dyDescent="0.2">
      <c r="F164" s="19"/>
      <c r="G164" s="19"/>
      <c r="H164" s="3"/>
      <c r="I164" s="3"/>
      <c r="J164" s="3"/>
      <c r="K164" s="3"/>
      <c r="L164" s="3"/>
      <c r="M164" s="3"/>
      <c r="N164" s="3"/>
      <c r="O164" s="3"/>
    </row>
    <row r="165" spans="6:15" x14ac:dyDescent="0.2">
      <c r="F165" s="19"/>
      <c r="G165" s="19"/>
      <c r="H165" s="3"/>
      <c r="I165" s="3"/>
      <c r="J165" s="3"/>
      <c r="K165" s="3"/>
      <c r="L165" s="3"/>
      <c r="M165" s="3"/>
      <c r="N165" s="3"/>
      <c r="O165" s="3"/>
    </row>
    <row r="166" spans="6:15" x14ac:dyDescent="0.2">
      <c r="F166" s="19"/>
      <c r="G166" s="19"/>
      <c r="H166" s="3"/>
      <c r="I166" s="3"/>
      <c r="J166" s="3"/>
      <c r="K166" s="3"/>
      <c r="L166" s="3"/>
      <c r="M166" s="3"/>
      <c r="N166" s="3"/>
      <c r="O166" s="3"/>
    </row>
    <row r="167" spans="6:15" x14ac:dyDescent="0.2">
      <c r="F167" s="19"/>
      <c r="G167" s="19"/>
      <c r="H167" s="3"/>
      <c r="I167" s="3"/>
      <c r="J167" s="3"/>
      <c r="K167" s="3"/>
      <c r="L167" s="3"/>
      <c r="M167" s="3"/>
      <c r="N167" s="3"/>
      <c r="O167" s="3"/>
    </row>
    <row r="168" spans="6:15" x14ac:dyDescent="0.2">
      <c r="F168" s="19"/>
      <c r="G168" s="19"/>
      <c r="H168" s="3"/>
      <c r="I168" s="3"/>
      <c r="J168" s="3"/>
      <c r="K168" s="3"/>
      <c r="L168" s="3"/>
      <c r="M168" s="3"/>
      <c r="N168" s="3"/>
      <c r="O168" s="3"/>
    </row>
    <row r="169" spans="6:15" x14ac:dyDescent="0.2">
      <c r="F169" s="19"/>
      <c r="G169" s="19"/>
      <c r="H169" s="3"/>
      <c r="I169" s="3"/>
      <c r="J169" s="3"/>
      <c r="K169" s="3"/>
      <c r="L169" s="3"/>
      <c r="M169" s="3"/>
      <c r="N169" s="3"/>
      <c r="O169" s="3"/>
    </row>
    <row r="170" spans="6:15" x14ac:dyDescent="0.2">
      <c r="F170" s="19"/>
      <c r="G170" s="19"/>
      <c r="H170" s="3"/>
      <c r="I170" s="3"/>
      <c r="J170" s="3"/>
      <c r="K170" s="3"/>
      <c r="L170" s="3"/>
      <c r="M170" s="3"/>
      <c r="N170" s="3"/>
      <c r="O170" s="3"/>
    </row>
    <row r="171" spans="6:15" x14ac:dyDescent="0.2">
      <c r="F171" s="19"/>
      <c r="G171" s="19"/>
      <c r="H171" s="3"/>
      <c r="I171" s="3"/>
      <c r="J171" s="3"/>
      <c r="K171" s="3"/>
      <c r="L171" s="3"/>
      <c r="M171" s="3"/>
      <c r="N171" s="3"/>
      <c r="O171" s="3"/>
    </row>
    <row r="172" spans="6:15" x14ac:dyDescent="0.2">
      <c r="F172" s="19"/>
      <c r="G172" s="19"/>
      <c r="H172" s="3"/>
      <c r="I172" s="3"/>
      <c r="J172" s="3"/>
      <c r="K172" s="3"/>
      <c r="L172" s="3"/>
      <c r="M172" s="3"/>
      <c r="N172" s="3"/>
      <c r="O172" s="3"/>
    </row>
    <row r="173" spans="6:15" x14ac:dyDescent="0.2">
      <c r="F173" s="19"/>
      <c r="G173" s="19"/>
      <c r="H173" s="3"/>
      <c r="I173" s="3"/>
      <c r="J173" s="3"/>
      <c r="K173" s="3"/>
      <c r="L173" s="3"/>
      <c r="M173" s="3"/>
      <c r="N173" s="3"/>
      <c r="O173" s="3"/>
    </row>
    <row r="174" spans="6:15" x14ac:dyDescent="0.2">
      <c r="F174" s="19"/>
      <c r="G174" s="19"/>
      <c r="H174" s="3"/>
      <c r="I174" s="3"/>
      <c r="J174" s="3"/>
      <c r="K174" s="3"/>
      <c r="L174" s="3"/>
      <c r="M174" s="3"/>
      <c r="N174" s="3"/>
      <c r="O174" s="3"/>
    </row>
    <row r="175" spans="6:15" x14ac:dyDescent="0.2">
      <c r="F175" s="19"/>
      <c r="G175" s="19"/>
      <c r="H175" s="3"/>
      <c r="I175" s="3"/>
      <c r="J175" s="3"/>
      <c r="K175" s="3"/>
      <c r="L175" s="3"/>
      <c r="M175" s="3"/>
      <c r="N175" s="3"/>
      <c r="O175" s="3"/>
    </row>
    <row r="176" spans="6:15" x14ac:dyDescent="0.2">
      <c r="F176" s="19"/>
      <c r="G176" s="19"/>
      <c r="H176" s="3"/>
      <c r="I176" s="3"/>
      <c r="J176" s="3"/>
      <c r="K176" s="3"/>
      <c r="L176" s="3"/>
      <c r="M176" s="3"/>
      <c r="N176" s="3"/>
      <c r="O176" s="3"/>
    </row>
    <row r="177" spans="6:15" x14ac:dyDescent="0.2">
      <c r="F177" s="19"/>
      <c r="G177" s="19"/>
      <c r="H177" s="3"/>
      <c r="I177" s="3"/>
      <c r="J177" s="3"/>
      <c r="K177" s="3"/>
      <c r="L177" s="3"/>
      <c r="M177" s="3"/>
      <c r="N177" s="3"/>
      <c r="O177" s="3"/>
    </row>
    <row r="178" spans="6:15" x14ac:dyDescent="0.2">
      <c r="F178" s="19"/>
      <c r="G178" s="19"/>
      <c r="H178" s="3"/>
      <c r="I178" s="3"/>
      <c r="J178" s="3"/>
      <c r="K178" s="3"/>
      <c r="L178" s="3"/>
      <c r="M178" s="3"/>
      <c r="N178" s="3"/>
      <c r="O178" s="3"/>
    </row>
    <row r="179" spans="6:15" x14ac:dyDescent="0.2">
      <c r="F179" s="19"/>
      <c r="G179" s="19"/>
      <c r="H179" s="3"/>
      <c r="I179" s="3"/>
      <c r="J179" s="3"/>
      <c r="K179" s="3"/>
      <c r="L179" s="3"/>
      <c r="M179" s="3"/>
      <c r="N179" s="3"/>
      <c r="O179" s="3"/>
    </row>
    <row r="180" spans="6:15" x14ac:dyDescent="0.2">
      <c r="F180" s="19"/>
      <c r="G180" s="19"/>
      <c r="H180" s="3"/>
      <c r="I180" s="3"/>
      <c r="J180" s="3"/>
      <c r="K180" s="3"/>
      <c r="L180" s="3"/>
      <c r="M180" s="3"/>
      <c r="N180" s="3"/>
      <c r="O180" s="3"/>
    </row>
    <row r="181" spans="6:15" x14ac:dyDescent="0.2">
      <c r="F181" s="19"/>
      <c r="G181" s="19"/>
      <c r="H181" s="3"/>
      <c r="I181" s="3"/>
      <c r="J181" s="3"/>
      <c r="K181" s="3"/>
      <c r="L181" s="3"/>
      <c r="M181" s="3"/>
      <c r="N181" s="3"/>
      <c r="O181" s="3"/>
    </row>
    <row r="182" spans="6:15" x14ac:dyDescent="0.2">
      <c r="F182" s="19"/>
      <c r="G182" s="19"/>
      <c r="H182" s="3"/>
      <c r="I182" s="3"/>
      <c r="J182" s="3"/>
      <c r="K182" s="3"/>
      <c r="L182" s="3"/>
      <c r="M182" s="3"/>
      <c r="N182" s="3"/>
      <c r="O182" s="3"/>
    </row>
    <row r="183" spans="6:15" x14ac:dyDescent="0.2">
      <c r="F183" s="19"/>
      <c r="G183" s="19"/>
      <c r="H183" s="3"/>
      <c r="I183" s="3"/>
      <c r="J183" s="3"/>
      <c r="K183" s="3"/>
      <c r="L183" s="3"/>
      <c r="M183" s="3"/>
      <c r="N183" s="3"/>
      <c r="O183" s="3"/>
    </row>
    <row r="184" spans="6:15" x14ac:dyDescent="0.2">
      <c r="F184" s="19"/>
      <c r="G184" s="19"/>
      <c r="H184" s="3"/>
      <c r="I184" s="3"/>
      <c r="J184" s="3"/>
      <c r="K184" s="3"/>
      <c r="L184" s="3"/>
      <c r="M184" s="3"/>
      <c r="N184" s="3"/>
      <c r="O184" s="3"/>
    </row>
    <row r="185" spans="6:15" x14ac:dyDescent="0.2">
      <c r="F185" s="19"/>
      <c r="G185" s="19"/>
      <c r="H185" s="3"/>
      <c r="I185" s="3"/>
      <c r="J185" s="3"/>
      <c r="K185" s="3"/>
      <c r="L185" s="3"/>
      <c r="M185" s="3"/>
      <c r="N185" s="3"/>
      <c r="O185" s="3"/>
    </row>
    <row r="186" spans="6:15" x14ac:dyDescent="0.2">
      <c r="F186" s="19"/>
      <c r="G186" s="19"/>
      <c r="H186" s="3"/>
      <c r="I186" s="3"/>
      <c r="J186" s="3"/>
      <c r="K186" s="3"/>
      <c r="L186" s="3"/>
      <c r="M186" s="3"/>
      <c r="N186" s="3"/>
      <c r="O186" s="3"/>
    </row>
    <row r="187" spans="6:15" x14ac:dyDescent="0.2">
      <c r="F187" s="19"/>
      <c r="G187" s="19"/>
      <c r="H187" s="3"/>
      <c r="I187" s="3"/>
      <c r="J187" s="3"/>
      <c r="K187" s="3"/>
      <c r="L187" s="3"/>
      <c r="M187" s="3"/>
      <c r="N187" s="3"/>
      <c r="O187" s="3"/>
    </row>
    <row r="188" spans="6:15" x14ac:dyDescent="0.2">
      <c r="F188" s="19"/>
      <c r="G188" s="19"/>
      <c r="H188" s="3"/>
      <c r="I188" s="3"/>
      <c r="J188" s="3"/>
      <c r="K188" s="3"/>
      <c r="L188" s="3"/>
      <c r="M188" s="3"/>
      <c r="N188" s="3"/>
      <c r="O188" s="3"/>
    </row>
    <row r="189" spans="6:15" x14ac:dyDescent="0.2">
      <c r="F189" s="19"/>
      <c r="G189" s="19"/>
      <c r="H189" s="3"/>
      <c r="I189" s="3"/>
      <c r="J189" s="3"/>
      <c r="K189" s="3"/>
      <c r="L189" s="3"/>
      <c r="M189" s="3"/>
      <c r="N189" s="3"/>
      <c r="O189" s="3"/>
    </row>
    <row r="190" spans="6:15" x14ac:dyDescent="0.2">
      <c r="F190" s="19"/>
      <c r="G190" s="19"/>
      <c r="H190" s="3"/>
      <c r="I190" s="3"/>
      <c r="J190" s="3"/>
      <c r="K190" s="3"/>
      <c r="L190" s="3"/>
      <c r="M190" s="3"/>
      <c r="N190" s="3"/>
      <c r="O190" s="3"/>
    </row>
    <row r="191" spans="6:15" x14ac:dyDescent="0.2">
      <c r="F191" s="19"/>
      <c r="G191" s="19"/>
      <c r="H191" s="3"/>
      <c r="I191" s="3"/>
      <c r="J191" s="3"/>
      <c r="K191" s="3"/>
      <c r="L191" s="3"/>
      <c r="M191" s="3"/>
      <c r="N191" s="3"/>
      <c r="O191" s="3"/>
    </row>
    <row r="192" spans="6:15" x14ac:dyDescent="0.2">
      <c r="F192" s="19"/>
      <c r="G192" s="19"/>
      <c r="H192" s="3"/>
      <c r="I192" s="3"/>
      <c r="J192" s="3"/>
      <c r="K192" s="3"/>
      <c r="L192" s="3"/>
      <c r="M192" s="3"/>
      <c r="N192" s="3"/>
      <c r="O192" s="3"/>
    </row>
    <row r="193" spans="6:15" x14ac:dyDescent="0.2">
      <c r="F193" s="19"/>
      <c r="G193" s="19"/>
      <c r="H193" s="3"/>
      <c r="I193" s="3"/>
      <c r="J193" s="3"/>
      <c r="K193" s="3"/>
      <c r="L193" s="3"/>
      <c r="M193" s="3"/>
      <c r="N193" s="3"/>
      <c r="O193" s="3"/>
    </row>
    <row r="194" spans="6:15" x14ac:dyDescent="0.2">
      <c r="F194" s="19"/>
      <c r="G194" s="19"/>
      <c r="H194" s="3"/>
      <c r="I194" s="3"/>
      <c r="J194" s="3"/>
      <c r="K194" s="3"/>
      <c r="L194" s="3"/>
      <c r="M194" s="3"/>
      <c r="N194" s="3"/>
      <c r="O194" s="3"/>
    </row>
    <row r="195" spans="6:15" x14ac:dyDescent="0.2">
      <c r="F195" s="19"/>
      <c r="G195" s="19"/>
      <c r="H195" s="3"/>
      <c r="I195" s="3"/>
      <c r="J195" s="3"/>
      <c r="K195" s="3"/>
      <c r="L195" s="3"/>
      <c r="M195" s="3"/>
      <c r="N195" s="3"/>
      <c r="O195" s="3"/>
    </row>
    <row r="196" spans="6:15" x14ac:dyDescent="0.2">
      <c r="F196" s="19"/>
      <c r="G196" s="19"/>
      <c r="H196" s="3"/>
      <c r="I196" s="3"/>
      <c r="J196" s="3"/>
      <c r="K196" s="3"/>
      <c r="L196" s="3"/>
      <c r="M196" s="3"/>
      <c r="N196" s="3"/>
      <c r="O196" s="3"/>
    </row>
    <row r="197" spans="6:15" x14ac:dyDescent="0.2">
      <c r="F197" s="19"/>
      <c r="G197" s="19"/>
      <c r="H197" s="3"/>
      <c r="I197" s="3"/>
      <c r="J197" s="3"/>
      <c r="K197" s="3"/>
      <c r="L197" s="3"/>
      <c r="M197" s="3"/>
      <c r="N197" s="3"/>
      <c r="O197" s="3"/>
    </row>
    <row r="198" spans="6:15" x14ac:dyDescent="0.2">
      <c r="F198" s="19"/>
      <c r="G198" s="19"/>
      <c r="H198" s="3"/>
      <c r="I198" s="3"/>
      <c r="J198" s="3"/>
      <c r="K198" s="3"/>
      <c r="L198" s="3"/>
      <c r="M198" s="3"/>
      <c r="N198" s="3"/>
      <c r="O198" s="3"/>
    </row>
    <row r="199" spans="6:15" x14ac:dyDescent="0.2">
      <c r="F199" s="19"/>
      <c r="G199" s="19"/>
      <c r="H199" s="3"/>
      <c r="I199" s="3"/>
      <c r="J199" s="3"/>
      <c r="K199" s="3"/>
      <c r="L199" s="3"/>
      <c r="M199" s="3"/>
      <c r="N199" s="3"/>
      <c r="O199" s="3"/>
    </row>
    <row r="200" spans="6:15" x14ac:dyDescent="0.2">
      <c r="F200" s="19"/>
      <c r="G200" s="19"/>
      <c r="H200" s="3"/>
      <c r="I200" s="3"/>
      <c r="J200" s="3"/>
      <c r="K200" s="3"/>
      <c r="L200" s="3"/>
      <c r="M200" s="3"/>
      <c r="N200" s="3"/>
      <c r="O200" s="3"/>
    </row>
    <row r="201" spans="6:15" x14ac:dyDescent="0.2">
      <c r="F201" s="19"/>
      <c r="G201" s="19"/>
      <c r="H201" s="3"/>
      <c r="I201" s="3"/>
      <c r="J201" s="3"/>
      <c r="K201" s="3"/>
      <c r="L201" s="3"/>
      <c r="M201" s="3"/>
      <c r="N201" s="3"/>
      <c r="O201" s="3"/>
    </row>
    <row r="202" spans="6:15" x14ac:dyDescent="0.2">
      <c r="F202" s="19"/>
      <c r="G202" s="19"/>
      <c r="H202" s="3"/>
      <c r="I202" s="3"/>
      <c r="J202" s="3"/>
      <c r="K202" s="3"/>
      <c r="L202" s="3"/>
      <c r="M202" s="3"/>
      <c r="N202" s="3"/>
      <c r="O202" s="3"/>
    </row>
    <row r="203" spans="6:15" x14ac:dyDescent="0.2">
      <c r="F203" s="19"/>
      <c r="G203" s="19"/>
      <c r="H203" s="3"/>
      <c r="I203" s="3"/>
      <c r="J203" s="3"/>
      <c r="K203" s="3"/>
      <c r="L203" s="3"/>
      <c r="M203" s="3"/>
      <c r="N203" s="3"/>
      <c r="O203" s="3"/>
    </row>
    <row r="204" spans="6:15" x14ac:dyDescent="0.2">
      <c r="F204" s="19"/>
      <c r="G204" s="19"/>
      <c r="H204" s="3"/>
      <c r="I204" s="3"/>
      <c r="J204" s="3"/>
      <c r="K204" s="3"/>
      <c r="L204" s="3"/>
      <c r="M204" s="3"/>
      <c r="N204" s="3"/>
      <c r="O204" s="3"/>
    </row>
    <row r="205" spans="6:15" x14ac:dyDescent="0.2">
      <c r="F205" s="19"/>
      <c r="G205" s="19"/>
      <c r="H205" s="3"/>
      <c r="I205" s="3"/>
      <c r="J205" s="3"/>
      <c r="K205" s="3"/>
      <c r="L205" s="3"/>
      <c r="M205" s="3"/>
      <c r="N205" s="3"/>
      <c r="O205" s="3"/>
    </row>
    <row r="206" spans="6:15" x14ac:dyDescent="0.2">
      <c r="F206" s="19"/>
      <c r="G206" s="19"/>
      <c r="H206" s="3"/>
      <c r="I206" s="3"/>
      <c r="J206" s="3"/>
      <c r="K206" s="3"/>
      <c r="L206" s="3"/>
      <c r="M206" s="3"/>
      <c r="N206" s="3"/>
      <c r="O206" s="3"/>
    </row>
    <row r="207" spans="6:15" x14ac:dyDescent="0.2">
      <c r="F207" s="19"/>
      <c r="G207" s="19"/>
      <c r="H207" s="3"/>
      <c r="I207" s="3"/>
      <c r="J207" s="3"/>
      <c r="K207" s="3"/>
      <c r="L207" s="3"/>
      <c r="M207" s="3"/>
      <c r="N207" s="3"/>
      <c r="O207" s="3"/>
    </row>
    <row r="208" spans="6:15" x14ac:dyDescent="0.2">
      <c r="F208" s="19"/>
      <c r="G208" s="19"/>
      <c r="H208" s="3"/>
      <c r="I208" s="3"/>
      <c r="J208" s="3"/>
      <c r="K208" s="3"/>
      <c r="L208" s="3"/>
      <c r="M208" s="3"/>
      <c r="N208" s="3"/>
      <c r="O208" s="3"/>
    </row>
    <row r="209" spans="6:15" x14ac:dyDescent="0.2">
      <c r="F209" s="19"/>
      <c r="G209" s="19"/>
      <c r="H209" s="3"/>
      <c r="I209" s="3"/>
      <c r="J209" s="3"/>
      <c r="K209" s="3"/>
      <c r="L209" s="3"/>
      <c r="M209" s="3"/>
      <c r="N209" s="3"/>
      <c r="O209" s="3"/>
    </row>
    <row r="210" spans="6:15" x14ac:dyDescent="0.2">
      <c r="F210" s="19"/>
      <c r="G210" s="19"/>
      <c r="H210" s="3"/>
      <c r="I210" s="3"/>
      <c r="J210" s="3"/>
      <c r="K210" s="3"/>
      <c r="L210" s="3"/>
      <c r="M210" s="3"/>
      <c r="N210" s="3"/>
      <c r="O210" s="3"/>
    </row>
    <row r="211" spans="6:15" x14ac:dyDescent="0.2">
      <c r="F211" s="19"/>
      <c r="G211" s="19"/>
      <c r="H211" s="3"/>
      <c r="I211" s="3"/>
      <c r="J211" s="3"/>
      <c r="K211" s="3"/>
      <c r="L211" s="3"/>
      <c r="M211" s="3"/>
      <c r="N211" s="3"/>
      <c r="O211" s="3"/>
    </row>
    <row r="212" spans="6:15" x14ac:dyDescent="0.2">
      <c r="F212" s="19"/>
      <c r="G212" s="19"/>
      <c r="H212" s="3"/>
      <c r="I212" s="3"/>
      <c r="J212" s="3"/>
      <c r="K212" s="3"/>
      <c r="L212" s="3"/>
      <c r="M212" s="3"/>
      <c r="N212" s="3"/>
      <c r="O212" s="3"/>
    </row>
    <row r="213" spans="6:15" x14ac:dyDescent="0.2">
      <c r="F213" s="19"/>
      <c r="G213" s="19"/>
      <c r="H213" s="3"/>
      <c r="I213" s="3"/>
      <c r="J213" s="3"/>
      <c r="K213" s="3"/>
      <c r="L213" s="3"/>
      <c r="M213" s="3"/>
      <c r="N213" s="3"/>
      <c r="O213" s="3"/>
    </row>
    <row r="214" spans="6:15" x14ac:dyDescent="0.2">
      <c r="F214" s="19"/>
      <c r="G214" s="19"/>
      <c r="H214" s="3"/>
      <c r="I214" s="3"/>
      <c r="J214" s="3"/>
      <c r="K214" s="3"/>
      <c r="L214" s="3"/>
      <c r="M214" s="3"/>
      <c r="N214" s="3"/>
      <c r="O214" s="3"/>
    </row>
    <row r="215" spans="6:15" x14ac:dyDescent="0.2">
      <c r="F215" s="19"/>
      <c r="G215" s="19"/>
      <c r="H215" s="3"/>
      <c r="I215" s="3"/>
      <c r="J215" s="3"/>
      <c r="K215" s="3"/>
      <c r="L215" s="3"/>
      <c r="M215" s="3"/>
      <c r="N215" s="3"/>
      <c r="O215" s="3"/>
    </row>
    <row r="216" spans="6:15" x14ac:dyDescent="0.2">
      <c r="F216" s="19"/>
      <c r="G216" s="19"/>
      <c r="H216" s="3"/>
      <c r="I216" s="3"/>
      <c r="J216" s="3"/>
      <c r="K216" s="3"/>
      <c r="L216" s="3"/>
      <c r="M216" s="3"/>
      <c r="N216" s="3"/>
      <c r="O216" s="3"/>
    </row>
    <row r="217" spans="6:15" x14ac:dyDescent="0.2">
      <c r="F217" s="19"/>
      <c r="G217" s="19"/>
      <c r="H217" s="3"/>
      <c r="I217" s="3"/>
      <c r="J217" s="3"/>
      <c r="K217" s="3"/>
      <c r="L217" s="3"/>
      <c r="M217" s="3"/>
      <c r="N217" s="3"/>
      <c r="O217" s="3"/>
    </row>
    <row r="218" spans="6:15" x14ac:dyDescent="0.2">
      <c r="F218" s="19"/>
      <c r="G218" s="19"/>
      <c r="H218" s="3"/>
      <c r="I218" s="3"/>
      <c r="J218" s="3"/>
      <c r="K218" s="3"/>
      <c r="L218" s="3"/>
      <c r="M218" s="3"/>
      <c r="N218" s="3"/>
      <c r="O218" s="3"/>
    </row>
    <row r="219" spans="6:15" x14ac:dyDescent="0.2">
      <c r="F219" s="19"/>
      <c r="G219" s="19"/>
      <c r="H219" s="3"/>
      <c r="I219" s="3"/>
      <c r="J219" s="3"/>
      <c r="K219" s="3"/>
      <c r="L219" s="3"/>
      <c r="M219" s="3"/>
      <c r="N219" s="3"/>
      <c r="O219" s="3"/>
    </row>
    <row r="220" spans="6:15" x14ac:dyDescent="0.2">
      <c r="F220" s="19"/>
      <c r="G220" s="19"/>
      <c r="H220" s="3"/>
      <c r="I220" s="3"/>
      <c r="J220" s="3"/>
      <c r="K220" s="3"/>
      <c r="L220" s="3"/>
      <c r="M220" s="3"/>
      <c r="N220" s="3"/>
      <c r="O220" s="3"/>
    </row>
    <row r="221" spans="6:15" x14ac:dyDescent="0.2">
      <c r="F221" s="19"/>
      <c r="G221" s="19"/>
      <c r="H221" s="3"/>
      <c r="I221" s="3"/>
      <c r="J221" s="3"/>
      <c r="K221" s="3"/>
      <c r="L221" s="3"/>
      <c r="M221" s="3"/>
      <c r="N221" s="3"/>
      <c r="O221" s="3"/>
    </row>
    <row r="222" spans="6:15" x14ac:dyDescent="0.2">
      <c r="F222" s="19"/>
      <c r="G222" s="19"/>
      <c r="H222" s="3"/>
      <c r="I222" s="3"/>
      <c r="J222" s="3"/>
      <c r="K222" s="3"/>
      <c r="L222" s="3"/>
      <c r="M222" s="3"/>
      <c r="N222" s="3"/>
      <c r="O222" s="3"/>
    </row>
    <row r="223" spans="6:15" x14ac:dyDescent="0.2">
      <c r="F223" s="19"/>
      <c r="G223" s="19"/>
      <c r="H223" s="3"/>
      <c r="I223" s="3"/>
      <c r="J223" s="3"/>
      <c r="K223" s="3"/>
      <c r="L223" s="3"/>
      <c r="M223" s="3"/>
      <c r="N223" s="3"/>
      <c r="O223" s="3"/>
    </row>
    <row r="224" spans="6:15" x14ac:dyDescent="0.2">
      <c r="F224" s="19"/>
      <c r="G224" s="19"/>
      <c r="H224" s="3"/>
      <c r="I224" s="3"/>
      <c r="J224" s="3"/>
      <c r="K224" s="3"/>
      <c r="L224" s="3"/>
      <c r="M224" s="3"/>
      <c r="N224" s="3"/>
      <c r="O224" s="3"/>
    </row>
    <row r="225" spans="6:15" x14ac:dyDescent="0.2">
      <c r="F225" s="19"/>
      <c r="G225" s="19"/>
      <c r="H225" s="3"/>
      <c r="I225" s="3"/>
      <c r="J225" s="3"/>
      <c r="K225" s="3"/>
      <c r="L225" s="3"/>
      <c r="M225" s="3"/>
      <c r="N225" s="3"/>
      <c r="O225" s="3"/>
    </row>
    <row r="226" spans="6:15" x14ac:dyDescent="0.2">
      <c r="F226" s="19"/>
      <c r="G226" s="19"/>
      <c r="H226" s="3"/>
      <c r="I226" s="3"/>
      <c r="J226" s="3"/>
      <c r="K226" s="3"/>
      <c r="L226" s="3"/>
      <c r="M226" s="3"/>
      <c r="N226" s="3"/>
      <c r="O226" s="3"/>
    </row>
    <row r="227" spans="6:15" x14ac:dyDescent="0.2">
      <c r="F227" s="19"/>
      <c r="G227" s="19"/>
      <c r="H227" s="3"/>
      <c r="I227" s="3"/>
      <c r="J227" s="3"/>
      <c r="K227" s="3"/>
      <c r="L227" s="3"/>
      <c r="M227" s="3"/>
      <c r="N227" s="3"/>
      <c r="O227" s="3"/>
    </row>
    <row r="228" spans="6:15" x14ac:dyDescent="0.2">
      <c r="F228" s="19"/>
      <c r="G228" s="19"/>
      <c r="H228" s="3"/>
      <c r="I228" s="3"/>
      <c r="J228" s="3"/>
      <c r="K228" s="3"/>
      <c r="L228" s="3"/>
      <c r="M228" s="3"/>
      <c r="N228" s="3"/>
      <c r="O228" s="3"/>
    </row>
    <row r="229" spans="6:15" x14ac:dyDescent="0.2">
      <c r="F229" s="19"/>
      <c r="G229" s="19"/>
      <c r="H229" s="3"/>
      <c r="I229" s="3"/>
      <c r="J229" s="3"/>
      <c r="K229" s="3"/>
      <c r="L229" s="3"/>
      <c r="M229" s="3"/>
      <c r="N229" s="3"/>
      <c r="O229" s="3"/>
    </row>
    <row r="230" spans="6:15" x14ac:dyDescent="0.2">
      <c r="F230" s="19"/>
      <c r="G230" s="19"/>
      <c r="H230" s="3"/>
      <c r="I230" s="3"/>
      <c r="J230" s="3"/>
      <c r="K230" s="3"/>
      <c r="L230" s="3"/>
      <c r="M230" s="3"/>
      <c r="N230" s="3"/>
      <c r="O230" s="3"/>
    </row>
    <row r="231" spans="6:15" x14ac:dyDescent="0.2">
      <c r="F231" s="19"/>
      <c r="G231" s="19"/>
      <c r="H231" s="3"/>
      <c r="I231" s="3"/>
      <c r="J231" s="3"/>
      <c r="K231" s="3"/>
      <c r="L231" s="3"/>
      <c r="M231" s="3"/>
      <c r="N231" s="3"/>
      <c r="O231" s="3"/>
    </row>
    <row r="232" spans="6:15" x14ac:dyDescent="0.2">
      <c r="F232" s="19"/>
      <c r="G232" s="19"/>
      <c r="H232" s="3"/>
      <c r="I232" s="3"/>
      <c r="J232" s="3"/>
      <c r="K232" s="3"/>
      <c r="L232" s="3"/>
      <c r="M232" s="3"/>
      <c r="N232" s="3"/>
      <c r="O232" s="3"/>
    </row>
    <row r="233" spans="6:15" x14ac:dyDescent="0.2">
      <c r="F233" s="19"/>
      <c r="G233" s="19"/>
      <c r="H233" s="3"/>
      <c r="I233" s="3"/>
      <c r="J233" s="3"/>
      <c r="K233" s="3"/>
      <c r="L233" s="3"/>
      <c r="M233" s="3"/>
      <c r="N233" s="3"/>
      <c r="O233" s="3"/>
    </row>
    <row r="234" spans="6:15" x14ac:dyDescent="0.2">
      <c r="F234" s="19"/>
      <c r="G234" s="19"/>
      <c r="H234" s="3"/>
      <c r="I234" s="3"/>
      <c r="J234" s="3"/>
      <c r="K234" s="3"/>
      <c r="L234" s="3"/>
      <c r="M234" s="3"/>
      <c r="N234" s="3"/>
      <c r="O234" s="3"/>
    </row>
    <row r="235" spans="6:15" x14ac:dyDescent="0.2">
      <c r="F235" s="19"/>
      <c r="G235" s="19"/>
      <c r="H235" s="3"/>
      <c r="I235" s="3"/>
      <c r="J235" s="3"/>
      <c r="K235" s="3"/>
      <c r="L235" s="3"/>
      <c r="M235" s="3"/>
      <c r="N235" s="3"/>
      <c r="O235" s="3"/>
    </row>
    <row r="236" spans="6:15" x14ac:dyDescent="0.2">
      <c r="F236" s="19"/>
      <c r="G236" s="19"/>
      <c r="H236" s="3"/>
      <c r="I236" s="3"/>
      <c r="J236" s="3"/>
      <c r="K236" s="3"/>
      <c r="L236" s="3"/>
      <c r="M236" s="3"/>
      <c r="N236" s="3"/>
      <c r="O236" s="3"/>
    </row>
    <row r="237" spans="6:15" x14ac:dyDescent="0.2">
      <c r="F237" s="19"/>
      <c r="G237" s="19"/>
      <c r="H237" s="3"/>
      <c r="I237" s="3"/>
      <c r="J237" s="3"/>
      <c r="K237" s="3"/>
      <c r="L237" s="3"/>
      <c r="M237" s="3"/>
      <c r="N237" s="3"/>
      <c r="O237" s="3"/>
    </row>
    <row r="238" spans="6:15" x14ac:dyDescent="0.2">
      <c r="F238" s="19"/>
      <c r="G238" s="19"/>
      <c r="H238" s="3"/>
      <c r="I238" s="3"/>
      <c r="J238" s="3"/>
      <c r="K238" s="3"/>
      <c r="L238" s="3"/>
      <c r="M238" s="3"/>
      <c r="N238" s="3"/>
      <c r="O238" s="3"/>
    </row>
    <row r="239" spans="6:15" x14ac:dyDescent="0.2">
      <c r="F239" s="19"/>
      <c r="G239" s="19"/>
      <c r="H239" s="3"/>
      <c r="I239" s="3"/>
      <c r="J239" s="3"/>
      <c r="K239" s="3"/>
      <c r="L239" s="3"/>
      <c r="M239" s="3"/>
      <c r="N239" s="3"/>
      <c r="O239" s="3"/>
    </row>
    <row r="240" spans="6:15" x14ac:dyDescent="0.2">
      <c r="F240" s="19"/>
      <c r="G240" s="19"/>
      <c r="H240" s="3"/>
      <c r="I240" s="3"/>
      <c r="J240" s="3"/>
      <c r="K240" s="3"/>
      <c r="L240" s="3"/>
      <c r="M240" s="3"/>
      <c r="N240" s="3"/>
      <c r="O240" s="3"/>
    </row>
    <row r="241" spans="6:15" x14ac:dyDescent="0.2">
      <c r="F241" s="19"/>
      <c r="G241" s="19"/>
      <c r="H241" s="3"/>
      <c r="I241" s="3"/>
      <c r="J241" s="3"/>
      <c r="K241" s="3"/>
      <c r="L241" s="3"/>
      <c r="M241" s="3"/>
      <c r="N241" s="3"/>
      <c r="O241" s="3"/>
    </row>
    <row r="242" spans="6:15" x14ac:dyDescent="0.2">
      <c r="F242" s="19"/>
      <c r="G242" s="19"/>
      <c r="H242" s="3"/>
      <c r="I242" s="3"/>
      <c r="J242" s="3"/>
      <c r="K242" s="3"/>
      <c r="L242" s="3"/>
      <c r="M242" s="3"/>
      <c r="N242" s="3"/>
      <c r="O242" s="3"/>
    </row>
    <row r="243" spans="6:15" x14ac:dyDescent="0.2">
      <c r="F243" s="19"/>
      <c r="G243" s="19"/>
      <c r="H243" s="3"/>
      <c r="I243" s="3"/>
      <c r="J243" s="3"/>
      <c r="K243" s="3"/>
      <c r="L243" s="3"/>
      <c r="M243" s="3"/>
      <c r="N243" s="3"/>
      <c r="O243" s="3"/>
    </row>
    <row r="244" spans="6:15" x14ac:dyDescent="0.2">
      <c r="F244" s="19"/>
      <c r="G244" s="19"/>
      <c r="H244" s="3"/>
      <c r="I244" s="3"/>
      <c r="J244" s="3"/>
      <c r="K244" s="3"/>
      <c r="L244" s="3"/>
      <c r="M244" s="3"/>
      <c r="N244" s="3"/>
      <c r="O244" s="3"/>
    </row>
    <row r="245" spans="6:15" x14ac:dyDescent="0.2">
      <c r="F245" s="19"/>
      <c r="G245" s="19"/>
      <c r="H245" s="3"/>
      <c r="I245" s="3"/>
      <c r="J245" s="3"/>
      <c r="K245" s="3"/>
      <c r="L245" s="3"/>
      <c r="M245" s="3"/>
      <c r="N245" s="3"/>
      <c r="O245" s="3"/>
    </row>
    <row r="246" spans="6:15" x14ac:dyDescent="0.2">
      <c r="F246" s="19"/>
      <c r="G246" s="19"/>
      <c r="H246" s="3"/>
      <c r="I246" s="3"/>
      <c r="J246" s="3"/>
      <c r="K246" s="3"/>
      <c r="L246" s="3"/>
      <c r="M246" s="3"/>
      <c r="N246" s="3"/>
      <c r="O246" s="3"/>
    </row>
    <row r="247" spans="6:15" x14ac:dyDescent="0.2">
      <c r="F247" s="19"/>
      <c r="G247" s="19"/>
      <c r="H247" s="3"/>
      <c r="I247" s="3"/>
      <c r="J247" s="3"/>
      <c r="K247" s="3"/>
      <c r="L247" s="3"/>
      <c r="M247" s="3"/>
      <c r="N247" s="3"/>
      <c r="O247" s="3"/>
    </row>
    <row r="248" spans="6:15" x14ac:dyDescent="0.2">
      <c r="F248" s="19"/>
      <c r="G248" s="19"/>
      <c r="H248" s="3"/>
      <c r="I248" s="3"/>
      <c r="J248" s="3"/>
      <c r="K248" s="3"/>
      <c r="L248" s="3"/>
      <c r="M248" s="3"/>
      <c r="N248" s="3"/>
      <c r="O248" s="3"/>
    </row>
    <row r="249" spans="6:15" x14ac:dyDescent="0.2">
      <c r="F249" s="19"/>
      <c r="G249" s="19"/>
      <c r="H249" s="3"/>
      <c r="I249" s="3"/>
      <c r="J249" s="3"/>
      <c r="K249" s="3"/>
      <c r="L249" s="3"/>
      <c r="M249" s="3"/>
      <c r="N249" s="3"/>
      <c r="O249" s="3"/>
    </row>
    <row r="250" spans="6:15" x14ac:dyDescent="0.2">
      <c r="F250" s="19"/>
      <c r="G250" s="19"/>
      <c r="H250" s="3"/>
      <c r="I250" s="3"/>
      <c r="J250" s="3"/>
      <c r="K250" s="3"/>
      <c r="L250" s="3"/>
      <c r="M250" s="3"/>
      <c r="N250" s="3"/>
      <c r="O250" s="3"/>
    </row>
    <row r="251" spans="6:15" x14ac:dyDescent="0.2">
      <c r="F251" s="19"/>
      <c r="G251" s="19"/>
      <c r="H251" s="3"/>
      <c r="I251" s="3"/>
      <c r="J251" s="3"/>
      <c r="K251" s="3"/>
      <c r="L251" s="3"/>
      <c r="M251" s="3"/>
      <c r="N251" s="3"/>
      <c r="O251" s="3"/>
    </row>
    <row r="252" spans="6:15" x14ac:dyDescent="0.2">
      <c r="F252" s="19"/>
      <c r="G252" s="19"/>
      <c r="H252" s="3"/>
      <c r="I252" s="3"/>
      <c r="J252" s="3"/>
      <c r="K252" s="3"/>
      <c r="L252" s="3"/>
      <c r="M252" s="3"/>
      <c r="N252" s="3"/>
      <c r="O252" s="3"/>
    </row>
    <row r="253" spans="6:15" x14ac:dyDescent="0.2">
      <c r="F253" s="19"/>
      <c r="G253" s="19"/>
      <c r="H253" s="3"/>
      <c r="I253" s="3"/>
      <c r="J253" s="3"/>
      <c r="K253" s="3"/>
      <c r="L253" s="3"/>
      <c r="M253" s="3"/>
      <c r="N253" s="3"/>
      <c r="O253" s="3"/>
    </row>
    <row r="254" spans="6:15" x14ac:dyDescent="0.2">
      <c r="F254" s="19"/>
      <c r="G254" s="19"/>
      <c r="H254" s="3"/>
      <c r="I254" s="3"/>
      <c r="J254" s="3"/>
      <c r="K254" s="3"/>
      <c r="L254" s="3"/>
      <c r="M254" s="3"/>
      <c r="N254" s="3"/>
      <c r="O254" s="3"/>
    </row>
    <row r="255" spans="6:15" x14ac:dyDescent="0.2">
      <c r="F255" s="19"/>
      <c r="G255" s="19"/>
      <c r="H255" s="3"/>
      <c r="I255" s="3"/>
      <c r="J255" s="3"/>
      <c r="K255" s="3"/>
      <c r="L255" s="3"/>
      <c r="M255" s="3"/>
      <c r="N255" s="3"/>
      <c r="O255" s="3"/>
    </row>
    <row r="256" spans="6:15" x14ac:dyDescent="0.2">
      <c r="F256" s="19"/>
      <c r="G256" s="19"/>
      <c r="H256" s="3"/>
      <c r="I256" s="3"/>
      <c r="J256" s="3"/>
      <c r="K256" s="3"/>
      <c r="L256" s="3"/>
      <c r="M256" s="3"/>
      <c r="N256" s="3"/>
      <c r="O256" s="3"/>
    </row>
    <row r="257" spans="6:15" x14ac:dyDescent="0.2">
      <c r="F257" s="19"/>
      <c r="G257" s="19"/>
      <c r="H257" s="3"/>
      <c r="I257" s="3"/>
      <c r="J257" s="3"/>
      <c r="K257" s="3"/>
      <c r="L257" s="3"/>
      <c r="M257" s="3"/>
      <c r="N257" s="3"/>
      <c r="O257" s="3"/>
    </row>
    <row r="258" spans="6:15" x14ac:dyDescent="0.2">
      <c r="F258" s="19"/>
      <c r="G258" s="19"/>
      <c r="H258" s="3"/>
      <c r="I258" s="3"/>
      <c r="J258" s="3"/>
      <c r="K258" s="3"/>
      <c r="L258" s="3"/>
      <c r="M258" s="3"/>
      <c r="N258" s="3"/>
      <c r="O258" s="3"/>
    </row>
    <row r="259" spans="6:15" x14ac:dyDescent="0.2">
      <c r="F259" s="19"/>
      <c r="G259" s="19"/>
      <c r="H259" s="3"/>
      <c r="I259" s="3"/>
      <c r="J259" s="3"/>
      <c r="K259" s="3"/>
      <c r="L259" s="3"/>
      <c r="M259" s="3"/>
      <c r="N259" s="3"/>
      <c r="O259" s="3"/>
    </row>
    <row r="260" spans="6:15" x14ac:dyDescent="0.2">
      <c r="F260" s="19"/>
      <c r="G260" s="19"/>
      <c r="H260" s="3"/>
      <c r="I260" s="3"/>
      <c r="J260" s="3"/>
      <c r="K260" s="3"/>
      <c r="L260" s="3"/>
      <c r="M260" s="3"/>
      <c r="N260" s="3"/>
      <c r="O260" s="3"/>
    </row>
    <row r="261" spans="6:15" x14ac:dyDescent="0.2">
      <c r="F261" s="19"/>
      <c r="G261" s="19"/>
      <c r="H261" s="3"/>
      <c r="I261" s="3"/>
      <c r="J261" s="3"/>
      <c r="K261" s="3"/>
      <c r="L261" s="3"/>
      <c r="M261" s="3"/>
      <c r="N261" s="3"/>
      <c r="O261" s="3"/>
    </row>
    <row r="262" spans="6:15" x14ac:dyDescent="0.2">
      <c r="F262" s="19"/>
      <c r="G262" s="19"/>
      <c r="H262" s="3"/>
      <c r="I262" s="3"/>
      <c r="J262" s="3"/>
      <c r="K262" s="3"/>
      <c r="L262" s="3"/>
      <c r="M262" s="3"/>
      <c r="N262" s="3"/>
      <c r="O262" s="3"/>
    </row>
    <row r="263" spans="6:15" x14ac:dyDescent="0.2">
      <c r="F263" s="19"/>
      <c r="G263" s="19"/>
      <c r="H263" s="3"/>
      <c r="I263" s="3"/>
      <c r="J263" s="3"/>
      <c r="K263" s="3"/>
      <c r="L263" s="3"/>
      <c r="M263" s="3"/>
      <c r="N263" s="3"/>
      <c r="O263" s="3"/>
    </row>
    <row r="264" spans="6:15" x14ac:dyDescent="0.2">
      <c r="F264" s="19"/>
      <c r="G264" s="19"/>
      <c r="H264" s="3"/>
      <c r="I264" s="3"/>
      <c r="J264" s="3"/>
      <c r="K264" s="3"/>
      <c r="L264" s="3"/>
      <c r="M264" s="3"/>
      <c r="N264" s="3"/>
      <c r="O264" s="3"/>
    </row>
    <row r="265" spans="6:15" x14ac:dyDescent="0.2">
      <c r="F265" s="19"/>
      <c r="G265" s="19"/>
      <c r="H265" s="3"/>
      <c r="I265" s="3"/>
      <c r="J265" s="3"/>
      <c r="K265" s="3"/>
      <c r="L265" s="3"/>
      <c r="M265" s="3"/>
      <c r="N265" s="3"/>
      <c r="O265" s="3"/>
    </row>
    <row r="266" spans="6:15" x14ac:dyDescent="0.2">
      <c r="F266" s="19"/>
      <c r="G266" s="19"/>
      <c r="H266" s="3"/>
      <c r="I266" s="3"/>
      <c r="J266" s="3"/>
      <c r="K266" s="3"/>
      <c r="L266" s="3"/>
      <c r="M266" s="3"/>
      <c r="N266" s="3"/>
      <c r="O266" s="3"/>
    </row>
    <row r="267" spans="6:15" x14ac:dyDescent="0.2">
      <c r="F267" s="19"/>
      <c r="G267" s="19"/>
      <c r="H267" s="3"/>
      <c r="I267" s="3"/>
      <c r="J267" s="3"/>
      <c r="K267" s="3"/>
      <c r="L267" s="3"/>
      <c r="M267" s="3"/>
      <c r="N267" s="3"/>
      <c r="O267" s="3"/>
    </row>
    <row r="268" spans="6:15" x14ac:dyDescent="0.2">
      <c r="F268" s="19"/>
      <c r="G268" s="19"/>
      <c r="H268" s="3"/>
      <c r="I268" s="3"/>
      <c r="J268" s="3"/>
      <c r="K268" s="3"/>
      <c r="L268" s="3"/>
      <c r="M268" s="3"/>
      <c r="N268" s="3"/>
      <c r="O268" s="3"/>
    </row>
    <row r="269" spans="6:15" x14ac:dyDescent="0.2">
      <c r="H269" s="3"/>
      <c r="I269" s="3"/>
      <c r="J269" s="3"/>
      <c r="K269" s="3"/>
      <c r="L269" s="3"/>
      <c r="M269" s="3"/>
      <c r="N269" s="3"/>
      <c r="O269" s="3"/>
    </row>
    <row r="270" spans="6:15" x14ac:dyDescent="0.2">
      <c r="H270" s="3"/>
      <c r="I270" s="3"/>
      <c r="J270" s="3"/>
      <c r="K270" s="3"/>
      <c r="L270" s="3"/>
      <c r="M270" s="3"/>
      <c r="N270" s="3"/>
      <c r="O270" s="3"/>
    </row>
    <row r="271" spans="6:15" x14ac:dyDescent="0.2">
      <c r="H271" s="3"/>
      <c r="I271" s="3"/>
      <c r="J271" s="3"/>
      <c r="K271" s="3"/>
      <c r="L271" s="3"/>
      <c r="M271" s="3"/>
      <c r="N271" s="3"/>
      <c r="O271" s="3"/>
    </row>
    <row r="272" spans="6:15" x14ac:dyDescent="0.2">
      <c r="H272" s="3"/>
      <c r="I272" s="3"/>
      <c r="J272" s="3"/>
      <c r="K272" s="3"/>
      <c r="L272" s="3"/>
      <c r="M272" s="3"/>
      <c r="N272" s="3"/>
      <c r="O272" s="3"/>
    </row>
    <row r="273" spans="8:15" x14ac:dyDescent="0.2">
      <c r="H273" s="3"/>
      <c r="I273" s="3"/>
      <c r="J273" s="3"/>
      <c r="K273" s="3"/>
      <c r="L273" s="3"/>
      <c r="M273" s="3"/>
      <c r="N273" s="3"/>
      <c r="O273" s="3"/>
    </row>
    <row r="274" spans="8:15" x14ac:dyDescent="0.2">
      <c r="H274" s="3"/>
      <c r="I274" s="3"/>
      <c r="J274" s="3"/>
      <c r="K274" s="3"/>
      <c r="L274" s="3"/>
      <c r="M274" s="3"/>
      <c r="N274" s="3"/>
      <c r="O274" s="3"/>
    </row>
    <row r="275" spans="8:15" x14ac:dyDescent="0.2">
      <c r="H275" s="3"/>
      <c r="I275" s="3"/>
      <c r="J275" s="3"/>
      <c r="K275" s="3"/>
      <c r="L275" s="3"/>
      <c r="M275" s="3"/>
      <c r="N275" s="3"/>
      <c r="O275" s="3"/>
    </row>
    <row r="276" spans="8:15" x14ac:dyDescent="0.2">
      <c r="H276" s="3"/>
      <c r="I276" s="3"/>
      <c r="J276" s="3"/>
      <c r="K276" s="3"/>
      <c r="L276" s="3"/>
      <c r="M276" s="3"/>
      <c r="N276" s="3"/>
      <c r="O276" s="3"/>
    </row>
    <row r="277" spans="8:15" x14ac:dyDescent="0.2">
      <c r="H277" s="3"/>
      <c r="I277" s="3"/>
      <c r="J277" s="3"/>
      <c r="K277" s="3"/>
      <c r="L277" s="3"/>
      <c r="M277" s="3"/>
      <c r="N277" s="3"/>
      <c r="O277" s="3"/>
    </row>
    <row r="278" spans="8:15" x14ac:dyDescent="0.2">
      <c r="H278" s="3"/>
      <c r="I278" s="3"/>
      <c r="J278" s="3"/>
      <c r="K278" s="3"/>
      <c r="L278" s="3"/>
      <c r="M278" s="3"/>
      <c r="N278" s="3"/>
      <c r="O278" s="3"/>
    </row>
    <row r="279" spans="8:15" x14ac:dyDescent="0.2">
      <c r="H279" s="3"/>
      <c r="I279" s="3"/>
      <c r="J279" s="3"/>
      <c r="K279" s="3"/>
      <c r="L279" s="3"/>
      <c r="M279" s="3"/>
      <c r="N279" s="3"/>
      <c r="O279" s="3"/>
    </row>
    <row r="280" spans="8:15" x14ac:dyDescent="0.2">
      <c r="H280" s="3"/>
      <c r="I280" s="3"/>
      <c r="J280" s="3"/>
      <c r="K280" s="3"/>
      <c r="L280" s="3"/>
      <c r="M280" s="3"/>
      <c r="N280" s="3"/>
      <c r="O280" s="3"/>
    </row>
    <row r="281" spans="8:15" x14ac:dyDescent="0.2">
      <c r="H281" s="3"/>
      <c r="I281" s="3"/>
      <c r="J281" s="3"/>
      <c r="K281" s="3"/>
      <c r="L281" s="3"/>
      <c r="M281" s="3"/>
      <c r="N281" s="3"/>
      <c r="O281" s="3"/>
    </row>
    <row r="282" spans="8:15" x14ac:dyDescent="0.2">
      <c r="H282" s="3"/>
      <c r="I282" s="3"/>
      <c r="J282" s="3"/>
      <c r="K282" s="3"/>
      <c r="L282" s="3"/>
      <c r="M282" s="3"/>
      <c r="N282" s="3"/>
      <c r="O282" s="3"/>
    </row>
    <row r="283" spans="8:15" x14ac:dyDescent="0.2">
      <c r="H283" s="3"/>
      <c r="I283" s="3"/>
      <c r="J283" s="3"/>
      <c r="K283" s="3"/>
      <c r="L283" s="3"/>
      <c r="M283" s="3"/>
      <c r="N283" s="3"/>
      <c r="O283" s="3"/>
    </row>
    <row r="284" spans="8:15" x14ac:dyDescent="0.2">
      <c r="H284" s="3"/>
      <c r="I284" s="3"/>
      <c r="J284" s="3"/>
      <c r="K284" s="3"/>
      <c r="L284" s="3"/>
      <c r="M284" s="3"/>
      <c r="N284" s="3"/>
      <c r="O284" s="3"/>
    </row>
    <row r="285" spans="8:15" x14ac:dyDescent="0.2">
      <c r="H285" s="3"/>
      <c r="I285" s="3"/>
      <c r="J285" s="3"/>
      <c r="K285" s="3"/>
      <c r="L285" s="3"/>
      <c r="M285" s="3"/>
      <c r="N285" s="3"/>
      <c r="O285" s="3"/>
    </row>
    <row r="286" spans="8:15" x14ac:dyDescent="0.2">
      <c r="H286" s="3"/>
      <c r="I286" s="3"/>
      <c r="J286" s="3"/>
      <c r="K286" s="3"/>
      <c r="L286" s="3"/>
      <c r="M286" s="3"/>
      <c r="N286" s="3"/>
      <c r="O286" s="3"/>
    </row>
    <row r="287" spans="8:15" x14ac:dyDescent="0.2">
      <c r="H287" s="3"/>
      <c r="I287" s="3"/>
      <c r="J287" s="3"/>
      <c r="K287" s="3"/>
      <c r="L287" s="3"/>
      <c r="M287" s="3"/>
      <c r="N287" s="3"/>
      <c r="O287" s="3"/>
    </row>
    <row r="288" spans="8:15" x14ac:dyDescent="0.2">
      <c r="H288" s="3"/>
      <c r="I288" s="3"/>
      <c r="J288" s="3"/>
      <c r="K288" s="3"/>
      <c r="L288" s="3"/>
      <c r="M288" s="3"/>
      <c r="N288" s="3"/>
      <c r="O288" s="3"/>
    </row>
    <row r="289" spans="8:15" x14ac:dyDescent="0.2">
      <c r="H289" s="3"/>
      <c r="I289" s="3"/>
      <c r="J289" s="3"/>
      <c r="K289" s="3"/>
      <c r="L289" s="3"/>
      <c r="M289" s="3"/>
      <c r="N289" s="3"/>
      <c r="O289" s="3"/>
    </row>
    <row r="290" spans="8:15" x14ac:dyDescent="0.2">
      <c r="H290" s="3"/>
      <c r="I290" s="3"/>
      <c r="J290" s="3"/>
      <c r="K290" s="3"/>
      <c r="L290" s="3"/>
      <c r="M290" s="3"/>
      <c r="N290" s="3"/>
      <c r="O290" s="3"/>
    </row>
    <row r="291" spans="8:15" x14ac:dyDescent="0.2">
      <c r="H291" s="3"/>
      <c r="I291" s="3"/>
      <c r="J291" s="3"/>
      <c r="K291" s="3"/>
      <c r="L291" s="3"/>
      <c r="M291" s="3"/>
      <c r="N291" s="3"/>
      <c r="O291" s="3"/>
    </row>
    <row r="292" spans="8:15" x14ac:dyDescent="0.2">
      <c r="H292" s="3"/>
      <c r="I292" s="3"/>
      <c r="J292" s="3"/>
      <c r="K292" s="3"/>
      <c r="L292" s="3"/>
      <c r="M292" s="3"/>
      <c r="N292" s="3"/>
      <c r="O292" s="3"/>
    </row>
    <row r="293" spans="8:15" x14ac:dyDescent="0.2">
      <c r="H293" s="3"/>
      <c r="I293" s="3"/>
      <c r="J293" s="3"/>
      <c r="K293" s="3"/>
      <c r="L293" s="3"/>
      <c r="M293" s="3"/>
      <c r="N293" s="3"/>
      <c r="O293" s="3"/>
    </row>
    <row r="294" spans="8:15" x14ac:dyDescent="0.2">
      <c r="H294" s="3"/>
      <c r="I294" s="3"/>
      <c r="J294" s="3"/>
      <c r="K294" s="3"/>
      <c r="L294" s="3"/>
      <c r="M294" s="3"/>
      <c r="N294" s="3"/>
      <c r="O294" s="3"/>
    </row>
    <row r="295" spans="8:15" x14ac:dyDescent="0.2">
      <c r="H295" s="3"/>
      <c r="I295" s="3"/>
      <c r="J295" s="3"/>
      <c r="K295" s="3"/>
      <c r="L295" s="3"/>
      <c r="M295" s="3"/>
      <c r="N295" s="3"/>
      <c r="O295" s="3"/>
    </row>
    <row r="296" spans="8:15" x14ac:dyDescent="0.2">
      <c r="H296" s="3"/>
      <c r="I296" s="3"/>
      <c r="J296" s="3"/>
      <c r="K296" s="3"/>
      <c r="L296" s="3"/>
      <c r="M296" s="3"/>
      <c r="N296" s="3"/>
      <c r="O296" s="3"/>
    </row>
    <row r="297" spans="8:15" x14ac:dyDescent="0.2">
      <c r="H297" s="3"/>
      <c r="I297" s="3"/>
      <c r="J297" s="3"/>
      <c r="K297" s="3"/>
      <c r="L297" s="3"/>
      <c r="M297" s="3"/>
      <c r="N297" s="3"/>
      <c r="O297" s="3"/>
    </row>
  </sheetData>
  <sheetProtection algorithmName="SHA-512" hashValue="6ox5gieUZbIi3zzmyiRRaiyDPMerIKaibusv9FrO4LLSm+DBI/bVC82hG3h4H5+CvImVq65Uz6e8NZoG4FJSzA==" saltValue="3F6B6PPKtSOEbLA520fw4A==" spinCount="100000" sheet="1" selectLockedCells="1"/>
  <mergeCells count="59">
    <mergeCell ref="C13:E13"/>
    <mergeCell ref="C29:E29"/>
    <mergeCell ref="C28:E28"/>
    <mergeCell ref="C49:E49"/>
    <mergeCell ref="C51:E51"/>
    <mergeCell ref="C47:E47"/>
    <mergeCell ref="C50:E50"/>
    <mergeCell ref="C34:E34"/>
    <mergeCell ref="C45:E45"/>
    <mergeCell ref="C38:E38"/>
    <mergeCell ref="C39:E39"/>
    <mergeCell ref="C42:E42"/>
    <mergeCell ref="C33:E33"/>
    <mergeCell ref="C30:E30"/>
    <mergeCell ref="C32:E32"/>
    <mergeCell ref="C31:E31"/>
    <mergeCell ref="F1:G4"/>
    <mergeCell ref="C9:E10"/>
    <mergeCell ref="C12:E12"/>
    <mergeCell ref="F7:G7"/>
    <mergeCell ref="B6:F6"/>
    <mergeCell ref="B2:E4"/>
    <mergeCell ref="C43:E43"/>
    <mergeCell ref="C46:E46"/>
    <mergeCell ref="C48:E48"/>
    <mergeCell ref="C54:E54"/>
    <mergeCell ref="C53:E53"/>
    <mergeCell ref="C14:E14"/>
    <mergeCell ref="C17:E17"/>
    <mergeCell ref="C16:E16"/>
    <mergeCell ref="C15:E15"/>
    <mergeCell ref="C52:E52"/>
    <mergeCell ref="C24:E24"/>
    <mergeCell ref="C22:E22"/>
    <mergeCell ref="C35:E35"/>
    <mergeCell ref="C36:E36"/>
    <mergeCell ref="C37:E37"/>
    <mergeCell ref="C40:E40"/>
    <mergeCell ref="C41:E41"/>
    <mergeCell ref="C27:E27"/>
    <mergeCell ref="C19:E19"/>
    <mergeCell ref="C23:E23"/>
    <mergeCell ref="C25:E25"/>
    <mergeCell ref="C18:E18"/>
    <mergeCell ref="D79:G79"/>
    <mergeCell ref="D80:G80"/>
    <mergeCell ref="D71:E71"/>
    <mergeCell ref="C58:E58"/>
    <mergeCell ref="C62:E62"/>
    <mergeCell ref="C61:E61"/>
    <mergeCell ref="C68:E68"/>
    <mergeCell ref="C64:E64"/>
    <mergeCell ref="C66:E66"/>
    <mergeCell ref="C60:E60"/>
    <mergeCell ref="C59:E59"/>
    <mergeCell ref="C26:E26"/>
    <mergeCell ref="C57:E57"/>
    <mergeCell ref="C44:E44"/>
    <mergeCell ref="C55:E55"/>
  </mergeCells>
  <pageMargins left="0.51181102362204722" right="0.40625" top="0.35433070866141736" bottom="0.74803149606299213" header="0.31496062992125984" footer="0.31496062992125984"/>
  <pageSetup paperSize="9" orientation="portrait" r:id="rId1"/>
  <headerFooter>
    <oddFooter>&amp;L&amp;"Arial,Standard"Anlage 3 - Los 1 &amp;R&amp;"Arial,Standard"&amp;10
Seite &amp;P von &amp;N</oddFooter>
  </headerFooter>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2025-10-14T13:20:10Z</dcterms:modified>
</cp:coreProperties>
</file>