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os 1" r:id="rId7" sheetId="3"/>
    <sheet name="Los 2" r:id="rId8" sheetId="4"/>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<sst xmlns="http://schemas.openxmlformats.org/spreadsheetml/2006/main" count="1479" uniqueCount="389">
  <si>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</si>
  <si>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</si>
  <si>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</si>
  <si>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</si>
  <si>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</si>
  <si>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</si>
  <si>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</si>
  <si>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</si>
  <si>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</si>
  <si>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</si>
  <si>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</si>
  <si>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</si>
  <si>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</si>
  <si>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</si>
  <si>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</si>
  <si>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</si>
  <si>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</si>
  <si>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</si>
  <si>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</si>
  <si>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</si>
  <si>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</si>
  <si>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</si>
  <si>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</si>
  <si>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</si>
  <si>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</si>
  <si>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2026-0237, Rahmenvertrag zur Lieferung von Schulmobiliar und -ausstattung für die Jahre 2026 bis 2030 in zwei Losen</t>
  </si>
  <si>
    <t>2026-0237</t>
  </si>
  <si>
    <t>10.08.2026 10:00 Uhr</t>
  </si>
  <si>
    <t>Offenes Verfahren</t>
  </si>
  <si>
    <t>VGV</t>
  </si>
  <si>
    <t>CXVHYYRYT1RAJ29G</t>
  </si>
  <si>
    <t>Die Vergabe ist nicht in Lose aufgeteilt. Bitte füllen Sie das nächste Arbeitsblatt aus.</t>
  </si>
  <si>
    <t>Die Vergabe ist in Lose aufgeteilt. Bitte füllen Sie die einzelnen Arbeitsblätter für diejenigen Lose aus, für die Sie ein Angebot einreichen möchten.</t>
  </si>
  <si>
    <t>Angebote sind möglich für</t>
  </si>
  <si>
    <t>ein oder mehrere Lose</t>
  </si>
  <si>
    <t>Los-Nr.</t>
  </si>
  <si>
    <t>Bezeichnung des Loses</t>
  </si>
  <si>
    <t>1</t>
  </si>
  <si>
    <t>Schulmobiliar</t>
  </si>
  <si>
    <t>2</t>
  </si>
  <si>
    <t>Withboards</t>
  </si>
  <si>
    <t>Los-Nr. 1 - Schulmobiliar</t>
  </si>
  <si>
    <t>1.1</t>
  </si>
  <si>
    <t>Gruppe</t>
  </si>
  <si>
    <t>Leistungsverzeichnis - Los 1 Schulmobiliar</t>
  </si>
  <si>
    <t>1.1.1</t>
  </si>
  <si>
    <t>Leistung</t>
  </si>
  <si>
    <t>Schülertisch, 1 sitzig, 
höheneinstellbar</t>
  </si>
  <si>
    <t xml:space="preserve">Gestell: C-Form auf Stahlkufen mit Kunststofftrittschutz, Farbe wahlweise Silbergrau vglb. RAL 7001 oder Oxidrot vglb. RAL 3009, Gleiter
Tischplatte: kunstharzgebundene Spanplatte mit angegossener Sicherheitskante, Oberflächen wahlweise Dekor Buche oder Ahorn 
Höheneinstellung in Stufen (DIN EN 1729-1) per Handrad
Tischfläche: (B) 70 cm x (T) 50 cm (rechteckig)
</t>
  </si>
  <si>
    <t>St</t>
  </si>
  <si>
    <t>1.1.2</t>
  </si>
  <si>
    <t>Gruppe 1</t>
  </si>
  <si>
    <t>1.1.2.1</t>
  </si>
  <si>
    <t>Option</t>
  </si>
  <si>
    <t>vergrößerte Tischfläche, 
(B) 75 cm x (T) 65 cm</t>
  </si>
  <si>
    <t>Optionale Ausstattung mit einer Tischfläche  in (B) 75 cm x (T) 65 cm</t>
  </si>
  <si>
    <t>1.1.2.2</t>
  </si>
  <si>
    <t>Kombination von 2 Rollen und 2 Gleitern</t>
  </si>
  <si>
    <t>Optionale Ausstattung mit einer Kombination von 2 Rollen und 2 zum Boden passenden Gleitern</t>
  </si>
  <si>
    <t>1.1.2.3</t>
  </si>
  <si>
    <t>Mappenhaken</t>
  </si>
  <si>
    <t xml:space="preserve">Optionale Ausstattung mit einem Mappenhaken </t>
  </si>
  <si>
    <t>1.1.2.4</t>
  </si>
  <si>
    <t>Gitterbuchablage</t>
  </si>
  <si>
    <t>Optionale Ausstattung mit einer Gitterbuchablage</t>
  </si>
  <si>
    <t>1.1.3</t>
  </si>
  <si>
    <t>Schülertisch, 2 sitzig, 
höheneinstellbar</t>
  </si>
  <si>
    <t xml:space="preserve">Gestell: C-Form auf Stahlkufen mit Kunststofftrittschutz, Farbe wahlweise Silbergrau vglb. RAL 7001 oder Oxidrot vglb. RAL 3009, Gleiter
Tischplatte: kunstharzgebundene Spanplatte mit angegossener Sicherheitskante,wahlweise Dekor Buche oder Ahorn
Höheneinstellung in Stufen (DIN EN 1729-1) per Handrad
Tischfläche: (B) 130 cm x (T) 50 cm (rechteckig)
</t>
  </si>
  <si>
    <t>1.1.4</t>
  </si>
  <si>
    <t>Gruppe 2</t>
  </si>
  <si>
    <t>1.1.4.1</t>
  </si>
  <si>
    <t>Kombination von 2 Rollen und 2 Filzgleiter</t>
  </si>
  <si>
    <t>Optionale Ausstattung mit einer Kombination von 2 Rollen und 2 Gleitern</t>
  </si>
  <si>
    <t>1.1.4.2</t>
  </si>
  <si>
    <t>1.1.4.3</t>
  </si>
  <si>
    <t>1.1.5</t>
  </si>
  <si>
    <t>Schülertisch 1-sitzig</t>
  </si>
  <si>
    <t xml:space="preserve">Gestell: T-Form auf Stahlkufen mit Kunststofftrittschutz, Farbe wahlweise Silbergrau vglb. RAL 7001 oder Oxidrot vglb. RAL 3009, Gleiter
Tischplatte: kunstharzgebundene Spanplatte mit angegossener Sicherheitskante, wahlweise Dekor Buche oder Ahorn
Tischhöhen nach DIN EN 1729-1 
Tischfläche: (B) 70 cm x (T) 50 cm (rechteckig)
</t>
  </si>
  <si>
    <t>1.1.6</t>
  </si>
  <si>
    <t>Gruppe 3</t>
  </si>
  <si>
    <t>1.1.6.1</t>
  </si>
  <si>
    <t>1.1.6.2</t>
  </si>
  <si>
    <t>1.1.6.3</t>
  </si>
  <si>
    <t>1.1.7</t>
  </si>
  <si>
    <t>Schülertisch 2-sitzig</t>
  </si>
  <si>
    <t>Gestell: T-Form auf Stahlkufen mit Kunststofftrittschutz, Farbe wahlweise Silbergrau vglb. RAL 7001 oder Oxidrot vglb. RAL 3009, Gleiter
Tischplatte: kunstharzgebundene Spanplatte mit angegossener Sicherheitskante, wahlweise Dekor Buche oder Ahorn
Tischhöhen nach DIN EN 1729-1 
Tischfläche: (B) 130 cm x (T) 50 cm (rechteckig)</t>
  </si>
  <si>
    <t>1.1.8</t>
  </si>
  <si>
    <t>Gruppe 4</t>
  </si>
  <si>
    <t>1.1.8.1</t>
  </si>
  <si>
    <t>1.1.8.2</t>
  </si>
  <si>
    <t>1.1.9</t>
  </si>
  <si>
    <t>Schülertisch
Sitz- u. Stehtisch</t>
  </si>
  <si>
    <t xml:space="preserve">Gestell: pulverbeschichtetes Stahlrohr, mittig platzierte Säule auf Stahlkufen, Farbe Silbergrau vglb. RAL 7001, 4 Rollen (mind. 2 feststellbar), Säule mit integrierter Gasfeder, Handschalter mit Sicherungsabdeckung
Tischplatte: kunstharzgebundene Spanplatte mit angegossener Sicherheitskante, 4 Grad Neigung,
Tischhöhe: stufenlos einstellbar, 70-115 cm
Tischfläche (B) 75 cm x (T) 60 cm (rechteckig)
</t>
  </si>
  <si>
    <t>1.1.10</t>
  </si>
  <si>
    <t xml:space="preserve">Lehrertisch </t>
  </si>
  <si>
    <t xml:space="preserve">Gestell: T-Form auf Stahlkufen mit Kunststofftrittschutz, Farbe wahlweise Silbergrau vglb. RAL 7001 oder Oxidrot vglb. RAL 3009, Gleiter passend zu Boden
Tischplatte: kunstharzgebundene Spanplatte mit angegossener Sicherheitskante
wahlweise Dekor Buche oder Ahorn
Tischhöhe: 76 cm
Tischfläche: (B) 130 cm x (T) 65 cm (rechteckig)
Fußraum an Seiten und hinten geschlossen - mit mehrschichtiger Spanplatte - kunstharzgebunden, Dekor passend zur Tischplatte
Ausstattung: Unterschrank links- abschließbar 
Metallbügelgriff, 1 Einlegeboden
</t>
  </si>
  <si>
    <t>1.1.11</t>
  </si>
  <si>
    <t>Gruppe 6</t>
  </si>
  <si>
    <t>1.1.11.1</t>
  </si>
  <si>
    <t>Schublade</t>
  </si>
  <si>
    <t xml:space="preserve">Optionale Ausstattung mit Schubladenelement links
- abschließbar
- Griffe wahlweise in Kunststoff oder Metall
nicht kombinierbar mit Option 6.2
</t>
  </si>
  <si>
    <t>1.1.11.2</t>
  </si>
  <si>
    <t>Unterschrank</t>
  </si>
  <si>
    <t xml:space="preserve">Optionale Ausstattung mit Unterschrank links
- abschließbar
- Griffe wahlweise in Kunststoff oder Metall
nicht kombinierbar mit Option 6.1
</t>
  </si>
  <si>
    <t>1.1.12</t>
  </si>
  <si>
    <t>Lehrertisch - Multifunktion</t>
  </si>
  <si>
    <t xml:space="preserve">Gestell: Mittelsäule (Rundrohr) auf vier- oder fünfstrahligem Kreuzfuß (Reckteckprofil), pulverbeschichtet, Gasfedersäule und Tischplatte stabil mit Platte und Schrauben verbunden, Farbe Silbergrau vglb. RAL 7001
Höhenverstellung: stufenlos mit integrierter Gasfeder und Handschalter
Sicherung gegen unbeabsichtigtes Auslösen des Handschalters
Kreuzfuß mit Rollen (mind. 2 feststellbar)
Tischplatte: kunstharzgebundene mehrschichtige Spanplatte mit angegossener Sicherheitskante - Viereckform
Platte wahlweise Dekor Buche oder Ahorn, Metallteile silbergrau
Tischhöhe: 70-112,5 cm
Tischfläche: (B) 120 cm x (T) 70 cm (rechteckig)
Ausstattung: eine abschließbare Schublade mit Metallbügelgriff unter der Tischplatte
</t>
  </si>
  <si>
    <t>1.1.13</t>
  </si>
  <si>
    <t>Gruppe 7</t>
  </si>
  <si>
    <t>1.1.13.1</t>
  </si>
  <si>
    <t>Ovale Tischform</t>
  </si>
  <si>
    <t xml:space="preserve">Optionale Ausstattung mit Tischplatte in ovaler oder runder Form
(ggf. geänderte Maße)
</t>
  </si>
  <si>
    <t>1.1.13.2</t>
  </si>
  <si>
    <t>Gleiter</t>
  </si>
  <si>
    <t xml:space="preserve">Optionale Ausstattung mit Gleitern passend zum Boden
</t>
  </si>
  <si>
    <t>1.1.14</t>
  </si>
  <si>
    <t>Rechtecktisch - 
mit klappbarer Platte</t>
  </si>
  <si>
    <t xml:space="preserve">Gestell: pulverbeschichtetes Stahlrohr, mittig platzierte Stahlrohrtraverse mit Gelenkkonsole, Farbe wahlweise Silbergrau vglb. RAL 7001 oder Oxidrot vglb. RAL 3009, 4 Rollen, mind. zwei feststellbar, Klappauslösung mit zwei-Hand-Sicherheitsbedienung unter der Tischplatte, Beschlag zur Sicherung der Platte in waag- und senkrechter Position
Tischplatte: kunstharzgebundene Spanplatte mit angegossener Sicherheitskante - wahlweise Dekor Buche oder Ahorn
Tischhöhen in Größe 5-7 nach DIN EN 1729-1
Tischfläche: (B) 130 cm x (T) 65 cm (rechteckig)
Metallteile silbergrau
</t>
  </si>
  <si>
    <t>1.1.15</t>
  </si>
  <si>
    <t>Gruppe 8</t>
  </si>
  <si>
    <t>1.1.15.1</t>
  </si>
  <si>
    <t>Tischverbinder</t>
  </si>
  <si>
    <t xml:space="preserve">- Optionale Ausstattung mit Tischverbindern
</t>
  </si>
  <si>
    <t>1.1.16</t>
  </si>
  <si>
    <t>Vierbeintisch - Leichtbauweise
Stapelbar</t>
  </si>
  <si>
    <t xml:space="preserve">Gestell: Tischbeine aus pulverbeschichtetem Alu-Rundrohr, Zargenrahmen aus Alu-Rechteckrohr, Farbe wahlweise Silbergrau vglb. RAL 7001 oder Oxidrot vglb. RAL 3009, Tischbeine paarweise innen u. außen angeordnet damit stapelbar, Anneinanderreihung ohne Zwischenräume je nach Drehung möglich, Zargenrahmen mit Stapel- und Gleitschutz versehen
Tischplatte: kunstharzgebundene Spanplatte mit angegossener Sicherheitskante,wahlweise Dekor Buche oder Ahorn, Metallteile silbergrau
Tischhöhen in Größen 4-7 nach DIN EN 1729-1
Tischfläche: (B) 70 cm x (T) 70 cm (rechteckig)
Ausstattung 2 Rollen, 2 Gleiter (passend zum Boden)
</t>
  </si>
  <si>
    <t>1.1.17</t>
  </si>
  <si>
    <t>Gruppe 9</t>
  </si>
  <si>
    <t>1.1.17.1</t>
  </si>
  <si>
    <t>- Optionale Ausstattung mit einer Kombination von 2 Rollen und 2 zum Boden passenden Gleitern</t>
  </si>
  <si>
    <t>1.1.17.2</t>
  </si>
  <si>
    <t>vergrößerte Tischfläche, 
(B) 80 cm x (T) 80 cm</t>
  </si>
  <si>
    <t>- Optionale Ausstattung mit einer vergrößerten Tischfläche in (B) 80 cm x (T) 80 cm
nicht kombinierbar mit Option 9.3 und 9.4</t>
  </si>
  <si>
    <t>1.1.17.3</t>
  </si>
  <si>
    <t>vergrößerte Tischfläche, 
(B) 80 cm x (T) 120 cm</t>
  </si>
  <si>
    <t>- Optionale Ausstattung mit einer vergrößerten Tischfläche in (B) 80 cm x (T) 120 cm
nicht kombinierbar mit Option 9.2 und 9.4</t>
  </si>
  <si>
    <t>1.1.17.4</t>
  </si>
  <si>
    <t>vergrößerte Tischfläche, 
(B) 70 cm x (T) 140 cm</t>
  </si>
  <si>
    <t>- Optionale Ausstattung mit einer vergrößerten Tischfläche in (B) 70 cm x (T) 140 cm
nicht kombinierbar mit Option 9.2 und 9.3</t>
  </si>
  <si>
    <t>1.1.18</t>
  </si>
  <si>
    <t>Computertisch</t>
  </si>
  <si>
    <t>Gestell: Stabile C-Form Doppelsäulenkonstruktion
aus Stahlrohr mit 2 obenliegenden Querzargen und zusätzlicher Plattenabstützung, Farbe wahlweise Silbergrau vglb. RAL 7001 oder Oxidrot vglb. RAL 3009, Ovalstahlkufen mit Kunststoff-Trittschutz und Stellgleiter, Stahlteile epoxydharz-pulverbeschichtet.
Tischplatte: kunstharzgebundene Spanplatte mit angegossener Sicherheitskante, Dekor grauweiß,  
Ausstattung: Kabelschacht unter der Tischplatte  mit mind 10 cm (H) und 15 cm (T) sowie Kabeldurchführung mittels Dichtungsprofil über die gesamte Tischbreite, je eine Zugentlastung rechts und links. Tischplatte 12cm verschiebbar für freien
Zugang zum Kabelschacht, Schließung der verschiebbaren Tischplatten mit Druckzylinderschloss zum Schutz vor unbefugtem Zugriff,
(B) 160 cm x (T) 75 cm (rechteckig)
Tischhöhe 72 cm</t>
  </si>
  <si>
    <t>1.1.19</t>
  </si>
  <si>
    <t>Freiformtisch</t>
  </si>
  <si>
    <t xml:space="preserve">Gestell: Tischbeine aus pulverbeschichtetem Rundstahlrohr, umlaufende Stahlrohrzarge, Farbe wahlweise Silbergrau vglb. RAL 7001 oder Oxidrot vglb. RAL 3009, Gleiter mit Bodenausgleichsfunktionalität, Gestellfarbe silbergrau sowie weitere wählbare Farben
zum Boden passende Gleiter
Tischplatte: 25 mm starke, kunstharzgebundene Spanplatte in organischer, asymetrischer Form mit angegossener Sicherheitskante, Tischplattenfarbe und -kante wahlweise Dekor Buche oder Ahorn sowie weiß und grauweiß
Tischhöhen der Größe 2 bis 7 nach DIN EN 1729-1, 
Tischfläche: ca. (B) 165 cm x (T) 114 cm
</t>
  </si>
  <si>
    <t>1.1.20</t>
  </si>
  <si>
    <t>Schülerstuhl</t>
  </si>
  <si>
    <t xml:space="preserve">Freischwinger, vorwärtsfedernde Freischwingerkonstruktion aus einem Stück gebogenem, pulverbeschichtetem Rundstahlrohr; ab Größe 4 mit stabilisierendem Element
Gestell: Farbe wahlweise Silbergrau vglb. RAL 7001 oder Oxidrot vglb. RAL 3009
Sitz-Lehnenschale: aus doppelwandigem, strukturiertem Kunststoff, körpergerecht und ergonomisch geformt, Rückenlehne mit Griffloch 
Ausstattung: zum Boden passende Gleiter, Aufstuhlschutz, Kantenschutz, Kunststoff Sitzfläche in mind. 4 verschiedenen Farben wählbar
Stuhlgröße 2-7 nach DIN EN 1729
</t>
  </si>
  <si>
    <t>1.1.21</t>
  </si>
  <si>
    <t>Drehstuhl
Schüler/Lehrer</t>
  </si>
  <si>
    <t xml:space="preserve">Gestell: Kreuzfuß fünfstrahlig, Farbe wahlweise Silbergrau vglb. RAL 7001 oder Oxidrot vglb. RAL 3009, Gasfederhöhenverstellung mit Kunststoffabdeckung
Sitzschale: aus doppelwandigem, strukturiertem Kunststoff, körpergerecht und ergonomisch geformt, verdeckte Sitzbefestigung, Rückenlehne mit Griffloch, Sitzträger nach allen Seiten neigbar,Kunststoff Sitzfläche in mind. 4 verschiedenen Farben
Ausstattung: Gleiter passend zu Boden, Huckepackhaken zur Stuhlaufhängung
Höhen stufenlos einstellbar von 42-55 cm
</t>
  </si>
  <si>
    <t>1.1.22</t>
  </si>
  <si>
    <t>Gruppe 13</t>
  </si>
  <si>
    <t>1.1.22.1</t>
  </si>
  <si>
    <t>Rollen</t>
  </si>
  <si>
    <t>Optionale Ausstattung mit zum Boden passenden Rollen</t>
  </si>
  <si>
    <t>1.1.22.2</t>
  </si>
  <si>
    <t>Gepolsterte Sitzfläche</t>
  </si>
  <si>
    <t>Optionale Ausstattung mit einer gepolsterten Sitzfläche bestehend aus einem Kunststoffkern mit einem straffen Stoffbezug in mind. 4 verschiedenen Farben wählbar</t>
  </si>
  <si>
    <t>1.1.23</t>
  </si>
  <si>
    <t>Besucherstuhl</t>
  </si>
  <si>
    <t xml:space="preserve">Freischwinger, vorwärtsfedernde Freischwingerkonstruktion aus einem Stück gebogenem, pulverbeschichtetem Rundstahlrohr; mit stabilisierender Querstrebe
Gestell: Farbe wahlweise Silbergrau vglb. RAL 7001 oder Oxidrot vglb. RAL 3009
Sitz-Lehnenschale: aus doppelwandigem, strukturiertem Kunststoff umschäumt, rundum mit Stoff bezogen, körpergerecht und ergonomisch geformt, Stoffbezug in mind. 4 verschiedenen Farben wählbar
Ausstattung: mit Gleitern, Sitzhöhe 48cm, Polsterbezug Schurwolle, Aufstuhlschutz
</t>
  </si>
  <si>
    <t>1.1.24</t>
  </si>
  <si>
    <t>Gruppe 14</t>
  </si>
  <si>
    <t>1.1.24.1</t>
  </si>
  <si>
    <t>Armlehnen</t>
  </si>
  <si>
    <t>Optionale Ausstattung mit Armlehnen</t>
  </si>
  <si>
    <t>1.1.25</t>
  </si>
  <si>
    <t>Schülerstuhl - Holz</t>
  </si>
  <si>
    <t xml:space="preserve">Gestell: Vierbeinstuhl aus Buche Massivholz
Sitz u. Lehne: Buchensperrholz
stapelbar
naturlackiert
Stuhlgröße 2-6 nach DIN EN 1729
</t>
  </si>
  <si>
    <t>1.1.26</t>
  </si>
  <si>
    <t>Gruppe 15</t>
  </si>
  <si>
    <t>1.1.26.1</t>
  </si>
  <si>
    <t>Filzgleiter</t>
  </si>
  <si>
    <t>Optionale Ausstattung mit Filzgleitern</t>
  </si>
  <si>
    <t>1.1.27</t>
  </si>
  <si>
    <t>Mensastuhl</t>
  </si>
  <si>
    <t xml:space="preserve">Gestell: Pulverbeschichtetes Rundstahlrohr, Farbe wahlweise Silbergrau vglb. RAL 7001 oder Oxidrot vglb. RAL 3009
Sitz-Lehnenschale: Sperrholz mit Griffloch in mind. mind. 4 verschiedenen Farben wählbar
Ausstattung: zum Boden passende Gleiter
Stuhlgröße 2-7 nach DIN EN 1729
</t>
  </si>
  <si>
    <t>1.1.28</t>
  </si>
  <si>
    <t>Gruppe 16</t>
  </si>
  <si>
    <t>1.1.28.1</t>
  </si>
  <si>
    <t>Reihenverbindung</t>
  </si>
  <si>
    <t>Optionale Ausstattung mit Reihenverbindung</t>
  </si>
  <si>
    <t>1.1.28.2</t>
  </si>
  <si>
    <t>1.1.29</t>
  </si>
  <si>
    <t>Kunststoffhocker</t>
  </si>
  <si>
    <t xml:space="preserve">Funktionalität für aktives Sitzen,
Hockergröße 2, 4, 6 und 7 nach DIN EN 1729
Kunststoff in schwarzgrau sowie mind. 4 verschiedenen Farben wählbar, Schaumstoff-gepolsterte Sitzfläche
</t>
  </si>
  <si>
    <t>1.1.30</t>
  </si>
  <si>
    <t>Gruppe 17</t>
  </si>
  <si>
    <t>1.1.30.1</t>
  </si>
  <si>
    <t>Höhenverstellung 38-50 cm</t>
  </si>
  <si>
    <t>Optionale Ausstattung mit Gasfeder-Höhenverstellung von 38-50 cm</t>
  </si>
  <si>
    <t>1.1.30.2</t>
  </si>
  <si>
    <t>Höhenverstellung 50-68 cm</t>
  </si>
  <si>
    <t>Optionale Ausstattung mit Gasfeder-Höhenverstellung von 50-68 cm</t>
  </si>
  <si>
    <t>1.1.31</t>
  </si>
  <si>
    <t>Klassenraumschrank</t>
  </si>
  <si>
    <t xml:space="preserve">zweitürig mit einer Doppel-Flügeltür, Ausführung ohne Mittelwand
(B) ca. 120 cm, (T) ca. 45 cm, (H) ca. 197 cm (Gesamthöhe inkl. Sockel; Korpushöhe ca. 190 cm, entspricht 5 OH), 
Lochreihenbohrung im Rasterabstand von 25mm, durchgehend nutzbar,
4 Einlegeböden 
Türen und Korpus: wahlweise Dekor Buche oder Ahorn
Metallbügelgriff vernickelt, abschließbar
Sockel aus Stahl, Höhe von ca. 7 cm, mit Sockelausklinkung für Fußleisten an der Rückseite (Rücksprungtiefe ca. 2,5 cm) Farbe Silbergrau vglb. RAL 7001 
inkl. Wandbefestigungsmaterial; Wandbesfestigung ist zwingend anzubringen
</t>
  </si>
  <si>
    <t>1.1.32</t>
  </si>
  <si>
    <t>Gruppe 18</t>
  </si>
  <si>
    <t>1.1.32.1</t>
  </si>
  <si>
    <t>Sichtrückwand in Korpusdekor</t>
  </si>
  <si>
    <t>Optionale Ausstattung mit einer Sichtrückwand im Dekor des Korpus</t>
  </si>
  <si>
    <t>1.1.33</t>
  </si>
  <si>
    <t>Klassenraumschrank mit zurückgesetzter Mittelwand</t>
  </si>
  <si>
    <t xml:space="preserve">zweitürig mit einer Doppel-Flügeltür, Ausführung mit zurückgesetzter Mittelwand
(B) ca. 120 cm, (T) ca. 45 cm, (H) ca. 197 cm (Gesamthöhe inkl. Sockel; Korpushöhe ca. 190 cm, entspricht 5 OH), 
Lochreihenbohrung im Rasterabstand von 25mm, durchgehend nutzbar,
8 Einlegeböden (verdeckte Aufnahme der Fachbodenträger) 
Türen und Korpus: wahlweise Dekor Buche oder Ahorn
Metallbügelgriff vernickelt, abschließbar
Sockel aus Stahl, Höhe von ca. 7 cm, mit Sockelausklinkung für Fußleisten an der Rückseite (Rücksprungtiefe ca. 2,5 cm) Farbe Silbergrau vglb. RAL 7001 
inkl. Wandbefestigungsmaterial; Wandbesfestigung ist zwingend anzubringen
</t>
  </si>
  <si>
    <t>1.1.34</t>
  </si>
  <si>
    <t>Gruppe 19</t>
  </si>
  <si>
    <t>1.1.34.1</t>
  </si>
  <si>
    <t>1.1.35</t>
  </si>
  <si>
    <t>Klassenraumschrank mit korpusbündiger Mittelwand</t>
  </si>
  <si>
    <t xml:space="preserve">zweitürig mit zwei separat schließenden Ein-Flügeltüren, Ausführung mit korpusbündiger Mittelwand
(B) ca. 120 cm, (T) ca. 45 cm, (H) ca. 197 cm (Gesamthöhe inkl. Sockel; Korpushöhe ca. 190 cm, entspricht 5 OH), 
Lochreihenbohrung im Rasterabstand von 25mm, durchgehend nutzbar,
8 Einlegeböden (verdeckte Aufnahme der Fachbodenträger) 
Türen und Korpus: wahlweise Dekor Buche oder Ahorn
Metallbügelgriff vernickelt, abschließbar
Sockel aus Stahl, Höhe von ca. 7 cm, mit Sockelausklinkung für Fußleisten an der Rückseite (Rücksprungtiefe ca. 2,5 cm) Farbe Silbergrau vglb. RAL 7001 
inkl. Wandbefestigungsmaterial; Wandbesfestigung ist zwingend anzubringen
</t>
  </si>
  <si>
    <t>1.1.36</t>
  </si>
  <si>
    <t>Gruppe 20</t>
  </si>
  <si>
    <t>1.1.36.1</t>
  </si>
  <si>
    <t>1.1.37</t>
  </si>
  <si>
    <t>Klassenraumregal</t>
  </si>
  <si>
    <t xml:space="preserve">Ausführung ohne Mittelwand
(B) ca. 120 cm, (T) ca. 42,5 cm, (H) ca. 197 cm (Gesamthöhe inkl. Sockel; Korpushöhe ca. 190 cm, entspricht 5 OH), 
Lochreihenbohrung im Rasterabstand von 25mm, durchgehend nutzbar,
4 Einlegeböden 
Korpus: wahlweise Dekor Buche oder Ahorn
Sockel aus Stahl, Höhe von ca. 7 cm, mit Sockelausklinkung für Fußleisten an der Rückseite (Rücksprungtiefe ca. 2,5 cm) Farbe Silbergrau vglb. RAL 7001 
inkl. Wandbefestigungsmaterial; Wandbesfestigung ist zwingend anzubringen
</t>
  </si>
  <si>
    <t>1.1.38</t>
  </si>
  <si>
    <t>Gruppe 21</t>
  </si>
  <si>
    <t>1.1.38.1</t>
  </si>
  <si>
    <t>1.1.39</t>
  </si>
  <si>
    <t>Klassenraumregal mit zurückgesetzter Mittelwand</t>
  </si>
  <si>
    <t xml:space="preserve">Ausführung mit zurückgesetzter Mittelwand
(B) ca. 120 cm, (T) ca. 42,5 cm, (H) ca. 197 cm (Gesamthöhe inkl. Sockel; Korpushöhe ca. 190 cm, entspricht 5 OH), Lochreihenbohrung im Rasterabstand von 25mm, durchgehend nutzbar,
8 Einlegeböden (verdeckte Aufnahme der Fachbodenträger) 
Korpus: wahlweise Dekor Buche oder Ahorn
Sockel aus Stahl, Höhe von ca. 7 cm, mit Sockelausklinkung für Fußleisten an der Rückseite (Rücksprungtiefe ca. 2,5 cm) Farbe Silbergrau vglb. RAL 7001 
inkl. Wandbefestigungsmaterial; Wandbesfestigung ist zwingend anzubringen
</t>
  </si>
  <si>
    <t>1.1.40</t>
  </si>
  <si>
    <t>Gruppe 22</t>
  </si>
  <si>
    <t>1.1.40.1</t>
  </si>
  <si>
    <t>1.1.41</t>
  </si>
  <si>
    <t>Aufbewahrungsschrank,
als Eigentumsfächerschrank</t>
  </si>
  <si>
    <t xml:space="preserve">Korpus aus kunstharzbeschichteter Spanplatte, angeleimte Kunststoffkante, Mittelwände verleimt, Konstruktionsböden verleimt, Rückwand, wahlweise Dekor Buche oder Ahorn, stabile Konstruktion (z.B. auf Stahltraverse), Führungsschienen für Kunststoffkästen mit Auszugssperre, 
(B) ca. 105 cm, (T) ca. 42 cm, 
(H) Korpus ca. 110 cm (2,5 OH)
</t>
  </si>
  <si>
    <t>1.1.42</t>
  </si>
  <si>
    <t>Gruppe 23</t>
  </si>
  <si>
    <t>1.1.42.1</t>
  </si>
  <si>
    <t>Optionale Ausstattung mit Rollen (mind. zwei feststellbar)</t>
  </si>
  <si>
    <t>1.1.42.2</t>
  </si>
  <si>
    <t>Stahl-Schiebegriffe</t>
  </si>
  <si>
    <t>Optionale Ausstattung mit zwei Schiebegriffen aus Stahl, silbergrau</t>
  </si>
  <si>
    <t>1.1.42.3</t>
  </si>
  <si>
    <t>Verbindungsmöglichkeit</t>
  </si>
  <si>
    <t>Optionale Ausstattung mit Verbindungsmöglichkeit zur Verkettung mehrerer Schrankelemente</t>
  </si>
  <si>
    <t>1.1.42.4</t>
  </si>
  <si>
    <t>Kunststoff-Kästen, 7,5cm Höhe</t>
  </si>
  <si>
    <t>Optionale Ausstattung mit 30 Kunststoffkästen mit einer Höhe von 7,5cm, Kunststoff in transparent oder mind. 6 verschiedenen Farben zur Auswahl
nicht kombinierbar mit Option 23.5</t>
  </si>
  <si>
    <t>1.1.42.5</t>
  </si>
  <si>
    <t>Kunststoff-Kästen, 15cm Höhe</t>
  </si>
  <si>
    <t>Optionale Ausstattung mit 15 Kunststoffkästen mit einer Höhe von 15cm, Kunststoff in transparent oder mind. 6 verschiedenen Farben zur Auswahl
nicht kombinierbar mit Option 23.4</t>
  </si>
  <si>
    <t>1.1.43</t>
  </si>
  <si>
    <t>Aufbewahrungsschrank,
als Schultaschenschrank</t>
  </si>
  <si>
    <t>Korpus aus kunstharzbeschichteter Spanplatte, angeleimte Kunststoffkante, Mittelwände verleimt, Konstruktionsböden verleimt, Rückwand, wahlweise Dekor Buche oder Ahorn, stabile Konstruktion (z.B. auf Stahltraverse) 
Korpus: (B) ca 105 cm, (T) ca. 42 cm, (H) ca. 125 cm (3 OH)
2 Reihen mit 3 Spalten für 6 Fächer für marktübliche Schultaschen oder wahlweise 2 Reihen mit 4 Spalten für 8 Fächer</t>
  </si>
  <si>
    <t>1.1.44</t>
  </si>
  <si>
    <t>Gruppe 24</t>
  </si>
  <si>
    <t>1.1.44.1</t>
  </si>
  <si>
    <t>1.1.44.2</t>
  </si>
  <si>
    <t>1.1.44.3</t>
  </si>
  <si>
    <t>1.1.45</t>
  </si>
  <si>
    <t>Aufbewahrungsschrank</t>
  </si>
  <si>
    <t xml:space="preserve">Korpus aus kunstharzbeschichteter Spanplatte, angeleimte Kunststoffkante, Mittelwände verleimt, Konstruktionsböden verleimt, Rückwand, wahlweise Dekor Buche oder Ahorn, stabile Konstruktion (z.B. auf Stahltraverse), variable Gliederungsmöglichkeit durch 2 Mittelwände und 6 Einlegeböden, Lochreihenbohrung (25mm Abstand), Rückwand
(B) ca. 105 cm, (T) ca. 42 cm, 
(H) Korpus ca. 110 cm (2,5 OH)
</t>
  </si>
  <si>
    <t>1.1.46</t>
  </si>
  <si>
    <t>Gruppe 25</t>
  </si>
  <si>
    <t>1.1.46.1</t>
  </si>
  <si>
    <t>1.1.46.2</t>
  </si>
  <si>
    <t>1.1.46.3</t>
  </si>
  <si>
    <t>1.1.46.4</t>
  </si>
  <si>
    <t>Türen mit Metallbügelgriff und Schließung</t>
  </si>
  <si>
    <t>Optionale Ausstattung mit 3 Türen (je 1 Tür pro Reihe) in Korpusfarbe, abschließbar, mit Metallbügelgriff
nicht kombinierbar mit Option 25.5</t>
  </si>
  <si>
    <t>1.1.46.5</t>
  </si>
  <si>
    <t>Türen mit Dreholivenschloss</t>
  </si>
  <si>
    <t>Optionale Ausstattung mit 3 Türen (je 1 Tür pro Reihe) in Korpusfarbe, abschließbar, mit Dreholivenschloss
nicht kombinierbar mit Option 25.4</t>
  </si>
  <si>
    <t>1.1.47</t>
  </si>
  <si>
    <t>Sitzelement 
Hocker</t>
  </si>
  <si>
    <t>Konstruktion: formstabiler Korpus aus Holzwerkstoff, Schaumstoffpolsterung, Vliesauflage
Bezug: Stoff aus 100% Trevira CS (Polyester)
Brandschutz nach DIN 66084 mind. in P-b (mittel)
Bezug in mind. 6 verschiedenen Farben zur Auswahl
einzelne Elemente können zu Sitzlandschaften kombiniert werden
Gestell: Stahlbügel mit zum Boden passenden Gleitern und Höhenausgleich
(B) 80 cm, (T) 80 cm, (H) 40 cm</t>
  </si>
  <si>
    <t>1.1.48</t>
  </si>
  <si>
    <t>Gruppe 26</t>
  </si>
  <si>
    <t>1.1.48.1</t>
  </si>
  <si>
    <t>Sitzhöhe 46 cm</t>
  </si>
  <si>
    <t>Optionale Ausführung mit einer Sitzhöhe von 46cm</t>
  </si>
  <si>
    <t>1.1.48.2</t>
  </si>
  <si>
    <t>Wollbezug</t>
  </si>
  <si>
    <t>Optionaler Bezug mit einem Bezugsstoff aus 100% Wolle, Brandschutz nach DIN 66084 mind. in P-b (mittel)
Bezug in mind. 6 verschiedenen Farben zur Auswahl
nicht kombinierbar mit Option 26.3</t>
  </si>
  <si>
    <t>1.1.48.3</t>
  </si>
  <si>
    <t>Kunstlederbezug</t>
  </si>
  <si>
    <t>Optionaler Bezug mit einem Bugsstoff aus Kunstleder,
Brandschutz nach DIN 66084 mind. in P-b (mittel)
Bezug in mind. 6 verschiedenen Farben zur Auswahl
nicht kombinierbar mit Option 26.2</t>
  </si>
  <si>
    <t>1.1.49</t>
  </si>
  <si>
    <t>Sitzelement 
Sofa</t>
  </si>
  <si>
    <t xml:space="preserve">Konstruktion: formstabiler Korpus aus Holzwerkstoff, Schaumstoffpolsterung, Vliesauflage
bei Rückenlehne: Funktionsfuge zwischen Sitz und Rückenlehne
Bezug: Stoff aus 100% Trevira CS (Polyester)
Brandschutz nach DIN 66084 mind. in P-b (mittel)
einzelne Elemente können zu Sitzlandschaften kombiniert werden
Gestell: Stahlbügel mit zum Boden passenden Gleitern und Höhenausgleich
Rückenlehne (H) ca. 32 cm 
(B) 160 cm, (T) 80 cm, (H) Sitz 40 cm, (H) Gesamt mit Rückenlehne 78 cm
</t>
  </si>
  <si>
    <t>1.1.50</t>
  </si>
  <si>
    <t>Gruppe 27</t>
  </si>
  <si>
    <t>1.1.50.1</t>
  </si>
  <si>
    <t>1.1.50.2</t>
  </si>
  <si>
    <t>Optionaler Bezug mit einem Bezugsstoff aus 100% Wolle, Brandschutz nach DIN 66084 mind. in P-b (mittel)
Bezug in mind. 6 verschiedenen Farben zur Auswahl
nicht kombinierbar mit Option 27.3</t>
  </si>
  <si>
    <t>1.1.50.3</t>
  </si>
  <si>
    <t>Optionaler Bezug mit einem Bugsstoff aus Kunstleder,
Brandschutz nach DIN 66084 mind. in P-b (mittel)
Bezug in mind. 6 verschiedenen Farben zur Auswahl
nicht kombinierbar mit Option 27.2</t>
  </si>
  <si>
    <t>1.1.51</t>
  </si>
  <si>
    <t xml:space="preserve">Mobile Stellwand </t>
  </si>
  <si>
    <t xml:space="preserve">Konstruktion: stabiler Metallrahmen, Farbe wahlweise Silbergrau vglb. RAL 7001 oder Schwarz vglb. RAL 9005, 2 Ausleger für stabilen Stand mit jeweils 2 feststellbaren Rollen, mehrere Elemente platzsparend ineinader-schiebbar
Oberflächengestaltung: Fläche mit pinnfähiger, kork- und textilbeschichteter Spannplatte in mind. 4 verschiedenen Farben 
(B) 100 cm  
(T)  30 cm
(H) 175 cm
</t>
  </si>
  <si>
    <t>1.1.52</t>
  </si>
  <si>
    <t>Gruppe 28</t>
  </si>
  <si>
    <t>1.1.52.1</t>
  </si>
  <si>
    <t>Optionale Ausstattung mit drehbarer Verbindungsmöglichkeit zur Verkettung mehrerer Stellwandelemente</t>
  </si>
  <si>
    <t>1.1.52.2</t>
  </si>
  <si>
    <t>Schreib- &amp; Magnetfläche</t>
  </si>
  <si>
    <t>Optionale Ausstattung mit magnethaftenden und beschreibbaren Oberfläche aus emailbeschichteter Spanplatte,
Oberflächenfarbe: weiß</t>
  </si>
  <si>
    <t>1.1.52.3</t>
  </si>
  <si>
    <t>Stoffbezug</t>
  </si>
  <si>
    <t>Optionaler Bezug mit einem Stoffbezug,
Brandschutz nach DIN 66084 mind. in P-b (mittel)
Bezug in mind. 4 verschiedenen Farben zur Auswahl</t>
  </si>
  <si>
    <t>1.1.53</t>
  </si>
  <si>
    <t>Akustik-Raumteiler</t>
  </si>
  <si>
    <t xml:space="preserve">Verbund aus 3 fahrbaren Stellwand-Elementen mit Akustikoberflächen
Konstruktion: stabiler Metallrahmen, Farbe wahlweise Silbergrau vglb. RAL 7001 oder Schwarz vglb. RAL 9005, Ausleger für stabilen Stand mit feststellbaren Rollen, Stellwand-Elemente platzsparend einklappbar, montierter Schiebegriff am ersten Stellwand-Element
Oberflächengestaltung: Fläche mit akustisch wirksamer Funktion, wahlweise Dekor Buche oder Ahorn 
Raumteilerfläche:
(B) ca. 300 cm (Einzelelementbreite ca. 90 cm zuzügl. Verbindungen und Schiebegriff),
(H) ca. 150 cm (zzgl. Rollenhöhe)
</t>
  </si>
  <si>
    <t>1.1.54</t>
  </si>
  <si>
    <t>Gruppe 29</t>
  </si>
  <si>
    <t>1.1.54.1</t>
  </si>
  <si>
    <t>Vergrößerte Raumteilerbreite</t>
  </si>
  <si>
    <t>Optionale Ausstattung mit einer Stellwand-Elementbreite von 120 cm
Raumteilerfläche:
(B) ca. 390 cm (Einzelelementbreite ca. 120 cm zuzügl. Verbindungen und Schiebegriff),
(H) ca. 150 cm (zzgl. Rollenhöhe)</t>
  </si>
  <si>
    <t>1.1.55</t>
  </si>
  <si>
    <t>Gepolsterte Bodenmatte</t>
  </si>
  <si>
    <t xml:space="preserve">Konstruktion: Bezogene Bodenmatte mit Kern aus schaumgepolstertem Material, Mattenstärke ca. 7 bis 8 cm,
Brandschutz nach DIN 66084 mind. in P-b (mittel)
Bezug: Unterseite mit rutschhemmender Beschichtung, Oberseite aus strapazierfähigem Kunstleder in mind. 4 verschiedenen Farben zur Auswahl,
(B) ca. 105 cm, (T) ca. 85cm, (H) ca. 7-8 cm
</t>
  </si>
  <si>
    <t>1.1.56</t>
  </si>
  <si>
    <t>Modulare Sitzeelemente</t>
  </si>
  <si>
    <t xml:space="preserve">Konstruktion: formstabiler, rechteckiger Korpus aus Holzwerkstoff, Polster aus formstabilem Schaumstoff,
Brandschutz nach DIN 66084 mind. in P-b (mittel),
Unterseite mit zum Boden passenden Gleitern,
einzeln nutzbar sowie modular kombinierbar
Bezug: strapazierfähiges Kunstleder in mind. 4 verschiedenen Farben zur Auswahl,
(B) ca. 105 cm, (T) ca. 50 cm, (H) ca. 30 cm
</t>
  </si>
  <si>
    <t>1.1.57</t>
  </si>
  <si>
    <t>Gruppe 31</t>
  </si>
  <si>
    <t>1.1.57.1</t>
  </si>
  <si>
    <t>Sitzhöhe 40 cm</t>
  </si>
  <si>
    <t>Optionale Ausführung mit einer Sitzhöhe von 40cm
nicht kombinierbar mit Option 31.2</t>
  </si>
  <si>
    <t>1.1.57.2</t>
  </si>
  <si>
    <t>Optionale Ausführung mit einer Sitzhöhe von 46cm
nicht kombinierbar mit Option 31.1</t>
  </si>
  <si>
    <t>Los-Nr. 2 - Withboards</t>
  </si>
  <si>
    <t>1.2</t>
  </si>
  <si>
    <t>Leistungsverzeichnis - Los 2 Whiteboard</t>
  </si>
  <si>
    <t>1.2.1</t>
  </si>
  <si>
    <t>Whiteboard Langwandtafel (100cm)</t>
  </si>
  <si>
    <t xml:space="preserve">Tafelfläche: Stahlemail weiß, ohne Lineatur, magethaftend
Tafelfläche: (B) 100 cm, (H) 100 cm
Tafelfläche rundum mit abgerundetem Alu-U-Profil geschlossen
Sicherheitsecken,
inkl. Montage
</t>
  </si>
  <si>
    <t>1.2.2</t>
  </si>
  <si>
    <t>1.2.2.1</t>
  </si>
  <si>
    <t>Kreide-/Ablageleiste</t>
  </si>
  <si>
    <t>Optionale Ausstattung mit einer Kreide-/Ablageleiste aus Aluminum</t>
  </si>
  <si>
    <t>1.2.2.2</t>
  </si>
  <si>
    <t>Bilderklemmleiste</t>
  </si>
  <si>
    <t>Optionale Ausstattung mit einer Bilderklemmleiste</t>
  </si>
  <si>
    <t>1.2.2.3</t>
  </si>
  <si>
    <t>Lineatur</t>
  </si>
  <si>
    <t>Optionale Ausführung der Tafelfläche mit einer der folgenden Lineaturen:
- Schreiblinien 4. Schuljahr
- Karriert 5cm
- Kreuzkaro 5cm
- Notenlinien</t>
  </si>
  <si>
    <t>1.2.3</t>
  </si>
  <si>
    <t>Whiteboard Langwandtafel (150cm)</t>
  </si>
  <si>
    <t xml:space="preserve">Tafelfläche: Stahlemail weiß, ohne Lineatur, magethaftend
Tafelfläche: (B) 150 cm, (H) 100 cm
Tafelfläche rundum mit abgerundetem Alu-U-Profil geschlossen
Sicherheitsecken,
inkl. Montage
</t>
  </si>
  <si>
    <t>1.2.4</t>
  </si>
  <si>
    <t>1.2.4.1</t>
  </si>
  <si>
    <t>1.2.4.2</t>
  </si>
  <si>
    <t>1.2.4.3</t>
  </si>
  <si>
    <t>1.2.5</t>
  </si>
  <si>
    <t>Whiteboard Langwandtafel (200cm)</t>
  </si>
  <si>
    <t xml:space="preserve">Tafelfläche: Stahlemail weiß, ohne Lineatur, magethaftend
Tafelfläche: (B) 200 cm, (H) 100 cm
Tafelfläche rundum mit abgerundetem Alu-U-Profil geschlossen
Sicherheitsecken,
inkl. Montage
</t>
  </si>
  <si>
    <t>1.2.6</t>
  </si>
  <si>
    <t>1.2.6.1</t>
  </si>
  <si>
    <t>1.2.6.2</t>
  </si>
  <si>
    <t>1.2.6.3</t>
  </si>
  <si>
    <t>1.2.7</t>
  </si>
  <si>
    <t>Whiteboard Langwandtafel (250cm)</t>
  </si>
  <si>
    <t xml:space="preserve">Tafelfläche: Stahlemail weiß, ohne Lineatur, magethaftend
Tafelfläche: (B) 250 cm, (H) 100 cm
Tafelfläche rundum mit abgerundetem Alu-U-Profil geschlossen
Sicherheitsecken,
inkl. Montage
</t>
  </si>
  <si>
    <t>1.2.8</t>
  </si>
  <si>
    <t>1.2.8.1</t>
  </si>
  <si>
    <t>1.2.8.2</t>
  </si>
  <si>
    <t>1.2.8.3</t>
  </si>
  <si>
    <t>1.2.9</t>
  </si>
  <si>
    <t>Whiteboard Gestelltafel (fahrbar)</t>
  </si>
  <si>
    <t xml:space="preserve">Tafelfläche: Stahlemail weiß, ohne Lineatur, magethaftend, 
beidseitig beschreibbar, 360° drehbar, stufenlos feststellbar
Tafelfläche: (B) 150 cm, (H) 100 cm
Tafelfläche rundum mit abgerundetem Alu-U-Profil geschlossen
Sicherheitsecken
Schwamm- und Kreideablage
Gesamtmaße: (B) 150 cm, (H) 180 cm
stabiles, fahrbares Stahlrohrgestell mit zwei Querzargen
Gestellfarbe: silbergrau
4 Lenkrollen, davon 2 feststellbar
</t>
  </si>
  <si>
    <t>1.2.10</t>
  </si>
  <si>
    <t>Gruppe 5</t>
  </si>
  <si>
    <t>1.2.10.1</t>
  </si>
  <si>
    <t>Lineatur (einseitig)</t>
  </si>
  <si>
    <t>Optionale Ausführung einer Tafelfläche mit einer der folgenden Lineaturen:
- Schreiblinien 4. Schuljahr
- Karriert 5cm
- Kreuzkaro 5cm
- Notenlinien</t>
  </si>
  <si>
    <t>1.2.11</t>
  </si>
  <si>
    <t>Bilderklemmleiste
Leistenlänge 100 cm</t>
  </si>
  <si>
    <t>Aluminium-Wandleiste
mit pinnfähiger Korkoberfläche und mind. 4 Rollklemmen
Leistenlänge von 100 cm, inkl. Montage</t>
  </si>
  <si>
    <t>1.2.12</t>
  </si>
  <si>
    <t>Bilderklemmleiste
Leistenlänge 150 cm</t>
  </si>
  <si>
    <t>Aluminium-Wandleiste
mit pinnfähiger Korkoberfläche und mind. 6 Rollklemmen
Leistenlänge von 150 cm, inkl. Montage</t>
  </si>
  <si>
    <t>1.2.13</t>
  </si>
  <si>
    <t>Bilderklemmleiste
Leistenlänge 200 cm</t>
  </si>
  <si>
    <t>Aluminium-Wandleiste
mit pinnfähiger Korkoberfläche und mind. 8 Rollklemmen
Leistenlänge von 200 cm, inkl. Montage</t>
  </si>
  <si>
    <t>1.2.14</t>
  </si>
  <si>
    <t>Bilderklemmleiste
Leistenlänge 250 cm</t>
  </si>
  <si>
    <t>Aluminium-Wandleiste
mit pinnfähiger Korkoberfläche und mind. 10 Rollklemmen
Leistenlänge von 250 cm, inkl. Montage</t>
  </si>
  <si>
    <t>1.2.15</t>
  </si>
  <si>
    <t>Bilderklemmleiste
Leistenlänge 300 cm</t>
  </si>
  <si>
    <t>Aluminium-Wandleiste
mit pinnfähiger Korkoberfläche und mind. 12 Rollklemmen
Leistenlänge von 300 cm, inkl. Montage</t>
  </si>
  <si>
    <t>1.2.16</t>
  </si>
  <si>
    <t>Rollklemme</t>
  </si>
  <si>
    <t>Zusätzlichen Rollklemme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</si>
</sst>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305"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93">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243" fillId="4" borderId="6" xfId="0" applyNumberFormat="1" applyFont="true" applyFill="1" applyBorder="1" applyAlignment="1">
      <alignment horizontal="left" vertical="top" wrapText="true"/>
    </xf>
    <xf numFmtId="49" fontId="244"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xf numFmtId="49" fontId="303" fillId="4" borderId="6" xfId="0" applyNumberFormat="1" applyFont="true" applyFill="1" applyBorder="1" applyAlignment="1">
      <alignment horizontal="left" vertical="top" wrapText="true"/>
    </xf>
    <xf numFmtId="49" fontId="304"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 Id="rId8" Target="worksheets/sheet4.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7"/>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32</v>
      </c>
      <c r="C19" s="79"/>
      <c r="D19" s="6"/>
      <c r="E19" s="6"/>
      <c r="F19" s="6"/>
    </row>
    <row r="20" spans="1:6" ht="15.75" x14ac:dyDescent="0.25">
      <c r="A20" s="6"/>
      <c r="B20" s="12"/>
      <c r="C20" s="12"/>
      <c r="D20" s="6"/>
      <c r="E20" s="6"/>
      <c r="F20" s="6"/>
    </row>
    <row r="21" spans="1:6" ht="15.75" x14ac:dyDescent="0.25">
      <c r="A21" s="6"/>
      <c r="B21" s="12" t="s">
        <v>33</v>
      </c>
      <c r="C21" s="13" t="s">
        <v>34</v>
      </c>
      <c r="D21" s="6"/>
      <c r="E21" s="6"/>
      <c r="F21" s="6"/>
    </row>
    <row r="22" spans="1:6" x14ac:dyDescent="0.25">
      <c r="A22" s="6"/>
      <c r="B22" s="7"/>
      <c r="C22" s="6"/>
      <c r="D22" s="6"/>
      <c r="E22" s="6"/>
      <c r="F22" s="6"/>
    </row>
    <row r="23" spans="1:6" ht="15.75" x14ac:dyDescent="0.25">
      <c r="A23" s="6"/>
      <c r="B23" s="14" t="s">
        <v>35</v>
      </c>
      <c r="C23" s="15" t="s">
        <v>36</v>
      </c>
      <c r="D23" s="6"/>
      <c r="E23" s="6"/>
      <c r="F23" s="6"/>
    </row>
    <row r="24" spans="1:6" ht="15.75" x14ac:dyDescent="0.25">
      <c r="A24" s="6"/>
      <c r="B24" s="16" t="s">
        <v>37</v>
      </c>
      <c r="C24" s="9" t="s">
        <v>38</v>
      </c>
      <c r="D24" s="6"/>
      <c r="E24" s="6"/>
      <c r="F24" s="6"/>
    </row>
    <row r="25">
      <c r="A25" s="6"/>
      <c r="B25" s="16" t="s">
        <v>39</v>
      </c>
      <c r="C25" s="9" t="s">
        <v>40</v>
      </c>
      <c r="D25" s="6"/>
      <c r="E25" s="6"/>
      <c r="F25" s="6"/>
    </row>
    <row r="26" spans="1:6" ht="15.75" x14ac:dyDescent="0.25">
      <c r="A26" s="6"/>
      <c r="B26" s="17"/>
      <c r="C26" s="10"/>
      <c r="D26" s="6"/>
      <c r="E26" s="6"/>
      <c r="F26" s="6"/>
    </row>
    <row r="27" spans="1:6" ht="15.75" x14ac:dyDescent="0.25">
      <c r="B27" s="18"/>
      <c r="C27"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146"/>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41</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83" t="s">
        <v>42</v>
      </c>
      <c r="B4" s="84" t="s">
        <v>43</v>
      </c>
      <c r="C4" s="83" t="s">
        <v>44</v>
      </c>
      <c r="D4" s="83" t="s">
        <v>44</v>
      </c>
      <c r="E4" s="31" t="s">
        <v>20</v>
      </c>
      <c r="F4" s="31" t="s">
        <v>20</v>
      </c>
      <c r="G4" s="32"/>
      <c r="H4" s="33"/>
      <c r="I4" s="85" t="s">
        <v>20</v>
      </c>
      <c r="J4" s="86" t="s">
        <v>20</v>
      </c>
      <c r="M4" s="37"/>
    </row>
    <row r="5">
      <c r="A5" s="28" t="s">
        <v>45</v>
      </c>
      <c r="B5" s="29" t="s">
        <v>46</v>
      </c>
      <c r="C5" s="30" t="s">
        <v>47</v>
      </c>
      <c r="D5" s="30" t="s">
        <v>48</v>
      </c>
      <c r="E5" s="31" t="s">
        <v>20</v>
      </c>
      <c r="F5" s="31" t="s">
        <v>20</v>
      </c>
      <c r="G5" s="87" t="n">
        <v>1600.0</v>
      </c>
      <c r="H5" s="33" t="s">
        <v>49</v>
      </c>
      <c r="I5" s="34"/>
      <c r="J5" s="35" t="n">
        <f>G5*I5</f>
        <v>0.0</v>
      </c>
      <c r="K5"/>
      <c r="L5"/>
      <c r="M5" s="37"/>
    </row>
    <row r="6">
      <c r="A6" s="83" t="s">
        <v>50</v>
      </c>
      <c r="B6" s="84" t="s">
        <v>43</v>
      </c>
      <c r="C6" s="83" t="s">
        <v>51</v>
      </c>
      <c r="D6" s="83" t="s">
        <v>51</v>
      </c>
      <c r="E6" s="31" t="s">
        <v>20</v>
      </c>
      <c r="F6" s="31" t="s">
        <v>20</v>
      </c>
      <c r="G6" s="32"/>
      <c r="H6" s="33"/>
      <c r="I6" s="85" t="s">
        <v>20</v>
      </c>
      <c r="J6" s="86" t="s">
        <v>20</v>
      </c>
      <c r="K6" s="0"/>
      <c r="L6" s="0"/>
      <c r="M6" s="37"/>
    </row>
    <row r="7">
      <c r="A7" s="28" t="s">
        <v>52</v>
      </c>
      <c r="B7" s="29" t="s">
        <v>53</v>
      </c>
      <c r="C7" s="30" t="s">
        <v>54</v>
      </c>
      <c r="D7" s="30" t="s">
        <v>55</v>
      </c>
      <c r="E7" s="31" t="s">
        <v>20</v>
      </c>
      <c r="F7" s="31" t="s">
        <v>20</v>
      </c>
      <c r="G7" s="87" t="n">
        <v>160.0</v>
      </c>
      <c r="H7" s="33" t="s">
        <v>49</v>
      </c>
      <c r="I7" s="34"/>
      <c r="J7" s="35" t="n">
        <f>G7*I7</f>
        <v>0.0</v>
      </c>
      <c r="K7" s="0"/>
      <c r="L7" s="0"/>
      <c r="M7" s="37"/>
    </row>
    <row r="8">
      <c r="A8" s="28" t="s">
        <v>56</v>
      </c>
      <c r="B8" s="29" t="s">
        <v>53</v>
      </c>
      <c r="C8" s="30" t="s">
        <v>57</v>
      </c>
      <c r="D8" s="30" t="s">
        <v>58</v>
      </c>
      <c r="E8" s="31" t="s">
        <v>20</v>
      </c>
      <c r="F8" s="31" t="s">
        <v>20</v>
      </c>
      <c r="G8" s="87" t="n">
        <v>400.0</v>
      </c>
      <c r="H8" s="33" t="s">
        <v>49</v>
      </c>
      <c r="I8" s="34"/>
      <c r="J8" s="35" t="n">
        <f>G8*I8</f>
        <v>0.0</v>
      </c>
      <c r="K8" s="0"/>
      <c r="L8" s="0"/>
      <c r="M8" s="37"/>
    </row>
    <row r="9">
      <c r="A9" s="28" t="s">
        <v>59</v>
      </c>
      <c r="B9" s="29" t="s">
        <v>53</v>
      </c>
      <c r="C9" s="30" t="s">
        <v>60</v>
      </c>
      <c r="D9" s="30" t="s">
        <v>61</v>
      </c>
      <c r="E9" s="31" t="s">
        <v>20</v>
      </c>
      <c r="F9" s="31" t="s">
        <v>20</v>
      </c>
      <c r="G9" s="87" t="n">
        <v>400.0</v>
      </c>
      <c r="H9" s="33" t="s">
        <v>49</v>
      </c>
      <c r="I9" s="34"/>
      <c r="J9" s="35" t="n">
        <f>G9*I9</f>
        <v>0.0</v>
      </c>
      <c r="K9" s="0"/>
      <c r="L9" s="0"/>
      <c r="M9" s="37"/>
    </row>
    <row r="10">
      <c r="A10" s="28" t="s">
        <v>62</v>
      </c>
      <c r="B10" s="29" t="s">
        <v>53</v>
      </c>
      <c r="C10" s="30" t="s">
        <v>63</v>
      </c>
      <c r="D10" s="30" t="s">
        <v>64</v>
      </c>
      <c r="E10" s="31" t="s">
        <v>20</v>
      </c>
      <c r="F10" s="31" t="s">
        <v>20</v>
      </c>
      <c r="G10" s="87" t="n">
        <v>400.0</v>
      </c>
      <c r="H10" s="33" t="s">
        <v>49</v>
      </c>
      <c r="I10" s="34"/>
      <c r="J10" s="35" t="n">
        <f>G10*I10</f>
        <v>0.0</v>
      </c>
      <c r="K10" s="0"/>
      <c r="L10" s="0"/>
      <c r="M10" s="37"/>
    </row>
    <row r="11">
      <c r="A11" s="28" t="s">
        <v>65</v>
      </c>
      <c r="B11" s="29" t="s">
        <v>46</v>
      </c>
      <c r="C11" s="30" t="s">
        <v>66</v>
      </c>
      <c r="D11" s="30" t="s">
        <v>67</v>
      </c>
      <c r="E11" s="31" t="s">
        <v>20</v>
      </c>
      <c r="F11" s="31" t="s">
        <v>20</v>
      </c>
      <c r="G11" s="87" t="n">
        <v>700.0</v>
      </c>
      <c r="H11" s="33" t="s">
        <v>49</v>
      </c>
      <c r="I11" s="34"/>
      <c r="J11" s="35" t="n">
        <f>G11*I11</f>
        <v>0.0</v>
      </c>
      <c r="K11" s="0"/>
      <c r="L11" s="0"/>
      <c r="M11" s="37"/>
    </row>
    <row r="12">
      <c r="A12" s="83" t="s">
        <v>68</v>
      </c>
      <c r="B12" s="84" t="s">
        <v>43</v>
      </c>
      <c r="C12" s="83" t="s">
        <v>69</v>
      </c>
      <c r="D12" s="83" t="s">
        <v>69</v>
      </c>
      <c r="E12" s="31" t="s">
        <v>20</v>
      </c>
      <c r="F12" s="31" t="s">
        <v>20</v>
      </c>
      <c r="G12" s="32"/>
      <c r="H12" s="33"/>
      <c r="I12" s="85" t="s">
        <v>20</v>
      </c>
      <c r="J12" s="86" t="s">
        <v>20</v>
      </c>
      <c r="K12" s="0"/>
      <c r="L12" s="0"/>
      <c r="M12" s="37"/>
    </row>
    <row r="13">
      <c r="A13" s="28" t="s">
        <v>70</v>
      </c>
      <c r="B13" s="29" t="s">
        <v>53</v>
      </c>
      <c r="C13" s="30" t="s">
        <v>71</v>
      </c>
      <c r="D13" s="30" t="s">
        <v>72</v>
      </c>
      <c r="E13" s="31" t="s">
        <v>20</v>
      </c>
      <c r="F13" s="31" t="s">
        <v>20</v>
      </c>
      <c r="G13" s="87" t="n">
        <v>175.0</v>
      </c>
      <c r="H13" s="33" t="s">
        <v>49</v>
      </c>
      <c r="I13" s="34"/>
      <c r="J13" s="35" t="n">
        <f>G13*I13</f>
        <v>0.0</v>
      </c>
      <c r="K13" s="0"/>
      <c r="L13" s="0"/>
      <c r="M13" s="37"/>
    </row>
    <row r="14">
      <c r="A14" s="28" t="s">
        <v>73</v>
      </c>
      <c r="B14" s="29" t="s">
        <v>53</v>
      </c>
      <c r="C14" s="30" t="s">
        <v>60</v>
      </c>
      <c r="D14" s="30" t="s">
        <v>61</v>
      </c>
      <c r="E14" s="31" t="s">
        <v>20</v>
      </c>
      <c r="F14" s="31" t="s">
        <v>20</v>
      </c>
      <c r="G14" s="87" t="n">
        <v>175.0</v>
      </c>
      <c r="H14" s="33" t="s">
        <v>49</v>
      </c>
      <c r="I14" s="34"/>
      <c r="J14" s="35" t="n">
        <f>G14*I14</f>
        <v>0.0</v>
      </c>
      <c r="K14" s="0"/>
      <c r="L14" s="0"/>
      <c r="M14" s="37"/>
    </row>
    <row r="15">
      <c r="A15" s="28" t="s">
        <v>74</v>
      </c>
      <c r="B15" s="29" t="s">
        <v>53</v>
      </c>
      <c r="C15" s="30" t="s">
        <v>63</v>
      </c>
      <c r="D15" s="30" t="s">
        <v>64</v>
      </c>
      <c r="E15" s="31" t="s">
        <v>20</v>
      </c>
      <c r="F15" s="31" t="s">
        <v>20</v>
      </c>
      <c r="G15" s="87" t="n">
        <v>175.0</v>
      </c>
      <c r="H15" s="33" t="s">
        <v>49</v>
      </c>
      <c r="I15" s="34"/>
      <c r="J15" s="35" t="n">
        <f>G15*I15</f>
        <v>0.0</v>
      </c>
      <c r="K15" s="0"/>
      <c r="L15" s="0"/>
      <c r="M15" s="37"/>
    </row>
    <row r="16">
      <c r="A16" s="28" t="s">
        <v>75</v>
      </c>
      <c r="B16" s="29" t="s">
        <v>46</v>
      </c>
      <c r="C16" s="30" t="s">
        <v>76</v>
      </c>
      <c r="D16" s="30" t="s">
        <v>77</v>
      </c>
      <c r="E16" s="31" t="s">
        <v>20</v>
      </c>
      <c r="F16" s="31" t="s">
        <v>20</v>
      </c>
      <c r="G16" s="87" t="n">
        <v>1700.0</v>
      </c>
      <c r="H16" s="33" t="s">
        <v>49</v>
      </c>
      <c r="I16" s="34"/>
      <c r="J16" s="35" t="n">
        <f>G16*I16</f>
        <v>0.0</v>
      </c>
      <c r="K16" s="0"/>
      <c r="L16" s="0"/>
      <c r="M16" s="37"/>
    </row>
    <row r="17">
      <c r="A17" s="83" t="s">
        <v>78</v>
      </c>
      <c r="B17" s="84" t="s">
        <v>43</v>
      </c>
      <c r="C17" s="83" t="s">
        <v>79</v>
      </c>
      <c r="D17" s="83" t="s">
        <v>79</v>
      </c>
      <c r="E17" s="31" t="s">
        <v>20</v>
      </c>
      <c r="F17" s="31" t="s">
        <v>20</v>
      </c>
      <c r="G17" s="32"/>
      <c r="H17" s="33"/>
      <c r="I17" s="85" t="s">
        <v>20</v>
      </c>
      <c r="J17" s="86" t="s">
        <v>20</v>
      </c>
      <c r="K17" s="0"/>
      <c r="L17" s="0"/>
      <c r="M17" s="37"/>
    </row>
    <row r="18">
      <c r="A18" s="28" t="s">
        <v>80</v>
      </c>
      <c r="B18" s="29" t="s">
        <v>53</v>
      </c>
      <c r="C18" s="30" t="s">
        <v>54</v>
      </c>
      <c r="D18" s="30" t="s">
        <v>55</v>
      </c>
      <c r="E18" s="31" t="s">
        <v>20</v>
      </c>
      <c r="F18" s="31" t="s">
        <v>20</v>
      </c>
      <c r="G18" s="87" t="n">
        <v>170.0</v>
      </c>
      <c r="H18" s="33" t="s">
        <v>49</v>
      </c>
      <c r="I18" s="34"/>
      <c r="J18" s="35" t="n">
        <f>G18*I18</f>
        <v>0.0</v>
      </c>
      <c r="K18" s="0"/>
      <c r="L18" s="0"/>
      <c r="M18" s="37"/>
    </row>
    <row r="19">
      <c r="A19" s="28" t="s">
        <v>81</v>
      </c>
      <c r="B19" s="29" t="s">
        <v>53</v>
      </c>
      <c r="C19" s="30" t="s">
        <v>60</v>
      </c>
      <c r="D19" s="30" t="s">
        <v>61</v>
      </c>
      <c r="E19" s="31" t="s">
        <v>20</v>
      </c>
      <c r="F19" s="31" t="s">
        <v>20</v>
      </c>
      <c r="G19" s="87" t="n">
        <v>425.0</v>
      </c>
      <c r="H19" s="33" t="s">
        <v>49</v>
      </c>
      <c r="I19" s="34"/>
      <c r="J19" s="35" t="n">
        <f>G19*I19</f>
        <v>0.0</v>
      </c>
      <c r="K19" s="0"/>
      <c r="L19" s="0"/>
      <c r="M19" s="37"/>
    </row>
    <row r="20">
      <c r="A20" s="28" t="s">
        <v>82</v>
      </c>
      <c r="B20" s="29" t="s">
        <v>53</v>
      </c>
      <c r="C20" s="30" t="s">
        <v>63</v>
      </c>
      <c r="D20" s="30" t="s">
        <v>64</v>
      </c>
      <c r="E20" s="31" t="s">
        <v>20</v>
      </c>
      <c r="F20" s="31" t="s">
        <v>20</v>
      </c>
      <c r="G20" s="87" t="n">
        <v>425.0</v>
      </c>
      <c r="H20" s="33" t="s">
        <v>49</v>
      </c>
      <c r="I20" s="34"/>
      <c r="J20" s="35" t="n">
        <f>G20*I20</f>
        <v>0.0</v>
      </c>
      <c r="K20" s="0"/>
      <c r="L20" s="0"/>
      <c r="M20" s="37"/>
    </row>
    <row r="21">
      <c r="A21" s="28" t="s">
        <v>83</v>
      </c>
      <c r="B21" s="29" t="s">
        <v>46</v>
      </c>
      <c r="C21" s="30" t="s">
        <v>84</v>
      </c>
      <c r="D21" s="30" t="s">
        <v>85</v>
      </c>
      <c r="E21" s="31" t="s">
        <v>20</v>
      </c>
      <c r="F21" s="31" t="s">
        <v>20</v>
      </c>
      <c r="G21" s="87" t="n">
        <v>500.0</v>
      </c>
      <c r="H21" s="33" t="s">
        <v>49</v>
      </c>
      <c r="I21" s="34"/>
      <c r="J21" s="35" t="n">
        <f>G21*I21</f>
        <v>0.0</v>
      </c>
      <c r="K21" s="0"/>
      <c r="L21" s="0"/>
      <c r="M21" s="37"/>
    </row>
    <row r="22">
      <c r="A22" s="83" t="s">
        <v>86</v>
      </c>
      <c r="B22" s="84" t="s">
        <v>43</v>
      </c>
      <c r="C22" s="83" t="s">
        <v>87</v>
      </c>
      <c r="D22" s="83" t="s">
        <v>87</v>
      </c>
      <c r="E22" s="31" t="s">
        <v>20</v>
      </c>
      <c r="F22" s="31" t="s">
        <v>20</v>
      </c>
      <c r="G22" s="32"/>
      <c r="H22" s="33"/>
      <c r="I22" s="85" t="s">
        <v>20</v>
      </c>
      <c r="J22" s="86" t="s">
        <v>20</v>
      </c>
      <c r="K22" s="0"/>
      <c r="L22" s="0"/>
      <c r="M22" s="37"/>
    </row>
    <row r="23">
      <c r="A23" s="28" t="s">
        <v>88</v>
      </c>
      <c r="B23" s="29" t="s">
        <v>53</v>
      </c>
      <c r="C23" s="30" t="s">
        <v>60</v>
      </c>
      <c r="D23" s="30" t="s">
        <v>61</v>
      </c>
      <c r="E23" s="31" t="s">
        <v>20</v>
      </c>
      <c r="F23" s="31" t="s">
        <v>20</v>
      </c>
      <c r="G23" s="87" t="n">
        <v>250.0</v>
      </c>
      <c r="H23" s="33" t="s">
        <v>49</v>
      </c>
      <c r="I23" s="34"/>
      <c r="J23" s="35" t="n">
        <f>G23*I23</f>
        <v>0.0</v>
      </c>
      <c r="K23" s="0"/>
      <c r="L23" s="0"/>
      <c r="M23" s="37"/>
    </row>
    <row r="24">
      <c r="A24" s="28" t="s">
        <v>89</v>
      </c>
      <c r="B24" s="29" t="s">
        <v>53</v>
      </c>
      <c r="C24" s="30" t="s">
        <v>63</v>
      </c>
      <c r="D24" s="30" t="s">
        <v>64</v>
      </c>
      <c r="E24" s="31" t="s">
        <v>20</v>
      </c>
      <c r="F24" s="31" t="s">
        <v>20</v>
      </c>
      <c r="G24" s="87" t="n">
        <v>250.0</v>
      </c>
      <c r="H24" s="33" t="s">
        <v>49</v>
      </c>
      <c r="I24" s="34"/>
      <c r="J24" s="35" t="n">
        <f>G24*I24</f>
        <v>0.0</v>
      </c>
      <c r="K24" s="0"/>
      <c r="L24" s="0"/>
      <c r="M24" s="37"/>
    </row>
    <row r="25">
      <c r="A25" s="28" t="s">
        <v>90</v>
      </c>
      <c r="B25" s="29" t="s">
        <v>46</v>
      </c>
      <c r="C25" s="30" t="s">
        <v>91</v>
      </c>
      <c r="D25" s="30" t="s">
        <v>92</v>
      </c>
      <c r="E25" s="31" t="s">
        <v>20</v>
      </c>
      <c r="F25" s="31" t="s">
        <v>20</v>
      </c>
      <c r="G25" s="87" t="n">
        <v>50.0</v>
      </c>
      <c r="H25" s="33" t="s">
        <v>49</v>
      </c>
      <c r="I25" s="34"/>
      <c r="J25" s="35" t="n">
        <f>G25*I25</f>
        <v>0.0</v>
      </c>
      <c r="K25" s="0"/>
      <c r="L25" s="0"/>
      <c r="M25" s="37"/>
    </row>
    <row r="26">
      <c r="A26" s="28" t="s">
        <v>93</v>
      </c>
      <c r="B26" s="29" t="s">
        <v>46</v>
      </c>
      <c r="C26" s="30" t="s">
        <v>94</v>
      </c>
      <c r="D26" s="30" t="s">
        <v>95</v>
      </c>
      <c r="E26" s="31" t="s">
        <v>20</v>
      </c>
      <c r="F26" s="31" t="s">
        <v>20</v>
      </c>
      <c r="G26" s="87" t="n">
        <v>80.0</v>
      </c>
      <c r="H26" s="33" t="s">
        <v>49</v>
      </c>
      <c r="I26" s="34"/>
      <c r="J26" s="35" t="n">
        <f>G26*I26</f>
        <v>0.0</v>
      </c>
      <c r="K26" s="0"/>
      <c r="L26" s="0"/>
      <c r="M26" s="37"/>
    </row>
    <row r="27">
      <c r="A27" s="83" t="s">
        <v>96</v>
      </c>
      <c r="B27" s="84" t="s">
        <v>43</v>
      </c>
      <c r="C27" s="83" t="s">
        <v>97</v>
      </c>
      <c r="D27" s="83" t="s">
        <v>97</v>
      </c>
      <c r="E27" s="31" t="s">
        <v>20</v>
      </c>
      <c r="F27" s="31" t="s">
        <v>20</v>
      </c>
      <c r="G27" s="32"/>
      <c r="H27" s="33"/>
      <c r="I27" s="85" t="s">
        <v>20</v>
      </c>
      <c r="J27" s="86" t="s">
        <v>20</v>
      </c>
      <c r="K27" s="0"/>
      <c r="L27" s="0"/>
      <c r="M27" s="37"/>
    </row>
    <row r="28">
      <c r="A28" s="28" t="s">
        <v>98</v>
      </c>
      <c r="B28" s="29" t="s">
        <v>53</v>
      </c>
      <c r="C28" s="30" t="s">
        <v>99</v>
      </c>
      <c r="D28" s="30" t="s">
        <v>100</v>
      </c>
      <c r="E28" s="31" t="s">
        <v>20</v>
      </c>
      <c r="F28" s="31" t="s">
        <v>20</v>
      </c>
      <c r="G28" s="87" t="n">
        <v>10.0</v>
      </c>
      <c r="H28" s="33" t="s">
        <v>49</v>
      </c>
      <c r="I28" s="34"/>
      <c r="J28" s="35" t="n">
        <f>G28*I28</f>
        <v>0.0</v>
      </c>
      <c r="K28" s="0"/>
      <c r="L28" s="0"/>
      <c r="M28" s="37"/>
    </row>
    <row r="29">
      <c r="A29" s="28" t="s">
        <v>101</v>
      </c>
      <c r="B29" s="29" t="s">
        <v>53</v>
      </c>
      <c r="C29" s="30" t="s">
        <v>102</v>
      </c>
      <c r="D29" s="30" t="s">
        <v>103</v>
      </c>
      <c r="E29" s="31" t="s">
        <v>20</v>
      </c>
      <c r="F29" s="31" t="s">
        <v>20</v>
      </c>
      <c r="G29" s="87" t="n">
        <v>10.0</v>
      </c>
      <c r="H29" s="33" t="s">
        <v>49</v>
      </c>
      <c r="I29" s="34"/>
      <c r="J29" s="35" t="n">
        <f>G29*I29</f>
        <v>0.0</v>
      </c>
      <c r="K29" s="0"/>
      <c r="L29" s="0"/>
      <c r="M29" s="37"/>
    </row>
    <row r="30">
      <c r="A30" s="28" t="s">
        <v>104</v>
      </c>
      <c r="B30" s="29" t="s">
        <v>46</v>
      </c>
      <c r="C30" s="30" t="s">
        <v>105</v>
      </c>
      <c r="D30" s="30" t="s">
        <v>106</v>
      </c>
      <c r="E30" s="31" t="s">
        <v>20</v>
      </c>
      <c r="F30" s="31" t="s">
        <v>20</v>
      </c>
      <c r="G30" s="87" t="n">
        <v>30.0</v>
      </c>
      <c r="H30" s="33" t="s">
        <v>49</v>
      </c>
      <c r="I30" s="34"/>
      <c r="J30" s="35" t="n">
        <f>G30*I30</f>
        <v>0.0</v>
      </c>
      <c r="K30" s="0"/>
      <c r="L30" s="0"/>
      <c r="M30" s="37"/>
    </row>
    <row r="31">
      <c r="A31" s="83" t="s">
        <v>107</v>
      </c>
      <c r="B31" s="84" t="s">
        <v>43</v>
      </c>
      <c r="C31" s="83" t="s">
        <v>108</v>
      </c>
      <c r="D31" s="83" t="s">
        <v>108</v>
      </c>
      <c r="E31" s="31" t="s">
        <v>20</v>
      </c>
      <c r="F31" s="31" t="s">
        <v>20</v>
      </c>
      <c r="G31" s="32"/>
      <c r="H31" s="33"/>
      <c r="I31" s="85" t="s">
        <v>20</v>
      </c>
      <c r="J31" s="86" t="s">
        <v>20</v>
      </c>
      <c r="K31" s="0"/>
      <c r="L31" s="0"/>
      <c r="M31" s="37"/>
    </row>
    <row r="32">
      <c r="A32" s="28" t="s">
        <v>109</v>
      </c>
      <c r="B32" s="29" t="s">
        <v>53</v>
      </c>
      <c r="C32" s="30" t="s">
        <v>110</v>
      </c>
      <c r="D32" s="30" t="s">
        <v>111</v>
      </c>
      <c r="E32" s="31" t="s">
        <v>20</v>
      </c>
      <c r="F32" s="31" t="s">
        <v>20</v>
      </c>
      <c r="G32" s="87" t="n">
        <v>5.0</v>
      </c>
      <c r="H32" s="33" t="s">
        <v>49</v>
      </c>
      <c r="I32" s="34"/>
      <c r="J32" s="35" t="n">
        <f>G32*I32</f>
        <v>0.0</v>
      </c>
      <c r="K32" s="0"/>
      <c r="L32" s="0"/>
      <c r="M32" s="37"/>
    </row>
    <row r="33">
      <c r="A33" s="28" t="s">
        <v>112</v>
      </c>
      <c r="B33" s="29" t="s">
        <v>53</v>
      </c>
      <c r="C33" s="30" t="s">
        <v>113</v>
      </c>
      <c r="D33" s="30" t="s">
        <v>114</v>
      </c>
      <c r="E33" s="31" t="s">
        <v>20</v>
      </c>
      <c r="F33" s="31" t="s">
        <v>20</v>
      </c>
      <c r="G33" s="87" t="n">
        <v>30.0</v>
      </c>
      <c r="H33" s="33" t="s">
        <v>49</v>
      </c>
      <c r="I33" s="34"/>
      <c r="J33" s="35" t="n">
        <f>G33*I33</f>
        <v>0.0</v>
      </c>
      <c r="K33" s="0"/>
      <c r="L33" s="0"/>
      <c r="M33" s="37"/>
    </row>
    <row r="34">
      <c r="A34" s="28" t="s">
        <v>115</v>
      </c>
      <c r="B34" s="29" t="s">
        <v>46</v>
      </c>
      <c r="C34" s="30" t="s">
        <v>116</v>
      </c>
      <c r="D34" s="30" t="s">
        <v>117</v>
      </c>
      <c r="E34" s="31" t="s">
        <v>20</v>
      </c>
      <c r="F34" s="31" t="s">
        <v>20</v>
      </c>
      <c r="G34" s="87" t="n">
        <v>50.0</v>
      </c>
      <c r="H34" s="33" t="s">
        <v>49</v>
      </c>
      <c r="I34" s="34"/>
      <c r="J34" s="35" t="n">
        <f>G34*I34</f>
        <v>0.0</v>
      </c>
      <c r="K34" s="0"/>
      <c r="L34" s="0"/>
      <c r="M34" s="37"/>
    </row>
    <row r="35">
      <c r="A35" s="83" t="s">
        <v>118</v>
      </c>
      <c r="B35" s="84" t="s">
        <v>43</v>
      </c>
      <c r="C35" s="83" t="s">
        <v>119</v>
      </c>
      <c r="D35" s="83" t="s">
        <v>119</v>
      </c>
      <c r="E35" s="31" t="s">
        <v>20</v>
      </c>
      <c r="F35" s="31" t="s">
        <v>20</v>
      </c>
      <c r="G35" s="32"/>
      <c r="H35" s="33"/>
      <c r="I35" s="85" t="s">
        <v>20</v>
      </c>
      <c r="J35" s="86" t="s">
        <v>20</v>
      </c>
      <c r="K35" s="0"/>
      <c r="L35" s="0"/>
      <c r="M35" s="37"/>
    </row>
    <row r="36">
      <c r="A36" s="28" t="s">
        <v>120</v>
      </c>
      <c r="B36" s="29" t="s">
        <v>53</v>
      </c>
      <c r="C36" s="30" t="s">
        <v>121</v>
      </c>
      <c r="D36" s="30" t="s">
        <v>122</v>
      </c>
      <c r="E36" s="31" t="s">
        <v>20</v>
      </c>
      <c r="F36" s="31" t="s">
        <v>20</v>
      </c>
      <c r="G36" s="87" t="n">
        <v>25.0</v>
      </c>
      <c r="H36" s="33" t="s">
        <v>49</v>
      </c>
      <c r="I36" s="34"/>
      <c r="J36" s="35" t="n">
        <f>G36*I36</f>
        <v>0.0</v>
      </c>
      <c r="K36" s="0"/>
      <c r="L36" s="0"/>
      <c r="M36" s="37"/>
    </row>
    <row r="37">
      <c r="A37" s="28" t="s">
        <v>123</v>
      </c>
      <c r="B37" s="29" t="s">
        <v>46</v>
      </c>
      <c r="C37" s="30" t="s">
        <v>124</v>
      </c>
      <c r="D37" s="30" t="s">
        <v>125</v>
      </c>
      <c r="E37" s="31" t="s">
        <v>20</v>
      </c>
      <c r="F37" s="31" t="s">
        <v>20</v>
      </c>
      <c r="G37" s="87" t="n">
        <v>280.0</v>
      </c>
      <c r="H37" s="33" t="s">
        <v>49</v>
      </c>
      <c r="I37" s="34"/>
      <c r="J37" s="35" t="n">
        <f>G37*I37</f>
        <v>0.0</v>
      </c>
      <c r="K37" s="0"/>
      <c r="L37" s="0"/>
      <c r="M37" s="37"/>
    </row>
    <row r="38">
      <c r="A38" s="83" t="s">
        <v>126</v>
      </c>
      <c r="B38" s="84" t="s">
        <v>43</v>
      </c>
      <c r="C38" s="83" t="s">
        <v>127</v>
      </c>
      <c r="D38" s="83" t="s">
        <v>127</v>
      </c>
      <c r="E38" s="31" t="s">
        <v>20</v>
      </c>
      <c r="F38" s="31" t="s">
        <v>20</v>
      </c>
      <c r="G38" s="32"/>
      <c r="H38" s="33"/>
      <c r="I38" s="85" t="s">
        <v>20</v>
      </c>
      <c r="J38" s="86" t="s">
        <v>20</v>
      </c>
      <c r="K38" s="0"/>
      <c r="L38" s="0"/>
      <c r="M38" s="37"/>
    </row>
    <row r="39">
      <c r="A39" s="28" t="s">
        <v>128</v>
      </c>
      <c r="B39" s="29" t="s">
        <v>53</v>
      </c>
      <c r="C39" s="30" t="s">
        <v>57</v>
      </c>
      <c r="D39" s="30" t="s">
        <v>129</v>
      </c>
      <c r="E39" s="31" t="s">
        <v>20</v>
      </c>
      <c r="F39" s="31" t="s">
        <v>20</v>
      </c>
      <c r="G39" s="87" t="n">
        <v>10.0</v>
      </c>
      <c r="H39" s="33" t="s">
        <v>49</v>
      </c>
      <c r="I39" s="34"/>
      <c r="J39" s="35" t="n">
        <f>G39*I39</f>
        <v>0.0</v>
      </c>
      <c r="K39" s="0"/>
      <c r="L39" s="0"/>
      <c r="M39" s="37"/>
    </row>
    <row r="40">
      <c r="A40" s="28" t="s">
        <v>130</v>
      </c>
      <c r="B40" s="29" t="s">
        <v>53</v>
      </c>
      <c r="C40" s="30" t="s">
        <v>131</v>
      </c>
      <c r="D40" s="30" t="s">
        <v>132</v>
      </c>
      <c r="E40" s="31" t="s">
        <v>20</v>
      </c>
      <c r="F40" s="31" t="s">
        <v>20</v>
      </c>
      <c r="G40" s="87" t="n">
        <v>10.0</v>
      </c>
      <c r="H40" s="33" t="s">
        <v>49</v>
      </c>
      <c r="I40" s="34"/>
      <c r="J40" s="35" t="n">
        <f>G40*I40</f>
        <v>0.0</v>
      </c>
      <c r="K40" s="0"/>
      <c r="L40" s="0"/>
      <c r="M40" s="37"/>
    </row>
    <row r="41">
      <c r="A41" s="28" t="s">
        <v>133</v>
      </c>
      <c r="B41" s="29" t="s">
        <v>53</v>
      </c>
      <c r="C41" s="30" t="s">
        <v>134</v>
      </c>
      <c r="D41" s="30" t="s">
        <v>135</v>
      </c>
      <c r="E41" s="31" t="s">
        <v>20</v>
      </c>
      <c r="F41" s="31" t="s">
        <v>20</v>
      </c>
      <c r="G41" s="87" t="n">
        <v>10.0</v>
      </c>
      <c r="H41" s="33" t="s">
        <v>49</v>
      </c>
      <c r="I41" s="34"/>
      <c r="J41" s="35" t="n">
        <f>G41*I41</f>
        <v>0.0</v>
      </c>
      <c r="K41" s="0"/>
      <c r="L41" s="0"/>
      <c r="M41" s="37"/>
    </row>
    <row r="42">
      <c r="A42" s="28" t="s">
        <v>136</v>
      </c>
      <c r="B42" s="29" t="s">
        <v>53</v>
      </c>
      <c r="C42" s="30" t="s">
        <v>137</v>
      </c>
      <c r="D42" s="30" t="s">
        <v>138</v>
      </c>
      <c r="E42" s="31" t="s">
        <v>20</v>
      </c>
      <c r="F42" s="31" t="s">
        <v>20</v>
      </c>
      <c r="G42" s="87" t="n">
        <v>10.0</v>
      </c>
      <c r="H42" s="33" t="s">
        <v>49</v>
      </c>
      <c r="I42" s="34"/>
      <c r="J42" s="35" t="n">
        <f>G42*I42</f>
        <v>0.0</v>
      </c>
      <c r="K42" s="0"/>
      <c r="L42" s="0"/>
      <c r="M42" s="37"/>
    </row>
    <row r="43">
      <c r="A43" s="28" t="s">
        <v>139</v>
      </c>
      <c r="B43" s="29" t="s">
        <v>46</v>
      </c>
      <c r="C43" s="30" t="s">
        <v>140</v>
      </c>
      <c r="D43" s="30" t="s">
        <v>141</v>
      </c>
      <c r="E43" s="31" t="s">
        <v>20</v>
      </c>
      <c r="F43" s="31" t="s">
        <v>20</v>
      </c>
      <c r="G43" s="87" t="n">
        <v>80.0</v>
      </c>
      <c r="H43" s="33" t="s">
        <v>49</v>
      </c>
      <c r="I43" s="34"/>
      <c r="J43" s="35" t="n">
        <f>G43*I43</f>
        <v>0.0</v>
      </c>
      <c r="K43" s="0"/>
      <c r="L43" s="0"/>
      <c r="M43" s="37"/>
    </row>
    <row r="44">
      <c r="A44" s="28" t="s">
        <v>142</v>
      </c>
      <c r="B44" s="29" t="s">
        <v>46</v>
      </c>
      <c r="C44" s="30" t="s">
        <v>143</v>
      </c>
      <c r="D44" s="30" t="s">
        <v>144</v>
      </c>
      <c r="E44" s="31" t="s">
        <v>20</v>
      </c>
      <c r="F44" s="31" t="s">
        <v>20</v>
      </c>
      <c r="G44" s="87" t="n">
        <v>20.0</v>
      </c>
      <c r="H44" s="33" t="s">
        <v>49</v>
      </c>
      <c r="I44" s="34"/>
      <c r="J44" s="35" t="n">
        <f>G44*I44</f>
        <v>0.0</v>
      </c>
      <c r="K44" s="0"/>
      <c r="L44" s="0"/>
      <c r="M44" s="37"/>
    </row>
    <row r="45">
      <c r="A45" s="28" t="s">
        <v>145</v>
      </c>
      <c r="B45" s="29" t="s">
        <v>46</v>
      </c>
      <c r="C45" s="30" t="s">
        <v>146</v>
      </c>
      <c r="D45" s="30" t="s">
        <v>147</v>
      </c>
      <c r="E45" s="31" t="s">
        <v>20</v>
      </c>
      <c r="F45" s="31" t="s">
        <v>20</v>
      </c>
      <c r="G45" s="87" t="n">
        <v>4800.0</v>
      </c>
      <c r="H45" s="33" t="s">
        <v>49</v>
      </c>
      <c r="I45" s="34"/>
      <c r="J45" s="35" t="n">
        <f>G45*I45</f>
        <v>0.0</v>
      </c>
      <c r="K45" s="0"/>
      <c r="L45" s="0"/>
      <c r="M45" s="37"/>
    </row>
    <row r="46">
      <c r="A46" s="28" t="s">
        <v>148</v>
      </c>
      <c r="B46" s="29" t="s">
        <v>46</v>
      </c>
      <c r="C46" s="30" t="s">
        <v>149</v>
      </c>
      <c r="D46" s="30" t="s">
        <v>150</v>
      </c>
      <c r="E46" s="31" t="s">
        <v>20</v>
      </c>
      <c r="F46" s="31" t="s">
        <v>20</v>
      </c>
      <c r="G46" s="87" t="n">
        <v>660.0</v>
      </c>
      <c r="H46" s="33" t="s">
        <v>49</v>
      </c>
      <c r="I46" s="34"/>
      <c r="J46" s="35" t="n">
        <f>G46*I46</f>
        <v>0.0</v>
      </c>
      <c r="K46" s="0"/>
      <c r="L46" s="0"/>
      <c r="M46" s="37"/>
    </row>
    <row r="47">
      <c r="A47" s="83" t="s">
        <v>151</v>
      </c>
      <c r="B47" s="84" t="s">
        <v>43</v>
      </c>
      <c r="C47" s="83" t="s">
        <v>152</v>
      </c>
      <c r="D47" s="83" t="s">
        <v>152</v>
      </c>
      <c r="E47" s="31" t="s">
        <v>20</v>
      </c>
      <c r="F47" s="31" t="s">
        <v>20</v>
      </c>
      <c r="G47" s="32"/>
      <c r="H47" s="33"/>
      <c r="I47" s="85" t="s">
        <v>20</v>
      </c>
      <c r="J47" s="86" t="s">
        <v>20</v>
      </c>
      <c r="K47" s="0"/>
      <c r="L47" s="0"/>
      <c r="M47" s="37"/>
    </row>
    <row r="48">
      <c r="A48" s="28" t="s">
        <v>153</v>
      </c>
      <c r="B48" s="29" t="s">
        <v>53</v>
      </c>
      <c r="C48" s="30" t="s">
        <v>154</v>
      </c>
      <c r="D48" s="30" t="s">
        <v>155</v>
      </c>
      <c r="E48" s="31" t="s">
        <v>20</v>
      </c>
      <c r="F48" s="31" t="s">
        <v>20</v>
      </c>
      <c r="G48" s="87" t="n">
        <v>350.0</v>
      </c>
      <c r="H48" s="33" t="s">
        <v>49</v>
      </c>
      <c r="I48" s="34"/>
      <c r="J48" s="35" t="n">
        <f>G48*I48</f>
        <v>0.0</v>
      </c>
      <c r="K48" s="0"/>
      <c r="L48" s="0"/>
      <c r="M48" s="37"/>
    </row>
    <row r="49">
      <c r="A49" s="28" t="s">
        <v>156</v>
      </c>
      <c r="B49" s="29" t="s">
        <v>53</v>
      </c>
      <c r="C49" s="30" t="s">
        <v>157</v>
      </c>
      <c r="D49" s="30" t="s">
        <v>158</v>
      </c>
      <c r="E49" s="31" t="s">
        <v>20</v>
      </c>
      <c r="F49" s="31" t="s">
        <v>20</v>
      </c>
      <c r="G49" s="87" t="n">
        <v>50.0</v>
      </c>
      <c r="H49" s="33" t="s">
        <v>49</v>
      </c>
      <c r="I49" s="34"/>
      <c r="J49" s="35" t="n">
        <f>G49*I49</f>
        <v>0.0</v>
      </c>
      <c r="K49" s="0"/>
      <c r="L49" s="0"/>
      <c r="M49" s="37"/>
    </row>
    <row r="50">
      <c r="A50" s="28" t="s">
        <v>159</v>
      </c>
      <c r="B50" s="29" t="s">
        <v>46</v>
      </c>
      <c r="C50" s="30" t="s">
        <v>160</v>
      </c>
      <c r="D50" s="30" t="s">
        <v>161</v>
      </c>
      <c r="E50" s="31" t="s">
        <v>20</v>
      </c>
      <c r="F50" s="31" t="s">
        <v>20</v>
      </c>
      <c r="G50" s="87" t="n">
        <v>40.0</v>
      </c>
      <c r="H50" s="33" t="s">
        <v>49</v>
      </c>
      <c r="I50" s="34"/>
      <c r="J50" s="35" t="n">
        <f>G50*I50</f>
        <v>0.0</v>
      </c>
      <c r="K50" s="0"/>
      <c r="L50" s="0"/>
      <c r="M50" s="37"/>
    </row>
    <row r="51">
      <c r="A51" s="83" t="s">
        <v>162</v>
      </c>
      <c r="B51" s="84" t="s">
        <v>43</v>
      </c>
      <c r="C51" s="83" t="s">
        <v>163</v>
      </c>
      <c r="D51" s="83" t="s">
        <v>163</v>
      </c>
      <c r="E51" s="31" t="s">
        <v>20</v>
      </c>
      <c r="F51" s="31" t="s">
        <v>20</v>
      </c>
      <c r="G51" s="32"/>
      <c r="H51" s="33"/>
      <c r="I51" s="85" t="s">
        <v>20</v>
      </c>
      <c r="J51" s="86" t="s">
        <v>20</v>
      </c>
      <c r="K51" s="0"/>
      <c r="L51" s="0"/>
      <c r="M51" s="37"/>
    </row>
    <row r="52">
      <c r="A52" s="28" t="s">
        <v>164</v>
      </c>
      <c r="B52" s="29" t="s">
        <v>53</v>
      </c>
      <c r="C52" s="30" t="s">
        <v>165</v>
      </c>
      <c r="D52" s="30" t="s">
        <v>166</v>
      </c>
      <c r="E52" s="31" t="s">
        <v>20</v>
      </c>
      <c r="F52" s="31" t="s">
        <v>20</v>
      </c>
      <c r="G52" s="87" t="n">
        <v>20.0</v>
      </c>
      <c r="H52" s="33" t="s">
        <v>49</v>
      </c>
      <c r="I52" s="34"/>
      <c r="J52" s="35" t="n">
        <f>G52*I52</f>
        <v>0.0</v>
      </c>
      <c r="K52" s="0"/>
      <c r="L52" s="0"/>
      <c r="M52" s="37"/>
    </row>
    <row r="53">
      <c r="A53" s="28" t="s">
        <v>167</v>
      </c>
      <c r="B53" s="29" t="s">
        <v>46</v>
      </c>
      <c r="C53" s="30" t="s">
        <v>168</v>
      </c>
      <c r="D53" s="30" t="s">
        <v>169</v>
      </c>
      <c r="E53" s="31" t="s">
        <v>20</v>
      </c>
      <c r="F53" s="31" t="s">
        <v>20</v>
      </c>
      <c r="G53" s="87" t="n">
        <v>186.0</v>
      </c>
      <c r="H53" s="33" t="s">
        <v>49</v>
      </c>
      <c r="I53" s="34"/>
      <c r="J53" s="35" t="n">
        <f>G53*I53</f>
        <v>0.0</v>
      </c>
      <c r="K53" s="0"/>
      <c r="L53" s="0"/>
      <c r="M53" s="37"/>
    </row>
    <row r="54">
      <c r="A54" s="83" t="s">
        <v>170</v>
      </c>
      <c r="B54" s="84" t="s">
        <v>43</v>
      </c>
      <c r="C54" s="83" t="s">
        <v>171</v>
      </c>
      <c r="D54" s="83" t="s">
        <v>171</v>
      </c>
      <c r="E54" s="31" t="s">
        <v>20</v>
      </c>
      <c r="F54" s="31" t="s">
        <v>20</v>
      </c>
      <c r="G54" s="32"/>
      <c r="H54" s="33"/>
      <c r="I54" s="85" t="s">
        <v>20</v>
      </c>
      <c r="J54" s="86" t="s">
        <v>20</v>
      </c>
      <c r="K54" s="0"/>
      <c r="L54" s="0"/>
      <c r="M54" s="37"/>
    </row>
    <row r="55">
      <c r="A55" s="28" t="s">
        <v>172</v>
      </c>
      <c r="B55" s="29" t="s">
        <v>53</v>
      </c>
      <c r="C55" s="30" t="s">
        <v>173</v>
      </c>
      <c r="D55" s="30" t="s">
        <v>174</v>
      </c>
      <c r="E55" s="31" t="s">
        <v>20</v>
      </c>
      <c r="F55" s="31" t="s">
        <v>20</v>
      </c>
      <c r="G55" s="87" t="n">
        <v>90.0</v>
      </c>
      <c r="H55" s="33" t="s">
        <v>49</v>
      </c>
      <c r="I55" s="34"/>
      <c r="J55" s="35" t="n">
        <f>G55*I55</f>
        <v>0.0</v>
      </c>
      <c r="K55" s="0"/>
      <c r="L55" s="0"/>
      <c r="M55" s="37"/>
    </row>
    <row r="56">
      <c r="A56" s="28" t="s">
        <v>175</v>
      </c>
      <c r="B56" s="29" t="s">
        <v>46</v>
      </c>
      <c r="C56" s="30" t="s">
        <v>176</v>
      </c>
      <c r="D56" s="30" t="s">
        <v>177</v>
      </c>
      <c r="E56" s="31" t="s">
        <v>20</v>
      </c>
      <c r="F56" s="31" t="s">
        <v>20</v>
      </c>
      <c r="G56" s="87" t="n">
        <v>160.0</v>
      </c>
      <c r="H56" s="33" t="s">
        <v>49</v>
      </c>
      <c r="I56" s="34"/>
      <c r="J56" s="35" t="n">
        <f>G56*I56</f>
        <v>0.0</v>
      </c>
      <c r="K56" s="0"/>
      <c r="L56" s="0"/>
      <c r="M56" s="37"/>
    </row>
    <row r="57">
      <c r="A57" s="83" t="s">
        <v>178</v>
      </c>
      <c r="B57" s="84" t="s">
        <v>43</v>
      </c>
      <c r="C57" s="83" t="s">
        <v>179</v>
      </c>
      <c r="D57" s="83" t="s">
        <v>179</v>
      </c>
      <c r="E57" s="31" t="s">
        <v>20</v>
      </c>
      <c r="F57" s="31" t="s">
        <v>20</v>
      </c>
      <c r="G57" s="32"/>
      <c r="H57" s="33"/>
      <c r="I57" s="85" t="s">
        <v>20</v>
      </c>
      <c r="J57" s="86" t="s">
        <v>20</v>
      </c>
      <c r="K57" s="0"/>
      <c r="L57" s="0"/>
      <c r="M57" s="37"/>
    </row>
    <row r="58">
      <c r="A58" s="28" t="s">
        <v>180</v>
      </c>
      <c r="B58" s="29" t="s">
        <v>53</v>
      </c>
      <c r="C58" s="30" t="s">
        <v>181</v>
      </c>
      <c r="D58" s="30" t="s">
        <v>182</v>
      </c>
      <c r="E58" s="31" t="s">
        <v>20</v>
      </c>
      <c r="F58" s="31" t="s">
        <v>20</v>
      </c>
      <c r="G58" s="87" t="n">
        <v>50.0</v>
      </c>
      <c r="H58" s="33" t="s">
        <v>49</v>
      </c>
      <c r="I58" s="34"/>
      <c r="J58" s="35" t="n">
        <f>G58*I58</f>
        <v>0.0</v>
      </c>
      <c r="K58" s="0"/>
      <c r="L58" s="0"/>
      <c r="M58" s="37"/>
    </row>
    <row r="59">
      <c r="A59" s="28" t="s">
        <v>183</v>
      </c>
      <c r="B59" s="29" t="s">
        <v>53</v>
      </c>
      <c r="C59" s="30" t="s">
        <v>165</v>
      </c>
      <c r="D59" s="30" t="s">
        <v>166</v>
      </c>
      <c r="E59" s="31" t="s">
        <v>20</v>
      </c>
      <c r="F59" s="31" t="s">
        <v>20</v>
      </c>
      <c r="G59" s="87" t="n">
        <v>50.0</v>
      </c>
      <c r="H59" s="33" t="s">
        <v>49</v>
      </c>
      <c r="I59" s="34"/>
      <c r="J59" s="35" t="n">
        <f>G59*I59</f>
        <v>0.0</v>
      </c>
      <c r="K59" s="0"/>
      <c r="L59" s="0"/>
      <c r="M59" s="37"/>
    </row>
    <row r="60">
      <c r="A60" s="28" t="s">
        <v>184</v>
      </c>
      <c r="B60" s="29" t="s">
        <v>46</v>
      </c>
      <c r="C60" s="30" t="s">
        <v>185</v>
      </c>
      <c r="D60" s="30" t="s">
        <v>186</v>
      </c>
      <c r="E60" s="31" t="s">
        <v>20</v>
      </c>
      <c r="F60" s="31" t="s">
        <v>20</v>
      </c>
      <c r="G60" s="87" t="n">
        <v>300.0</v>
      </c>
      <c r="H60" s="33" t="s">
        <v>49</v>
      </c>
      <c r="I60" s="34"/>
      <c r="J60" s="35" t="n">
        <f>G60*I60</f>
        <v>0.0</v>
      </c>
      <c r="K60" s="0"/>
      <c r="L60" s="0"/>
      <c r="M60" s="37"/>
    </row>
    <row r="61">
      <c r="A61" s="83" t="s">
        <v>187</v>
      </c>
      <c r="B61" s="84" t="s">
        <v>43</v>
      </c>
      <c r="C61" s="83" t="s">
        <v>188</v>
      </c>
      <c r="D61" s="83" t="s">
        <v>188</v>
      </c>
      <c r="E61" s="31" t="s">
        <v>20</v>
      </c>
      <c r="F61" s="31" t="s">
        <v>20</v>
      </c>
      <c r="G61" s="32"/>
      <c r="H61" s="33"/>
      <c r="I61" s="85" t="s">
        <v>20</v>
      </c>
      <c r="J61" s="86" t="s">
        <v>20</v>
      </c>
      <c r="K61" s="0"/>
      <c r="L61" s="0"/>
      <c r="M61" s="37"/>
    </row>
    <row r="62">
      <c r="A62" s="28" t="s">
        <v>189</v>
      </c>
      <c r="B62" s="29" t="s">
        <v>53</v>
      </c>
      <c r="C62" s="30" t="s">
        <v>190</v>
      </c>
      <c r="D62" s="30" t="s">
        <v>191</v>
      </c>
      <c r="E62" s="31" t="s">
        <v>20</v>
      </c>
      <c r="F62" s="31" t="s">
        <v>20</v>
      </c>
      <c r="G62" s="87" t="n">
        <v>50.0</v>
      </c>
      <c r="H62" s="33" t="s">
        <v>49</v>
      </c>
      <c r="I62" s="34"/>
      <c r="J62" s="35" t="n">
        <f>G62*I62</f>
        <v>0.0</v>
      </c>
      <c r="K62" s="0"/>
      <c r="L62" s="0"/>
      <c r="M62" s="37"/>
    </row>
    <row r="63">
      <c r="A63" s="28" t="s">
        <v>192</v>
      </c>
      <c r="B63" s="29" t="s">
        <v>53</v>
      </c>
      <c r="C63" s="30" t="s">
        <v>193</v>
      </c>
      <c r="D63" s="30" t="s">
        <v>194</v>
      </c>
      <c r="E63" s="31" t="s">
        <v>20</v>
      </c>
      <c r="F63" s="31" t="s">
        <v>20</v>
      </c>
      <c r="G63" s="87" t="n">
        <v>50.0</v>
      </c>
      <c r="H63" s="33" t="s">
        <v>49</v>
      </c>
      <c r="I63" s="34"/>
      <c r="J63" s="35" t="n">
        <f>G63*I63</f>
        <v>0.0</v>
      </c>
      <c r="K63" s="0"/>
      <c r="L63" s="0"/>
      <c r="M63" s="37"/>
    </row>
    <row r="64">
      <c r="A64" s="28" t="s">
        <v>195</v>
      </c>
      <c r="B64" s="29" t="s">
        <v>46</v>
      </c>
      <c r="C64" s="30" t="s">
        <v>196</v>
      </c>
      <c r="D64" s="30" t="s">
        <v>197</v>
      </c>
      <c r="E64" s="31" t="s">
        <v>20</v>
      </c>
      <c r="F64" s="31" t="s">
        <v>20</v>
      </c>
      <c r="G64" s="87" t="n">
        <v>200.0</v>
      </c>
      <c r="H64" s="33" t="s">
        <v>49</v>
      </c>
      <c r="I64" s="34"/>
      <c r="J64" s="35" t="n">
        <f>G64*I64</f>
        <v>0.0</v>
      </c>
      <c r="K64" s="0"/>
      <c r="L64" s="0"/>
      <c r="M64" s="37"/>
    </row>
    <row r="65">
      <c r="A65" s="83" t="s">
        <v>198</v>
      </c>
      <c r="B65" s="84" t="s">
        <v>43</v>
      </c>
      <c r="C65" s="83" t="s">
        <v>199</v>
      </c>
      <c r="D65" s="83" t="s">
        <v>199</v>
      </c>
      <c r="E65" s="31" t="s">
        <v>20</v>
      </c>
      <c r="F65" s="31" t="s">
        <v>20</v>
      </c>
      <c r="G65" s="32"/>
      <c r="H65" s="33"/>
      <c r="I65" s="85" t="s">
        <v>20</v>
      </c>
      <c r="J65" s="86" t="s">
        <v>20</v>
      </c>
      <c r="K65" s="0"/>
      <c r="L65" s="0"/>
      <c r="M65" s="37"/>
    </row>
    <row r="66">
      <c r="A66" s="28" t="s">
        <v>200</v>
      </c>
      <c r="B66" s="29" t="s">
        <v>53</v>
      </c>
      <c r="C66" s="30" t="s">
        <v>201</v>
      </c>
      <c r="D66" s="30" t="s">
        <v>202</v>
      </c>
      <c r="E66" s="31" t="s">
        <v>20</v>
      </c>
      <c r="F66" s="31" t="s">
        <v>20</v>
      </c>
      <c r="G66" s="87" t="n">
        <v>20.0</v>
      </c>
      <c r="H66" s="33" t="s">
        <v>49</v>
      </c>
      <c r="I66" s="34"/>
      <c r="J66" s="35" t="n">
        <f>G66*I66</f>
        <v>0.0</v>
      </c>
      <c r="K66" s="0"/>
      <c r="L66" s="0"/>
      <c r="M66" s="37"/>
    </row>
    <row r="67">
      <c r="A67" s="28" t="s">
        <v>203</v>
      </c>
      <c r="B67" s="29" t="s">
        <v>46</v>
      </c>
      <c r="C67" s="30" t="s">
        <v>204</v>
      </c>
      <c r="D67" s="30" t="s">
        <v>205</v>
      </c>
      <c r="E67" s="31" t="s">
        <v>20</v>
      </c>
      <c r="F67" s="31" t="s">
        <v>20</v>
      </c>
      <c r="G67" s="87" t="n">
        <v>200.0</v>
      </c>
      <c r="H67" s="33" t="s">
        <v>49</v>
      </c>
      <c r="I67" s="34"/>
      <c r="J67" s="35" t="n">
        <f>G67*I67</f>
        <v>0.0</v>
      </c>
      <c r="K67" s="0"/>
      <c r="L67" s="0"/>
      <c r="M67" s="37"/>
    </row>
    <row r="68">
      <c r="A68" s="83" t="s">
        <v>206</v>
      </c>
      <c r="B68" s="84" t="s">
        <v>43</v>
      </c>
      <c r="C68" s="83" t="s">
        <v>207</v>
      </c>
      <c r="D68" s="83" t="s">
        <v>207</v>
      </c>
      <c r="E68" s="31" t="s">
        <v>20</v>
      </c>
      <c r="F68" s="31" t="s">
        <v>20</v>
      </c>
      <c r="G68" s="32"/>
      <c r="H68" s="33"/>
      <c r="I68" s="85" t="s">
        <v>20</v>
      </c>
      <c r="J68" s="86" t="s">
        <v>20</v>
      </c>
      <c r="K68" s="0"/>
      <c r="L68" s="0"/>
      <c r="M68" s="37"/>
    </row>
    <row r="69">
      <c r="A69" s="28" t="s">
        <v>208</v>
      </c>
      <c r="B69" s="29" t="s">
        <v>53</v>
      </c>
      <c r="C69" s="30" t="s">
        <v>201</v>
      </c>
      <c r="D69" s="30" t="s">
        <v>202</v>
      </c>
      <c r="E69" s="31" t="s">
        <v>20</v>
      </c>
      <c r="F69" s="31" t="s">
        <v>20</v>
      </c>
      <c r="G69" s="87" t="n">
        <v>20.0</v>
      </c>
      <c r="H69" s="33" t="s">
        <v>49</v>
      </c>
      <c r="I69" s="34"/>
      <c r="J69" s="35" t="n">
        <f>G69*I69</f>
        <v>0.0</v>
      </c>
      <c r="K69" s="0"/>
      <c r="L69" s="0"/>
      <c r="M69" s="37"/>
    </row>
    <row r="70">
      <c r="A70" s="28" t="s">
        <v>209</v>
      </c>
      <c r="B70" s="29" t="s">
        <v>46</v>
      </c>
      <c r="C70" s="30" t="s">
        <v>210</v>
      </c>
      <c r="D70" s="30" t="s">
        <v>211</v>
      </c>
      <c r="E70" s="31" t="s">
        <v>20</v>
      </c>
      <c r="F70" s="31" t="s">
        <v>20</v>
      </c>
      <c r="G70" s="87" t="n">
        <v>200.0</v>
      </c>
      <c r="H70" s="33" t="s">
        <v>49</v>
      </c>
      <c r="I70" s="34"/>
      <c r="J70" s="35" t="n">
        <f>G70*I70</f>
        <v>0.0</v>
      </c>
      <c r="K70" s="0"/>
      <c r="L70" s="0"/>
      <c r="M70" s="37"/>
    </row>
    <row r="71">
      <c r="A71" s="83" t="s">
        <v>212</v>
      </c>
      <c r="B71" s="84" t="s">
        <v>43</v>
      </c>
      <c r="C71" s="83" t="s">
        <v>213</v>
      </c>
      <c r="D71" s="83" t="s">
        <v>213</v>
      </c>
      <c r="E71" s="31" t="s">
        <v>20</v>
      </c>
      <c r="F71" s="31" t="s">
        <v>20</v>
      </c>
      <c r="G71" s="32"/>
      <c r="H71" s="33"/>
      <c r="I71" s="85" t="s">
        <v>20</v>
      </c>
      <c r="J71" s="86" t="s">
        <v>20</v>
      </c>
      <c r="K71" s="0"/>
      <c r="L71" s="0"/>
      <c r="M71" s="37"/>
    </row>
    <row r="72">
      <c r="A72" s="28" t="s">
        <v>214</v>
      </c>
      <c r="B72" s="29" t="s">
        <v>53</v>
      </c>
      <c r="C72" s="30" t="s">
        <v>201</v>
      </c>
      <c r="D72" s="30" t="s">
        <v>202</v>
      </c>
      <c r="E72" s="31" t="s">
        <v>20</v>
      </c>
      <c r="F72" s="31" t="s">
        <v>20</v>
      </c>
      <c r="G72" s="87" t="n">
        <v>20.0</v>
      </c>
      <c r="H72" s="33" t="s">
        <v>49</v>
      </c>
      <c r="I72" s="34"/>
      <c r="J72" s="35" t="n">
        <f>G72*I72</f>
        <v>0.0</v>
      </c>
      <c r="K72" s="0"/>
      <c r="L72" s="0"/>
      <c r="M72" s="37"/>
    </row>
    <row r="73">
      <c r="A73" s="28" t="s">
        <v>215</v>
      </c>
      <c r="B73" s="29" t="s">
        <v>46</v>
      </c>
      <c r="C73" s="30" t="s">
        <v>216</v>
      </c>
      <c r="D73" s="30" t="s">
        <v>217</v>
      </c>
      <c r="E73" s="31" t="s">
        <v>20</v>
      </c>
      <c r="F73" s="31" t="s">
        <v>20</v>
      </c>
      <c r="G73" s="87" t="n">
        <v>50.0</v>
      </c>
      <c r="H73" s="33" t="s">
        <v>49</v>
      </c>
      <c r="I73" s="34"/>
      <c r="J73" s="35" t="n">
        <f>G73*I73</f>
        <v>0.0</v>
      </c>
      <c r="K73" s="0"/>
      <c r="L73" s="0"/>
      <c r="M73" s="37"/>
    </row>
    <row r="74">
      <c r="A74" s="83" t="s">
        <v>218</v>
      </c>
      <c r="B74" s="84" t="s">
        <v>43</v>
      </c>
      <c r="C74" s="83" t="s">
        <v>219</v>
      </c>
      <c r="D74" s="83" t="s">
        <v>219</v>
      </c>
      <c r="E74" s="31" t="s">
        <v>20</v>
      </c>
      <c r="F74" s="31" t="s">
        <v>20</v>
      </c>
      <c r="G74" s="32"/>
      <c r="H74" s="33"/>
      <c r="I74" s="85" t="s">
        <v>20</v>
      </c>
      <c r="J74" s="86" t="s">
        <v>20</v>
      </c>
      <c r="K74" s="0"/>
      <c r="L74" s="0"/>
      <c r="M74" s="37"/>
    </row>
    <row r="75">
      <c r="A75" s="28" t="s">
        <v>220</v>
      </c>
      <c r="B75" s="29" t="s">
        <v>53</v>
      </c>
      <c r="C75" s="30" t="s">
        <v>201</v>
      </c>
      <c r="D75" s="30" t="s">
        <v>202</v>
      </c>
      <c r="E75" s="31" t="s">
        <v>20</v>
      </c>
      <c r="F75" s="31" t="s">
        <v>20</v>
      </c>
      <c r="G75" s="87" t="n">
        <v>5.0</v>
      </c>
      <c r="H75" s="33" t="s">
        <v>49</v>
      </c>
      <c r="I75" s="34"/>
      <c r="J75" s="35" t="n">
        <f>G75*I75</f>
        <v>0.0</v>
      </c>
      <c r="K75" s="0"/>
      <c r="L75" s="0"/>
      <c r="M75" s="37"/>
    </row>
    <row r="76">
      <c r="A76" s="28" t="s">
        <v>221</v>
      </c>
      <c r="B76" s="29" t="s">
        <v>46</v>
      </c>
      <c r="C76" s="30" t="s">
        <v>222</v>
      </c>
      <c r="D76" s="30" t="s">
        <v>223</v>
      </c>
      <c r="E76" s="31" t="s">
        <v>20</v>
      </c>
      <c r="F76" s="31" t="s">
        <v>20</v>
      </c>
      <c r="G76" s="87" t="n">
        <v>50.0</v>
      </c>
      <c r="H76" s="33" t="s">
        <v>49</v>
      </c>
      <c r="I76" s="34"/>
      <c r="J76" s="35" t="n">
        <f>G76*I76</f>
        <v>0.0</v>
      </c>
      <c r="K76" s="0"/>
      <c r="L76" s="0"/>
      <c r="M76" s="37"/>
    </row>
    <row r="77">
      <c r="A77" s="83" t="s">
        <v>224</v>
      </c>
      <c r="B77" s="84" t="s">
        <v>43</v>
      </c>
      <c r="C77" s="83" t="s">
        <v>225</v>
      </c>
      <c r="D77" s="83" t="s">
        <v>225</v>
      </c>
      <c r="E77" s="31" t="s">
        <v>20</v>
      </c>
      <c r="F77" s="31" t="s">
        <v>20</v>
      </c>
      <c r="G77" s="32"/>
      <c r="H77" s="33"/>
      <c r="I77" s="85" t="s">
        <v>20</v>
      </c>
      <c r="J77" s="86" t="s">
        <v>20</v>
      </c>
      <c r="K77" s="0"/>
      <c r="L77" s="0"/>
      <c r="M77" s="37"/>
    </row>
    <row r="78">
      <c r="A78" s="28" t="s">
        <v>226</v>
      </c>
      <c r="B78" s="29" t="s">
        <v>53</v>
      </c>
      <c r="C78" s="30" t="s">
        <v>201</v>
      </c>
      <c r="D78" s="30" t="s">
        <v>202</v>
      </c>
      <c r="E78" s="31" t="s">
        <v>20</v>
      </c>
      <c r="F78" s="31" t="s">
        <v>20</v>
      </c>
      <c r="G78" s="87" t="n">
        <v>5.0</v>
      </c>
      <c r="H78" s="33" t="s">
        <v>49</v>
      </c>
      <c r="I78" s="34"/>
      <c r="J78" s="35" t="n">
        <f>G78*I78</f>
        <v>0.0</v>
      </c>
      <c r="K78" s="0"/>
      <c r="L78" s="0"/>
      <c r="M78" s="37"/>
    </row>
    <row r="79">
      <c r="A79" s="28" t="s">
        <v>227</v>
      </c>
      <c r="B79" s="29" t="s">
        <v>46</v>
      </c>
      <c r="C79" s="30" t="s">
        <v>228</v>
      </c>
      <c r="D79" s="30" t="s">
        <v>229</v>
      </c>
      <c r="E79" s="31" t="s">
        <v>20</v>
      </c>
      <c r="F79" s="31" t="s">
        <v>20</v>
      </c>
      <c r="G79" s="87" t="n">
        <v>150.0</v>
      </c>
      <c r="H79" s="33" t="s">
        <v>49</v>
      </c>
      <c r="I79" s="34"/>
      <c r="J79" s="35" t="n">
        <f>G79*I79</f>
        <v>0.0</v>
      </c>
      <c r="K79" s="0"/>
      <c r="L79" s="0"/>
      <c r="M79" s="37"/>
    </row>
    <row r="80">
      <c r="A80" s="83" t="s">
        <v>230</v>
      </c>
      <c r="B80" s="84" t="s">
        <v>43</v>
      </c>
      <c r="C80" s="83" t="s">
        <v>231</v>
      </c>
      <c r="D80" s="83" t="s">
        <v>231</v>
      </c>
      <c r="E80" s="31" t="s">
        <v>20</v>
      </c>
      <c r="F80" s="31" t="s">
        <v>20</v>
      </c>
      <c r="G80" s="32"/>
      <c r="H80" s="33"/>
      <c r="I80" s="85" t="s">
        <v>20</v>
      </c>
      <c r="J80" s="86" t="s">
        <v>20</v>
      </c>
      <c r="K80" s="0"/>
      <c r="L80" s="0"/>
      <c r="M80" s="37"/>
    </row>
    <row r="81">
      <c r="A81" s="28" t="s">
        <v>232</v>
      </c>
      <c r="B81" s="29" t="s">
        <v>53</v>
      </c>
      <c r="C81" s="30" t="s">
        <v>154</v>
      </c>
      <c r="D81" s="30" t="s">
        <v>233</v>
      </c>
      <c r="E81" s="31" t="s">
        <v>20</v>
      </c>
      <c r="F81" s="31" t="s">
        <v>20</v>
      </c>
      <c r="G81" s="87" t="n">
        <v>150.0</v>
      </c>
      <c r="H81" s="33" t="s">
        <v>49</v>
      </c>
      <c r="I81" s="34"/>
      <c r="J81" s="35" t="n">
        <f>G81*I81</f>
        <v>0.0</v>
      </c>
      <c r="K81" s="0"/>
      <c r="L81" s="0"/>
      <c r="M81" s="37"/>
    </row>
    <row r="82">
      <c r="A82" s="28" t="s">
        <v>234</v>
      </c>
      <c r="B82" s="29" t="s">
        <v>53</v>
      </c>
      <c r="C82" s="30" t="s">
        <v>235</v>
      </c>
      <c r="D82" s="30" t="s">
        <v>236</v>
      </c>
      <c r="E82" s="31" t="s">
        <v>20</v>
      </c>
      <c r="F82" s="31" t="s">
        <v>20</v>
      </c>
      <c r="G82" s="87" t="n">
        <v>150.0</v>
      </c>
      <c r="H82" s="33" t="s">
        <v>49</v>
      </c>
      <c r="I82" s="34"/>
      <c r="J82" s="35" t="n">
        <f>G82*I82</f>
        <v>0.0</v>
      </c>
      <c r="K82" s="0"/>
      <c r="L82" s="0"/>
      <c r="M82" s="37"/>
    </row>
    <row r="83">
      <c r="A83" s="28" t="s">
        <v>237</v>
      </c>
      <c r="B83" s="29" t="s">
        <v>53</v>
      </c>
      <c r="C83" s="30" t="s">
        <v>238</v>
      </c>
      <c r="D83" s="30" t="s">
        <v>239</v>
      </c>
      <c r="E83" s="31" t="s">
        <v>20</v>
      </c>
      <c r="F83" s="31" t="s">
        <v>20</v>
      </c>
      <c r="G83" s="87" t="n">
        <v>25.0</v>
      </c>
      <c r="H83" s="33" t="s">
        <v>49</v>
      </c>
      <c r="I83" s="34"/>
      <c r="J83" s="35" t="n">
        <f>G83*I83</f>
        <v>0.0</v>
      </c>
      <c r="K83" s="0"/>
      <c r="L83" s="0"/>
      <c r="M83" s="37"/>
    </row>
    <row r="84">
      <c r="A84" s="28" t="s">
        <v>240</v>
      </c>
      <c r="B84" s="29" t="s">
        <v>53</v>
      </c>
      <c r="C84" s="30" t="s">
        <v>241</v>
      </c>
      <c r="D84" s="30" t="s">
        <v>242</v>
      </c>
      <c r="E84" s="31" t="s">
        <v>20</v>
      </c>
      <c r="F84" s="31" t="s">
        <v>20</v>
      </c>
      <c r="G84" s="87" t="n">
        <v>120.0</v>
      </c>
      <c r="H84" s="33" t="s">
        <v>49</v>
      </c>
      <c r="I84" s="34"/>
      <c r="J84" s="35" t="n">
        <f>G84*I84</f>
        <v>0.0</v>
      </c>
      <c r="K84" s="0"/>
      <c r="L84" s="0"/>
      <c r="M84" s="37"/>
    </row>
    <row r="85">
      <c r="A85" s="28" t="s">
        <v>243</v>
      </c>
      <c r="B85" s="29" t="s">
        <v>53</v>
      </c>
      <c r="C85" s="30" t="s">
        <v>244</v>
      </c>
      <c r="D85" s="30" t="s">
        <v>245</v>
      </c>
      <c r="E85" s="31" t="s">
        <v>20</v>
      </c>
      <c r="F85" s="31" t="s">
        <v>20</v>
      </c>
      <c r="G85" s="87" t="n">
        <v>30.0</v>
      </c>
      <c r="H85" s="33" t="s">
        <v>49</v>
      </c>
      <c r="I85" s="34"/>
      <c r="J85" s="35" t="n">
        <f>G85*I85</f>
        <v>0.0</v>
      </c>
      <c r="K85" s="0"/>
      <c r="L85" s="0"/>
      <c r="M85" s="37"/>
    </row>
    <row r="86">
      <c r="A86" s="28" t="s">
        <v>246</v>
      </c>
      <c r="B86" s="29" t="s">
        <v>46</v>
      </c>
      <c r="C86" s="30" t="s">
        <v>247</v>
      </c>
      <c r="D86" s="30" t="s">
        <v>248</v>
      </c>
      <c r="E86" s="31" t="s">
        <v>20</v>
      </c>
      <c r="F86" s="31" t="s">
        <v>20</v>
      </c>
      <c r="G86" s="87" t="n">
        <v>60.0</v>
      </c>
      <c r="H86" s="33" t="s">
        <v>49</v>
      </c>
      <c r="I86" s="34"/>
      <c r="J86" s="35" t="n">
        <f>G86*I86</f>
        <v>0.0</v>
      </c>
      <c r="K86" s="0"/>
      <c r="L86" s="0"/>
      <c r="M86" s="37"/>
    </row>
    <row r="87">
      <c r="A87" s="83" t="s">
        <v>249</v>
      </c>
      <c r="B87" s="84" t="s">
        <v>43</v>
      </c>
      <c r="C87" s="83" t="s">
        <v>250</v>
      </c>
      <c r="D87" s="83" t="s">
        <v>250</v>
      </c>
      <c r="E87" s="31" t="s">
        <v>20</v>
      </c>
      <c r="F87" s="31" t="s">
        <v>20</v>
      </c>
      <c r="G87" s="32"/>
      <c r="H87" s="33"/>
      <c r="I87" s="85" t="s">
        <v>20</v>
      </c>
      <c r="J87" s="86" t="s">
        <v>20</v>
      </c>
      <c r="K87" s="0"/>
      <c r="L87" s="0"/>
      <c r="M87" s="37"/>
    </row>
    <row r="88">
      <c r="A88" s="28" t="s">
        <v>251</v>
      </c>
      <c r="B88" s="29" t="s">
        <v>53</v>
      </c>
      <c r="C88" s="30" t="s">
        <v>154</v>
      </c>
      <c r="D88" s="30" t="s">
        <v>233</v>
      </c>
      <c r="E88" s="31" t="s">
        <v>20</v>
      </c>
      <c r="F88" s="31" t="s">
        <v>20</v>
      </c>
      <c r="G88" s="87" t="n">
        <v>60.0</v>
      </c>
      <c r="H88" s="33" t="s">
        <v>49</v>
      </c>
      <c r="I88" s="34"/>
      <c r="J88" s="35" t="n">
        <f>G88*I88</f>
        <v>0.0</v>
      </c>
      <c r="K88" s="0"/>
      <c r="L88" s="0"/>
      <c r="M88" s="37"/>
    </row>
    <row r="89">
      <c r="A89" s="28" t="s">
        <v>252</v>
      </c>
      <c r="B89" s="29" t="s">
        <v>53</v>
      </c>
      <c r="C89" s="30" t="s">
        <v>235</v>
      </c>
      <c r="D89" s="30" t="s">
        <v>236</v>
      </c>
      <c r="E89" s="31" t="s">
        <v>20</v>
      </c>
      <c r="F89" s="31" t="s">
        <v>20</v>
      </c>
      <c r="G89" s="87" t="n">
        <v>60.0</v>
      </c>
      <c r="H89" s="33" t="s">
        <v>49</v>
      </c>
      <c r="I89" s="34"/>
      <c r="J89" s="35" t="n">
        <f>G89*I89</f>
        <v>0.0</v>
      </c>
      <c r="K89" s="0"/>
      <c r="L89" s="0"/>
      <c r="M89" s="37"/>
    </row>
    <row r="90">
      <c r="A90" s="28" t="s">
        <v>253</v>
      </c>
      <c r="B90" s="29" t="s">
        <v>53</v>
      </c>
      <c r="C90" s="30" t="s">
        <v>238</v>
      </c>
      <c r="D90" s="30" t="s">
        <v>239</v>
      </c>
      <c r="E90" s="31" t="s">
        <v>20</v>
      </c>
      <c r="F90" s="31" t="s">
        <v>20</v>
      </c>
      <c r="G90" s="87" t="n">
        <v>30.0</v>
      </c>
      <c r="H90" s="33" t="s">
        <v>49</v>
      </c>
      <c r="I90" s="34"/>
      <c r="J90" s="35" t="n">
        <f>G90*I90</f>
        <v>0.0</v>
      </c>
      <c r="K90" s="0"/>
      <c r="L90" s="0"/>
      <c r="M90" s="37"/>
    </row>
    <row r="91">
      <c r="A91" s="28" t="s">
        <v>254</v>
      </c>
      <c r="B91" s="29" t="s">
        <v>46</v>
      </c>
      <c r="C91" s="30" t="s">
        <v>255</v>
      </c>
      <c r="D91" s="30" t="s">
        <v>256</v>
      </c>
      <c r="E91" s="31" t="s">
        <v>20</v>
      </c>
      <c r="F91" s="31" t="s">
        <v>20</v>
      </c>
      <c r="G91" s="87" t="n">
        <v>60.0</v>
      </c>
      <c r="H91" s="33" t="s">
        <v>49</v>
      </c>
      <c r="I91" s="34"/>
      <c r="J91" s="35" t="n">
        <f>G91*I91</f>
        <v>0.0</v>
      </c>
      <c r="K91" s="0"/>
      <c r="L91" s="0"/>
      <c r="M91" s="37"/>
    </row>
    <row r="92">
      <c r="A92" s="83" t="s">
        <v>257</v>
      </c>
      <c r="B92" s="84" t="s">
        <v>43</v>
      </c>
      <c r="C92" s="83" t="s">
        <v>258</v>
      </c>
      <c r="D92" s="83" t="s">
        <v>258</v>
      </c>
      <c r="E92" s="31" t="s">
        <v>20</v>
      </c>
      <c r="F92" s="31" t="s">
        <v>20</v>
      </c>
      <c r="G92" s="32"/>
      <c r="H92" s="33"/>
      <c r="I92" s="85" t="s">
        <v>20</v>
      </c>
      <c r="J92" s="86" t="s">
        <v>20</v>
      </c>
      <c r="K92" s="0"/>
      <c r="L92" s="0"/>
      <c r="M92" s="37"/>
    </row>
    <row r="93">
      <c r="A93" s="28" t="s">
        <v>259</v>
      </c>
      <c r="B93" s="29" t="s">
        <v>53</v>
      </c>
      <c r="C93" s="30" t="s">
        <v>154</v>
      </c>
      <c r="D93" s="30" t="s">
        <v>233</v>
      </c>
      <c r="E93" s="31" t="s">
        <v>20</v>
      </c>
      <c r="F93" s="31" t="s">
        <v>20</v>
      </c>
      <c r="G93" s="87" t="n">
        <v>60.0</v>
      </c>
      <c r="H93" s="33" t="s">
        <v>49</v>
      </c>
      <c r="I93" s="34"/>
      <c r="J93" s="35" t="n">
        <f>G93*I93</f>
        <v>0.0</v>
      </c>
      <c r="K93" s="0"/>
      <c r="L93" s="0"/>
      <c r="M93" s="37"/>
    </row>
    <row r="94">
      <c r="A94" s="28" t="s">
        <v>260</v>
      </c>
      <c r="B94" s="29" t="s">
        <v>53</v>
      </c>
      <c r="C94" s="30" t="s">
        <v>235</v>
      </c>
      <c r="D94" s="30" t="s">
        <v>236</v>
      </c>
      <c r="E94" s="31" t="s">
        <v>20</v>
      </c>
      <c r="F94" s="31" t="s">
        <v>20</v>
      </c>
      <c r="G94" s="87" t="n">
        <v>60.0</v>
      </c>
      <c r="H94" s="33" t="s">
        <v>49</v>
      </c>
      <c r="I94" s="34"/>
      <c r="J94" s="35" t="n">
        <f>G94*I94</f>
        <v>0.0</v>
      </c>
      <c r="K94" s="0"/>
      <c r="L94" s="0"/>
      <c r="M94" s="37"/>
    </row>
    <row r="95">
      <c r="A95" s="28" t="s">
        <v>261</v>
      </c>
      <c r="B95" s="29" t="s">
        <v>53</v>
      </c>
      <c r="C95" s="30" t="s">
        <v>238</v>
      </c>
      <c r="D95" s="30" t="s">
        <v>239</v>
      </c>
      <c r="E95" s="31" t="s">
        <v>20</v>
      </c>
      <c r="F95" s="31" t="s">
        <v>20</v>
      </c>
      <c r="G95" s="87" t="n">
        <v>20.0</v>
      </c>
      <c r="H95" s="33" t="s">
        <v>49</v>
      </c>
      <c r="I95" s="34"/>
      <c r="J95" s="35" t="n">
        <f>G95*I95</f>
        <v>0.0</v>
      </c>
      <c r="K95" s="0"/>
      <c r="L95" s="0"/>
      <c r="M95" s="37"/>
    </row>
    <row r="96">
      <c r="A96" s="28" t="s">
        <v>262</v>
      </c>
      <c r="B96" s="29" t="s">
        <v>53</v>
      </c>
      <c r="C96" s="30" t="s">
        <v>263</v>
      </c>
      <c r="D96" s="30" t="s">
        <v>264</v>
      </c>
      <c r="E96" s="31" t="s">
        <v>20</v>
      </c>
      <c r="F96" s="31" t="s">
        <v>20</v>
      </c>
      <c r="G96" s="87" t="n">
        <v>10.0</v>
      </c>
      <c r="H96" s="33" t="s">
        <v>49</v>
      </c>
      <c r="I96" s="34"/>
      <c r="J96" s="35" t="n">
        <f>G96*I96</f>
        <v>0.0</v>
      </c>
      <c r="K96" s="0"/>
      <c r="L96" s="0"/>
      <c r="M96" s="37"/>
    </row>
    <row r="97">
      <c r="A97" s="28" t="s">
        <v>265</v>
      </c>
      <c r="B97" s="29" t="s">
        <v>53</v>
      </c>
      <c r="C97" s="30" t="s">
        <v>266</v>
      </c>
      <c r="D97" s="30" t="s">
        <v>267</v>
      </c>
      <c r="E97" s="31" t="s">
        <v>20</v>
      </c>
      <c r="F97" s="31" t="s">
        <v>20</v>
      </c>
      <c r="G97" s="87" t="n">
        <v>10.0</v>
      </c>
      <c r="H97" s="33" t="s">
        <v>49</v>
      </c>
      <c r="I97" s="34"/>
      <c r="J97" s="35" t="n">
        <f>G97*I97</f>
        <v>0.0</v>
      </c>
      <c r="K97" s="0"/>
      <c r="L97" s="0"/>
      <c r="M97" s="37"/>
    </row>
    <row r="98">
      <c r="A98" s="28" t="s">
        <v>268</v>
      </c>
      <c r="B98" s="29" t="s">
        <v>46</v>
      </c>
      <c r="C98" s="30" t="s">
        <v>269</v>
      </c>
      <c r="D98" s="30" t="s">
        <v>270</v>
      </c>
      <c r="E98" s="31" t="s">
        <v>20</v>
      </c>
      <c r="F98" s="31" t="s">
        <v>20</v>
      </c>
      <c r="G98" s="87" t="n">
        <v>45.0</v>
      </c>
      <c r="H98" s="33" t="s">
        <v>49</v>
      </c>
      <c r="I98" s="34"/>
      <c r="J98" s="35" t="n">
        <f>G98*I98</f>
        <v>0.0</v>
      </c>
      <c r="K98" s="0"/>
      <c r="L98" s="0"/>
      <c r="M98" s="37"/>
    </row>
    <row r="99">
      <c r="A99" s="83" t="s">
        <v>271</v>
      </c>
      <c r="B99" s="84" t="s">
        <v>43</v>
      </c>
      <c r="C99" s="83" t="s">
        <v>272</v>
      </c>
      <c r="D99" s="83" t="s">
        <v>272</v>
      </c>
      <c r="E99" s="31" t="s">
        <v>20</v>
      </c>
      <c r="F99" s="31" t="s">
        <v>20</v>
      </c>
      <c r="G99" s="32"/>
      <c r="H99" s="33"/>
      <c r="I99" s="85" t="s">
        <v>20</v>
      </c>
      <c r="J99" s="86" t="s">
        <v>20</v>
      </c>
      <c r="K99" s="0"/>
      <c r="L99" s="0"/>
      <c r="M99" s="37"/>
    </row>
    <row r="100">
      <c r="A100" s="28" t="s">
        <v>273</v>
      </c>
      <c r="B100" s="29" t="s">
        <v>53</v>
      </c>
      <c r="C100" s="30" t="s">
        <v>274</v>
      </c>
      <c r="D100" s="30" t="s">
        <v>275</v>
      </c>
      <c r="E100" s="31" t="s">
        <v>20</v>
      </c>
      <c r="F100" s="31" t="s">
        <v>20</v>
      </c>
      <c r="G100" s="87" t="n">
        <v>15.0</v>
      </c>
      <c r="H100" s="33" t="s">
        <v>49</v>
      </c>
      <c r="I100" s="34"/>
      <c r="J100" s="35" t="n">
        <f>G100*I100</f>
        <v>0.0</v>
      </c>
      <c r="K100" s="0"/>
      <c r="L100" s="0"/>
      <c r="M100" s="37"/>
    </row>
    <row r="101">
      <c r="A101" s="28" t="s">
        <v>276</v>
      </c>
      <c r="B101" s="29" t="s">
        <v>53</v>
      </c>
      <c r="C101" s="30" t="s">
        <v>277</v>
      </c>
      <c r="D101" s="30" t="s">
        <v>278</v>
      </c>
      <c r="E101" s="31" t="s">
        <v>20</v>
      </c>
      <c r="F101" s="31" t="s">
        <v>20</v>
      </c>
      <c r="G101" s="87" t="n">
        <v>15.0</v>
      </c>
      <c r="H101" s="33" t="s">
        <v>49</v>
      </c>
      <c r="I101" s="34"/>
      <c r="J101" s="35" t="n">
        <f>G101*I101</f>
        <v>0.0</v>
      </c>
      <c r="K101" s="0"/>
      <c r="L101" s="0"/>
      <c r="M101" s="37"/>
    </row>
    <row r="102">
      <c r="A102" s="28" t="s">
        <v>279</v>
      </c>
      <c r="B102" s="29" t="s">
        <v>53</v>
      </c>
      <c r="C102" s="30" t="s">
        <v>280</v>
      </c>
      <c r="D102" s="30" t="s">
        <v>281</v>
      </c>
      <c r="E102" s="31" t="s">
        <v>20</v>
      </c>
      <c r="F102" s="31" t="s">
        <v>20</v>
      </c>
      <c r="G102" s="87" t="n">
        <v>15.0</v>
      </c>
      <c r="H102" s="33" t="s">
        <v>49</v>
      </c>
      <c r="I102" s="34"/>
      <c r="J102" s="35" t="n">
        <f>G102*I102</f>
        <v>0.0</v>
      </c>
      <c r="K102" s="0"/>
      <c r="L102" s="0"/>
      <c r="M102" s="37"/>
    </row>
    <row r="103">
      <c r="A103" s="28" t="s">
        <v>282</v>
      </c>
      <c r="B103" s="29" t="s">
        <v>46</v>
      </c>
      <c r="C103" s="30" t="s">
        <v>283</v>
      </c>
      <c r="D103" s="30" t="s">
        <v>284</v>
      </c>
      <c r="E103" s="31" t="s">
        <v>20</v>
      </c>
      <c r="F103" s="31" t="s">
        <v>20</v>
      </c>
      <c r="G103" s="87" t="n">
        <v>40.0</v>
      </c>
      <c r="H103" s="33" t="s">
        <v>49</v>
      </c>
      <c r="I103" s="34"/>
      <c r="J103" s="35" t="n">
        <f>G103*I103</f>
        <v>0.0</v>
      </c>
      <c r="K103" s="0"/>
      <c r="L103" s="0"/>
      <c r="M103" s="37"/>
    </row>
    <row r="104">
      <c r="A104" s="83" t="s">
        <v>285</v>
      </c>
      <c r="B104" s="84" t="s">
        <v>43</v>
      </c>
      <c r="C104" s="83" t="s">
        <v>286</v>
      </c>
      <c r="D104" s="83" t="s">
        <v>286</v>
      </c>
      <c r="E104" s="31" t="s">
        <v>20</v>
      </c>
      <c r="F104" s="31" t="s">
        <v>20</v>
      </c>
      <c r="G104" s="32"/>
      <c r="H104" s="33"/>
      <c r="I104" s="85" t="s">
        <v>20</v>
      </c>
      <c r="J104" s="86" t="s">
        <v>20</v>
      </c>
      <c r="K104" s="0"/>
      <c r="L104" s="0"/>
      <c r="M104" s="37"/>
    </row>
    <row r="105">
      <c r="A105" s="28" t="s">
        <v>287</v>
      </c>
      <c r="B105" s="29" t="s">
        <v>53</v>
      </c>
      <c r="C105" s="30" t="s">
        <v>274</v>
      </c>
      <c r="D105" s="30" t="s">
        <v>275</v>
      </c>
      <c r="E105" s="31" t="s">
        <v>20</v>
      </c>
      <c r="F105" s="31" t="s">
        <v>20</v>
      </c>
      <c r="G105" s="87" t="n">
        <v>10.0</v>
      </c>
      <c r="H105" s="33" t="s">
        <v>49</v>
      </c>
      <c r="I105" s="34"/>
      <c r="J105" s="35" t="n">
        <f>G105*I105</f>
        <v>0.0</v>
      </c>
      <c r="K105" s="0"/>
      <c r="L105" s="0"/>
      <c r="M105" s="37"/>
    </row>
    <row r="106">
      <c r="A106" s="28" t="s">
        <v>288</v>
      </c>
      <c r="B106" s="29" t="s">
        <v>53</v>
      </c>
      <c r="C106" s="30" t="s">
        <v>277</v>
      </c>
      <c r="D106" s="30" t="s">
        <v>289</v>
      </c>
      <c r="E106" s="31" t="s">
        <v>20</v>
      </c>
      <c r="F106" s="31" t="s">
        <v>20</v>
      </c>
      <c r="G106" s="87" t="n">
        <v>10.0</v>
      </c>
      <c r="H106" s="33" t="s">
        <v>49</v>
      </c>
      <c r="I106" s="34"/>
      <c r="J106" s="35" t="n">
        <f>G106*I106</f>
        <v>0.0</v>
      </c>
      <c r="K106" s="0"/>
      <c r="L106" s="0"/>
      <c r="M106" s="37"/>
    </row>
    <row r="107">
      <c r="A107" s="28" t="s">
        <v>290</v>
      </c>
      <c r="B107" s="29" t="s">
        <v>53</v>
      </c>
      <c r="C107" s="30" t="s">
        <v>280</v>
      </c>
      <c r="D107" s="30" t="s">
        <v>291</v>
      </c>
      <c r="E107" s="31" t="s">
        <v>20</v>
      </c>
      <c r="F107" s="31" t="s">
        <v>20</v>
      </c>
      <c r="G107" s="87" t="n">
        <v>10.0</v>
      </c>
      <c r="H107" s="33" t="s">
        <v>49</v>
      </c>
      <c r="I107" s="34"/>
      <c r="J107" s="35" t="n">
        <f>G107*I107</f>
        <v>0.0</v>
      </c>
      <c r="K107" s="0"/>
      <c r="L107" s="0"/>
      <c r="M107" s="37"/>
    </row>
    <row r="108">
      <c r="A108" s="28" t="s">
        <v>292</v>
      </c>
      <c r="B108" s="29" t="s">
        <v>46</v>
      </c>
      <c r="C108" s="30" t="s">
        <v>293</v>
      </c>
      <c r="D108" s="30" t="s">
        <v>294</v>
      </c>
      <c r="E108" s="31" t="s">
        <v>20</v>
      </c>
      <c r="F108" s="31" t="s">
        <v>20</v>
      </c>
      <c r="G108" s="87" t="n">
        <v>52.0</v>
      </c>
      <c r="H108" s="33" t="s">
        <v>49</v>
      </c>
      <c r="I108" s="34"/>
      <c r="J108" s="35" t="n">
        <f>G108*I108</f>
        <v>0.0</v>
      </c>
      <c r="K108" s="0"/>
      <c r="L108" s="0"/>
      <c r="M108" s="37"/>
    </row>
    <row r="109">
      <c r="A109" s="83" t="s">
        <v>295</v>
      </c>
      <c r="B109" s="84" t="s">
        <v>43</v>
      </c>
      <c r="C109" s="83" t="s">
        <v>296</v>
      </c>
      <c r="D109" s="83" t="s">
        <v>296</v>
      </c>
      <c r="E109" s="31" t="s">
        <v>20</v>
      </c>
      <c r="F109" s="31" t="s">
        <v>20</v>
      </c>
      <c r="G109" s="32"/>
      <c r="H109" s="33"/>
      <c r="I109" s="85" t="s">
        <v>20</v>
      </c>
      <c r="J109" s="86" t="s">
        <v>20</v>
      </c>
      <c r="K109" s="0"/>
      <c r="L109" s="0"/>
      <c r="M109" s="37"/>
    </row>
    <row r="110">
      <c r="A110" s="28" t="s">
        <v>297</v>
      </c>
      <c r="B110" s="29" t="s">
        <v>53</v>
      </c>
      <c r="C110" s="30" t="s">
        <v>238</v>
      </c>
      <c r="D110" s="30" t="s">
        <v>298</v>
      </c>
      <c r="E110" s="31" t="s">
        <v>20</v>
      </c>
      <c r="F110" s="31" t="s">
        <v>20</v>
      </c>
      <c r="G110" s="87" t="n">
        <v>10.0</v>
      </c>
      <c r="H110" s="33" t="s">
        <v>49</v>
      </c>
      <c r="I110" s="34"/>
      <c r="J110" s="35" t="n">
        <f>G110*I110</f>
        <v>0.0</v>
      </c>
      <c r="K110" s="0"/>
      <c r="L110" s="0"/>
      <c r="M110" s="37"/>
    </row>
    <row r="111">
      <c r="A111" s="28" t="s">
        <v>299</v>
      </c>
      <c r="B111" s="29" t="s">
        <v>53</v>
      </c>
      <c r="C111" s="30" t="s">
        <v>300</v>
      </c>
      <c r="D111" s="30" t="s">
        <v>301</v>
      </c>
      <c r="E111" s="31" t="s">
        <v>20</v>
      </c>
      <c r="F111" s="31" t="s">
        <v>20</v>
      </c>
      <c r="G111" s="87" t="n">
        <v>10.0</v>
      </c>
      <c r="H111" s="33" t="s">
        <v>49</v>
      </c>
      <c r="I111" s="34"/>
      <c r="J111" s="35" t="n">
        <f>G111*I111</f>
        <v>0.0</v>
      </c>
      <c r="K111" s="0"/>
      <c r="L111" s="0"/>
      <c r="M111" s="37"/>
    </row>
    <row r="112">
      <c r="A112" s="28" t="s">
        <v>302</v>
      </c>
      <c r="B112" s="29" t="s">
        <v>53</v>
      </c>
      <c r="C112" s="30" t="s">
        <v>303</v>
      </c>
      <c r="D112" s="30" t="s">
        <v>304</v>
      </c>
      <c r="E112" s="31" t="s">
        <v>20</v>
      </c>
      <c r="F112" s="31" t="s">
        <v>20</v>
      </c>
      <c r="G112" s="87" t="n">
        <v>10.0</v>
      </c>
      <c r="H112" s="33" t="s">
        <v>49</v>
      </c>
      <c r="I112" s="34"/>
      <c r="J112" s="35" t="n">
        <f>G112*I112</f>
        <v>0.0</v>
      </c>
      <c r="K112" s="0"/>
      <c r="L112" s="0"/>
      <c r="M112" s="37"/>
    </row>
    <row r="113">
      <c r="A113" s="28" t="s">
        <v>305</v>
      </c>
      <c r="B113" s="29" t="s">
        <v>46</v>
      </c>
      <c r="C113" s="30" t="s">
        <v>306</v>
      </c>
      <c r="D113" s="30" t="s">
        <v>307</v>
      </c>
      <c r="E113" s="31" t="s">
        <v>20</v>
      </c>
      <c r="F113" s="31" t="s">
        <v>20</v>
      </c>
      <c r="G113" s="87" t="n">
        <v>16.0</v>
      </c>
      <c r="H113" s="33" t="s">
        <v>49</v>
      </c>
      <c r="I113" s="34"/>
      <c r="J113" s="35" t="n">
        <f>G113*I113</f>
        <v>0.0</v>
      </c>
      <c r="K113" s="0"/>
      <c r="L113" s="0"/>
      <c r="M113" s="37"/>
    </row>
    <row r="114">
      <c r="A114" s="83" t="s">
        <v>308</v>
      </c>
      <c r="B114" s="84" t="s">
        <v>43</v>
      </c>
      <c r="C114" s="83" t="s">
        <v>309</v>
      </c>
      <c r="D114" s="83" t="s">
        <v>309</v>
      </c>
      <c r="E114" s="31" t="s">
        <v>20</v>
      </c>
      <c r="F114" s="31" t="s">
        <v>20</v>
      </c>
      <c r="G114" s="32"/>
      <c r="H114" s="33"/>
      <c r="I114" s="85" t="s">
        <v>20</v>
      </c>
      <c r="J114" s="86" t="s">
        <v>20</v>
      </c>
      <c r="K114" s="0"/>
      <c r="L114" s="0"/>
      <c r="M114" s="37"/>
    </row>
    <row r="115">
      <c r="A115" s="28" t="s">
        <v>310</v>
      </c>
      <c r="B115" s="29" t="s">
        <v>53</v>
      </c>
      <c r="C115" s="30" t="s">
        <v>311</v>
      </c>
      <c r="D115" s="30" t="s">
        <v>312</v>
      </c>
      <c r="E115" s="31" t="s">
        <v>20</v>
      </c>
      <c r="F115" s="31" t="s">
        <v>20</v>
      </c>
      <c r="G115" s="87" t="n">
        <v>5.0</v>
      </c>
      <c r="H115" s="33" t="s">
        <v>49</v>
      </c>
      <c r="I115" s="34"/>
      <c r="J115" s="35" t="n">
        <f>G115*I115</f>
        <v>0.0</v>
      </c>
      <c r="K115" s="0"/>
      <c r="L115" s="0"/>
      <c r="M115" s="37"/>
    </row>
    <row r="116">
      <c r="A116" s="28" t="s">
        <v>313</v>
      </c>
      <c r="B116" s="29" t="s">
        <v>46</v>
      </c>
      <c r="C116" s="30" t="s">
        <v>314</v>
      </c>
      <c r="D116" s="30" t="s">
        <v>315</v>
      </c>
      <c r="E116" s="31" t="s">
        <v>20</v>
      </c>
      <c r="F116" s="31" t="s">
        <v>20</v>
      </c>
      <c r="G116" s="87" t="n">
        <v>350.0</v>
      </c>
      <c r="H116" s="33" t="s">
        <v>49</v>
      </c>
      <c r="I116" s="34"/>
      <c r="J116" s="35" t="n">
        <f>G116*I116</f>
        <v>0.0</v>
      </c>
      <c r="K116" s="0"/>
      <c r="L116" s="0"/>
      <c r="M116" s="37"/>
    </row>
    <row r="117">
      <c r="A117" s="28" t="s">
        <v>316</v>
      </c>
      <c r="B117" s="29" t="s">
        <v>46</v>
      </c>
      <c r="C117" s="30" t="s">
        <v>317</v>
      </c>
      <c r="D117" s="30" t="s">
        <v>318</v>
      </c>
      <c r="E117" s="31" t="s">
        <v>20</v>
      </c>
      <c r="F117" s="31" t="s">
        <v>20</v>
      </c>
      <c r="G117" s="87" t="n">
        <v>100.0</v>
      </c>
      <c r="H117" s="33" t="s">
        <v>49</v>
      </c>
      <c r="I117" s="34"/>
      <c r="J117" s="35" t="n">
        <f>G117*I117</f>
        <v>0.0</v>
      </c>
      <c r="K117" s="0"/>
      <c r="L117" s="0"/>
      <c r="M117" s="37"/>
    </row>
    <row r="118">
      <c r="A118" s="83" t="s">
        <v>319</v>
      </c>
      <c r="B118" s="84" t="s">
        <v>43</v>
      </c>
      <c r="C118" s="83" t="s">
        <v>320</v>
      </c>
      <c r="D118" s="83" t="s">
        <v>320</v>
      </c>
      <c r="E118" s="31" t="s">
        <v>20</v>
      </c>
      <c r="F118" s="31" t="s">
        <v>20</v>
      </c>
      <c r="G118" s="32"/>
      <c r="H118" s="33"/>
      <c r="I118" s="85" t="s">
        <v>20</v>
      </c>
      <c r="J118" s="86" t="s">
        <v>20</v>
      </c>
      <c r="K118" s="0"/>
      <c r="L118" s="0"/>
      <c r="M118" s="37"/>
    </row>
    <row r="119">
      <c r="A119" s="28" t="s">
        <v>321</v>
      </c>
      <c r="B119" s="29" t="s">
        <v>53</v>
      </c>
      <c r="C119" s="30" t="s">
        <v>322</v>
      </c>
      <c r="D119" s="30" t="s">
        <v>323</v>
      </c>
      <c r="E119" s="31" t="s">
        <v>20</v>
      </c>
      <c r="F119" s="31" t="s">
        <v>20</v>
      </c>
      <c r="G119" s="87" t="n">
        <v>25.0</v>
      </c>
      <c r="H119" s="33" t="s">
        <v>49</v>
      </c>
      <c r="I119" s="34"/>
      <c r="J119" s="35" t="n">
        <f>G119*I119</f>
        <v>0.0</v>
      </c>
      <c r="K119" s="0"/>
      <c r="L119" s="0"/>
      <c r="M119" s="37"/>
    </row>
    <row r="120">
      <c r="A120" s="28" t="s">
        <v>324</v>
      </c>
      <c r="B120" s="29" t="s">
        <v>53</v>
      </c>
      <c r="C120" s="30" t="s">
        <v>274</v>
      </c>
      <c r="D120" s="30" t="s">
        <v>325</v>
      </c>
      <c r="E120" s="31" t="s">
        <v>20</v>
      </c>
      <c r="F120" s="31" t="s">
        <v>20</v>
      </c>
      <c r="G120" s="87" t="n">
        <v>50.0</v>
      </c>
      <c r="H120" s="33" t="s">
        <v>49</v>
      </c>
      <c r="I120" s="34"/>
      <c r="J120" s="35" t="n">
        <f>G120*I120</f>
        <v>0.0</v>
      </c>
      <c r="K120" s="0"/>
      <c r="L120" s="0"/>
      <c r="M120" s="37"/>
    </row>
    <row r="121" spans="1:13" s="36" customFormat="1" ht="15.75" thickTop="1" x14ac:dyDescent="0.2">
      <c r="A121" s="38"/>
      <c r="B121" s="39"/>
      <c r="C121" s="40"/>
      <c r="D121" s="41"/>
      <c r="E121" s="42"/>
      <c r="F121" s="42"/>
      <c r="G121" s="43"/>
      <c r="H121" s="44"/>
      <c r="I121" s="45"/>
      <c r="J121" s="46"/>
      <c r="M121" s="37"/>
    </row>
    <row r="122" spans="1:13" s="36" customFormat="1" x14ac:dyDescent="0.25">
      <c r="A122" s="47"/>
      <c r="B122" s="48"/>
      <c r="C122" s="49"/>
      <c r="D122" s="50"/>
      <c r="E122" s="51"/>
      <c r="F122" s="51"/>
      <c r="G122" s="52"/>
      <c r="H122" s="53"/>
      <c r="I122" s="54"/>
      <c r="J122" s="55"/>
    </row>
    <row r="123" spans="1:13" ht="15.75" thickBot="1" x14ac:dyDescent="0.3">
      <c r="A123" s="56"/>
      <c r="B123" s="56"/>
      <c r="C123" s="57"/>
      <c r="D123" s="58"/>
      <c r="E123" s="59"/>
      <c r="F123" s="60" t="s">
        <v>21</v>
      </c>
      <c r="G123" s="60"/>
      <c r="H123" s="60"/>
      <c r="I123" s="61"/>
      <c r="J123" s="62">
        <f>SUM(J$4:J121)</f>
        <v>0</v>
      </c>
    </row>
    <row r="124" spans="1:13" ht="16.5" thickTop="1" thickBot="1" x14ac:dyDescent="0.3">
      <c r="A124" s="56"/>
      <c r="B124" s="56"/>
      <c r="C124" s="57"/>
      <c r="D124" s="58"/>
      <c r="E124" s="59"/>
      <c r="F124" s="63" t="s">
        <v>22</v>
      </c>
      <c r="G124" s="64">
        <v>0.19</v>
      </c>
      <c r="H124" s="65" t="s">
        <v>23</v>
      </c>
      <c r="I124" s="66"/>
      <c r="J124" s="68">
        <f>J123*G124</f>
        <v>0</v>
      </c>
    </row>
    <row r="125" spans="1:13" ht="15.75" thickTop="1" x14ac:dyDescent="0.25">
      <c r="A125" s="56"/>
      <c r="B125" s="56"/>
      <c r="C125" s="57"/>
      <c r="D125" s="58"/>
      <c r="E125" s="59"/>
      <c r="F125" s="60" t="s">
        <v>24</v>
      </c>
      <c r="G125" s="60"/>
      <c r="H125" s="60"/>
      <c r="I125" s="61"/>
      <c r="J125" s="67">
        <f>SUM(J123,J124)</f>
        <v>0</v>
      </c>
    </row>
    <row r="126" spans="1:13" x14ac:dyDescent="0.25">
      <c r="A126" s="56"/>
      <c r="B126" s="56"/>
      <c r="C126" s="57"/>
      <c r="D126" s="58"/>
      <c r="E126" s="59"/>
      <c r="F126" s="58"/>
      <c r="G126" s="58"/>
      <c r="H126" s="58"/>
      <c r="I126" s="58"/>
      <c r="J126" s="58"/>
    </row>
    <row r="127" spans="1:13" x14ac:dyDescent="0.25">
      <c r="A127" s="71"/>
      <c r="B127" s="71"/>
      <c r="C127" s="71"/>
      <c r="E127" s="71"/>
      <c r="F127" s="71"/>
      <c r="G127" s="71"/>
      <c r="H127" s="71"/>
      <c r="I127" s="71"/>
      <c r="J127" s="71"/>
    </row>
    <row r="128" spans="1:13" x14ac:dyDescent="0.25">
      <c r="A128" s="71"/>
      <c r="B128" s="71"/>
      <c r="C128" s="71"/>
      <c r="E128" s="71"/>
      <c r="F128" s="71"/>
      <c r="G128" s="71"/>
      <c r="H128" s="71"/>
      <c r="I128" s="71"/>
      <c r="J128" s="71"/>
    </row>
    <row r="131" spans="1:13" x14ac:dyDescent="0.25">
      <c r="L131" s="74"/>
    </row>
    <row r="132" spans="1:13" x14ac:dyDescent="0.25">
      <c r="L132" s="74"/>
    </row>
    <row r="133" spans="4:12" x14ac:dyDescent="0.25">
      <c r="L133" s="74"/>
    </row>
    <row r="134" spans="4:12" x14ac:dyDescent="0.25">
      <c r="L134" s="74"/>
    </row>
    <row r="135" spans="4:12" x14ac:dyDescent="0.25">
      <c r="L135" s="74"/>
    </row>
    <row r="136" spans="4:12" x14ac:dyDescent="0.25">
      <c r="L136" s="74"/>
    </row>
    <row r="146" spans="4:12" x14ac:dyDescent="0.25">
      <c r="D146" s="76"/>
      <c r="I146"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59"/>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326</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88" t="s">
        <v>327</v>
      </c>
      <c r="B4" s="89" t="s">
        <v>43</v>
      </c>
      <c r="C4" s="88" t="s">
        <v>328</v>
      </c>
      <c r="D4" s="88" t="s">
        <v>328</v>
      </c>
      <c r="E4" s="31" t="s">
        <v>20</v>
      </c>
      <c r="F4" s="31" t="s">
        <v>20</v>
      </c>
      <c r="G4" s="32"/>
      <c r="H4" s="33"/>
      <c r="I4" s="90" t="s">
        <v>20</v>
      </c>
      <c r="J4" s="91" t="s">
        <v>20</v>
      </c>
      <c r="M4" s="37"/>
    </row>
    <row r="5">
      <c r="A5" s="28" t="s">
        <v>329</v>
      </c>
      <c r="B5" s="29" t="s">
        <v>46</v>
      </c>
      <c r="C5" s="30" t="s">
        <v>330</v>
      </c>
      <c r="D5" s="30" t="s">
        <v>331</v>
      </c>
      <c r="E5" s="31" t="s">
        <v>20</v>
      </c>
      <c r="F5" s="31" t="s">
        <v>20</v>
      </c>
      <c r="G5" s="92" t="n">
        <v>120.0</v>
      </c>
      <c r="H5" s="33" t="s">
        <v>49</v>
      </c>
      <c r="I5" s="34"/>
      <c r="J5" s="35" t="n">
        <f>G5*I5</f>
        <v>0.0</v>
      </c>
      <c r="K5"/>
      <c r="L5"/>
      <c r="M5" s="37"/>
    </row>
    <row r="6">
      <c r="A6" s="88" t="s">
        <v>332</v>
      </c>
      <c r="B6" s="89" t="s">
        <v>43</v>
      </c>
      <c r="C6" s="88" t="s">
        <v>51</v>
      </c>
      <c r="D6" s="88" t="s">
        <v>51</v>
      </c>
      <c r="E6" s="31" t="s">
        <v>20</v>
      </c>
      <c r="F6" s="31" t="s">
        <v>20</v>
      </c>
      <c r="G6" s="32"/>
      <c r="H6" s="33"/>
      <c r="I6" s="90" t="s">
        <v>20</v>
      </c>
      <c r="J6" s="91" t="s">
        <v>20</v>
      </c>
      <c r="K6" s="0"/>
      <c r="L6" s="0"/>
      <c r="M6" s="37"/>
    </row>
    <row r="7">
      <c r="A7" s="28" t="s">
        <v>333</v>
      </c>
      <c r="B7" s="29" t="s">
        <v>53</v>
      </c>
      <c r="C7" s="30" t="s">
        <v>334</v>
      </c>
      <c r="D7" s="30" t="s">
        <v>335</v>
      </c>
      <c r="E7" s="31" t="s">
        <v>20</v>
      </c>
      <c r="F7" s="31" t="s">
        <v>20</v>
      </c>
      <c r="G7" s="92" t="n">
        <v>100.0</v>
      </c>
      <c r="H7" s="33" t="s">
        <v>49</v>
      </c>
      <c r="I7" s="34"/>
      <c r="J7" s="35" t="n">
        <f>G7*I7</f>
        <v>0.0</v>
      </c>
      <c r="K7" s="0"/>
      <c r="L7" s="0"/>
      <c r="M7" s="37"/>
    </row>
    <row r="8">
      <c r="A8" s="28" t="s">
        <v>336</v>
      </c>
      <c r="B8" s="29" t="s">
        <v>53</v>
      </c>
      <c r="C8" s="30" t="s">
        <v>337</v>
      </c>
      <c r="D8" s="30" t="s">
        <v>338</v>
      </c>
      <c r="E8" s="31" t="s">
        <v>20</v>
      </c>
      <c r="F8" s="31" t="s">
        <v>20</v>
      </c>
      <c r="G8" s="92" t="n">
        <v>20.0</v>
      </c>
      <c r="H8" s="33" t="s">
        <v>49</v>
      </c>
      <c r="I8" s="34"/>
      <c r="J8" s="35" t="n">
        <f>G8*I8</f>
        <v>0.0</v>
      </c>
      <c r="K8" s="0"/>
      <c r="L8" s="0"/>
      <c r="M8" s="37"/>
    </row>
    <row r="9">
      <c r="A9" s="28" t="s">
        <v>339</v>
      </c>
      <c r="B9" s="29" t="s">
        <v>53</v>
      </c>
      <c r="C9" s="30" t="s">
        <v>340</v>
      </c>
      <c r="D9" s="30" t="s">
        <v>341</v>
      </c>
      <c r="E9" s="31" t="s">
        <v>20</v>
      </c>
      <c r="F9" s="31" t="s">
        <v>20</v>
      </c>
      <c r="G9" s="92" t="n">
        <v>20.0</v>
      </c>
      <c r="H9" s="33" t="s">
        <v>49</v>
      </c>
      <c r="I9" s="34"/>
      <c r="J9" s="35" t="n">
        <f>G9*I9</f>
        <v>0.0</v>
      </c>
      <c r="K9" s="0"/>
      <c r="L9" s="0"/>
      <c r="M9" s="37"/>
    </row>
    <row r="10">
      <c r="A10" s="28" t="s">
        <v>342</v>
      </c>
      <c r="B10" s="29" t="s">
        <v>46</v>
      </c>
      <c r="C10" s="30" t="s">
        <v>343</v>
      </c>
      <c r="D10" s="30" t="s">
        <v>344</v>
      </c>
      <c r="E10" s="31" t="s">
        <v>20</v>
      </c>
      <c r="F10" s="31" t="s">
        <v>20</v>
      </c>
      <c r="G10" s="92" t="n">
        <v>60.0</v>
      </c>
      <c r="H10" s="33" t="s">
        <v>49</v>
      </c>
      <c r="I10" s="34"/>
      <c r="J10" s="35" t="n">
        <f>G10*I10</f>
        <v>0.0</v>
      </c>
      <c r="K10" s="0"/>
      <c r="L10" s="0"/>
      <c r="M10" s="37"/>
    </row>
    <row r="11">
      <c r="A11" s="88" t="s">
        <v>345</v>
      </c>
      <c r="B11" s="89" t="s">
        <v>43</v>
      </c>
      <c r="C11" s="88" t="s">
        <v>69</v>
      </c>
      <c r="D11" s="88" t="s">
        <v>69</v>
      </c>
      <c r="E11" s="31" t="s">
        <v>20</v>
      </c>
      <c r="F11" s="31" t="s">
        <v>20</v>
      </c>
      <c r="G11" s="32"/>
      <c r="H11" s="33"/>
      <c r="I11" s="90" t="s">
        <v>20</v>
      </c>
      <c r="J11" s="91" t="s">
        <v>20</v>
      </c>
      <c r="K11" s="0"/>
      <c r="L11" s="0"/>
      <c r="M11" s="37"/>
    </row>
    <row r="12">
      <c r="A12" s="28" t="s">
        <v>346</v>
      </c>
      <c r="B12" s="29" t="s">
        <v>53</v>
      </c>
      <c r="C12" s="30" t="s">
        <v>334</v>
      </c>
      <c r="D12" s="30" t="s">
        <v>335</v>
      </c>
      <c r="E12" s="31" t="s">
        <v>20</v>
      </c>
      <c r="F12" s="31" t="s">
        <v>20</v>
      </c>
      <c r="G12" s="92" t="n">
        <v>50.0</v>
      </c>
      <c r="H12" s="33" t="s">
        <v>49</v>
      </c>
      <c r="I12" s="34"/>
      <c r="J12" s="35" t="n">
        <f>G12*I12</f>
        <v>0.0</v>
      </c>
      <c r="K12" s="0"/>
      <c r="L12" s="0"/>
      <c r="M12" s="37"/>
    </row>
    <row r="13">
      <c r="A13" s="28" t="s">
        <v>347</v>
      </c>
      <c r="B13" s="29" t="s">
        <v>53</v>
      </c>
      <c r="C13" s="30" t="s">
        <v>337</v>
      </c>
      <c r="D13" s="30" t="s">
        <v>338</v>
      </c>
      <c r="E13" s="31" t="s">
        <v>20</v>
      </c>
      <c r="F13" s="31" t="s">
        <v>20</v>
      </c>
      <c r="G13" s="92" t="n">
        <v>10.0</v>
      </c>
      <c r="H13" s="33" t="s">
        <v>49</v>
      </c>
      <c r="I13" s="34"/>
      <c r="J13" s="35" t="n">
        <f>G13*I13</f>
        <v>0.0</v>
      </c>
      <c r="K13" s="0"/>
      <c r="L13" s="0"/>
      <c r="M13" s="37"/>
    </row>
    <row r="14">
      <c r="A14" s="28" t="s">
        <v>348</v>
      </c>
      <c r="B14" s="29" t="s">
        <v>53</v>
      </c>
      <c r="C14" s="30" t="s">
        <v>340</v>
      </c>
      <c r="D14" s="30" t="s">
        <v>341</v>
      </c>
      <c r="E14" s="31" t="s">
        <v>20</v>
      </c>
      <c r="F14" s="31" t="s">
        <v>20</v>
      </c>
      <c r="G14" s="92" t="n">
        <v>10.0</v>
      </c>
      <c r="H14" s="33" t="s">
        <v>49</v>
      </c>
      <c r="I14" s="34"/>
      <c r="J14" s="35" t="n">
        <f>G14*I14</f>
        <v>0.0</v>
      </c>
      <c r="K14" s="0"/>
      <c r="L14" s="0"/>
      <c r="M14" s="37"/>
    </row>
    <row r="15">
      <c r="A15" s="28" t="s">
        <v>349</v>
      </c>
      <c r="B15" s="29" t="s">
        <v>46</v>
      </c>
      <c r="C15" s="30" t="s">
        <v>350</v>
      </c>
      <c r="D15" s="30" t="s">
        <v>351</v>
      </c>
      <c r="E15" s="31" t="s">
        <v>20</v>
      </c>
      <c r="F15" s="31" t="s">
        <v>20</v>
      </c>
      <c r="G15" s="92" t="n">
        <v>30.0</v>
      </c>
      <c r="H15" s="33" t="s">
        <v>49</v>
      </c>
      <c r="I15" s="34"/>
      <c r="J15" s="35" t="n">
        <f>G15*I15</f>
        <v>0.0</v>
      </c>
      <c r="K15" s="0"/>
      <c r="L15" s="0"/>
      <c r="M15" s="37"/>
    </row>
    <row r="16">
      <c r="A16" s="88" t="s">
        <v>352</v>
      </c>
      <c r="B16" s="89" t="s">
        <v>43</v>
      </c>
      <c r="C16" s="88" t="s">
        <v>79</v>
      </c>
      <c r="D16" s="88" t="s">
        <v>79</v>
      </c>
      <c r="E16" s="31" t="s">
        <v>20</v>
      </c>
      <c r="F16" s="31" t="s">
        <v>20</v>
      </c>
      <c r="G16" s="32"/>
      <c r="H16" s="33"/>
      <c r="I16" s="90" t="s">
        <v>20</v>
      </c>
      <c r="J16" s="91" t="s">
        <v>20</v>
      </c>
      <c r="K16" s="0"/>
      <c r="L16" s="0"/>
      <c r="M16" s="37"/>
    </row>
    <row r="17">
      <c r="A17" s="28" t="s">
        <v>353</v>
      </c>
      <c r="B17" s="29" t="s">
        <v>53</v>
      </c>
      <c r="C17" s="30" t="s">
        <v>334</v>
      </c>
      <c r="D17" s="30" t="s">
        <v>335</v>
      </c>
      <c r="E17" s="31" t="s">
        <v>20</v>
      </c>
      <c r="F17" s="31" t="s">
        <v>20</v>
      </c>
      <c r="G17" s="92" t="n">
        <v>20.0</v>
      </c>
      <c r="H17" s="33" t="s">
        <v>49</v>
      </c>
      <c r="I17" s="34"/>
      <c r="J17" s="35" t="n">
        <f>G17*I17</f>
        <v>0.0</v>
      </c>
      <c r="K17" s="0"/>
      <c r="L17" s="0"/>
      <c r="M17" s="37"/>
    </row>
    <row r="18">
      <c r="A18" s="28" t="s">
        <v>354</v>
      </c>
      <c r="B18" s="29" t="s">
        <v>53</v>
      </c>
      <c r="C18" s="30" t="s">
        <v>337</v>
      </c>
      <c r="D18" s="30" t="s">
        <v>338</v>
      </c>
      <c r="E18" s="31" t="s">
        <v>20</v>
      </c>
      <c r="F18" s="31" t="s">
        <v>20</v>
      </c>
      <c r="G18" s="92" t="n">
        <v>5.0</v>
      </c>
      <c r="H18" s="33" t="s">
        <v>49</v>
      </c>
      <c r="I18" s="34"/>
      <c r="J18" s="35" t="n">
        <f>G18*I18</f>
        <v>0.0</v>
      </c>
      <c r="K18" s="0"/>
      <c r="L18" s="0"/>
      <c r="M18" s="37"/>
    </row>
    <row r="19">
      <c r="A19" s="28" t="s">
        <v>355</v>
      </c>
      <c r="B19" s="29" t="s">
        <v>53</v>
      </c>
      <c r="C19" s="30" t="s">
        <v>340</v>
      </c>
      <c r="D19" s="30" t="s">
        <v>341</v>
      </c>
      <c r="E19" s="31" t="s">
        <v>20</v>
      </c>
      <c r="F19" s="31" t="s">
        <v>20</v>
      </c>
      <c r="G19" s="92" t="n">
        <v>5.0</v>
      </c>
      <c r="H19" s="33" t="s">
        <v>49</v>
      </c>
      <c r="I19" s="34"/>
      <c r="J19" s="35" t="n">
        <f>G19*I19</f>
        <v>0.0</v>
      </c>
      <c r="K19" s="0"/>
      <c r="L19" s="0"/>
      <c r="M19" s="37"/>
    </row>
    <row r="20">
      <c r="A20" s="28" t="s">
        <v>356</v>
      </c>
      <c r="B20" s="29" t="s">
        <v>46</v>
      </c>
      <c r="C20" s="30" t="s">
        <v>357</v>
      </c>
      <c r="D20" s="30" t="s">
        <v>358</v>
      </c>
      <c r="E20" s="31" t="s">
        <v>20</v>
      </c>
      <c r="F20" s="31" t="s">
        <v>20</v>
      </c>
      <c r="G20" s="92" t="n">
        <v>30.0</v>
      </c>
      <c r="H20" s="33" t="s">
        <v>49</v>
      </c>
      <c r="I20" s="34"/>
      <c r="J20" s="35" t="n">
        <f>G20*I20</f>
        <v>0.0</v>
      </c>
      <c r="K20" s="0"/>
      <c r="L20" s="0"/>
      <c r="M20" s="37"/>
    </row>
    <row r="21">
      <c r="A21" s="88" t="s">
        <v>359</v>
      </c>
      <c r="B21" s="89" t="s">
        <v>43</v>
      </c>
      <c r="C21" s="88" t="s">
        <v>87</v>
      </c>
      <c r="D21" s="88" t="s">
        <v>87</v>
      </c>
      <c r="E21" s="31" t="s">
        <v>20</v>
      </c>
      <c r="F21" s="31" t="s">
        <v>20</v>
      </c>
      <c r="G21" s="32"/>
      <c r="H21" s="33"/>
      <c r="I21" s="90" t="s">
        <v>20</v>
      </c>
      <c r="J21" s="91" t="s">
        <v>20</v>
      </c>
      <c r="K21" s="0"/>
      <c r="L21" s="0"/>
      <c r="M21" s="37"/>
    </row>
    <row r="22">
      <c r="A22" s="28" t="s">
        <v>360</v>
      </c>
      <c r="B22" s="29" t="s">
        <v>53</v>
      </c>
      <c r="C22" s="30" t="s">
        <v>334</v>
      </c>
      <c r="D22" s="30" t="s">
        <v>335</v>
      </c>
      <c r="E22" s="31" t="s">
        <v>20</v>
      </c>
      <c r="F22" s="31" t="s">
        <v>20</v>
      </c>
      <c r="G22" s="92" t="n">
        <v>20.0</v>
      </c>
      <c r="H22" s="33" t="s">
        <v>49</v>
      </c>
      <c r="I22" s="34"/>
      <c r="J22" s="35" t="n">
        <f>G22*I22</f>
        <v>0.0</v>
      </c>
      <c r="K22" s="0"/>
      <c r="L22" s="0"/>
      <c r="M22" s="37"/>
    </row>
    <row r="23">
      <c r="A23" s="28" t="s">
        <v>361</v>
      </c>
      <c r="B23" s="29" t="s">
        <v>53</v>
      </c>
      <c r="C23" s="30" t="s">
        <v>337</v>
      </c>
      <c r="D23" s="30" t="s">
        <v>338</v>
      </c>
      <c r="E23" s="31" t="s">
        <v>20</v>
      </c>
      <c r="F23" s="31" t="s">
        <v>20</v>
      </c>
      <c r="G23" s="92" t="n">
        <v>5.0</v>
      </c>
      <c r="H23" s="33" t="s">
        <v>49</v>
      </c>
      <c r="I23" s="34"/>
      <c r="J23" s="35" t="n">
        <f>G23*I23</f>
        <v>0.0</v>
      </c>
      <c r="K23" s="0"/>
      <c r="L23" s="0"/>
      <c r="M23" s="37"/>
    </row>
    <row r="24">
      <c r="A24" s="28" t="s">
        <v>362</v>
      </c>
      <c r="B24" s="29" t="s">
        <v>53</v>
      </c>
      <c r="C24" s="30" t="s">
        <v>340</v>
      </c>
      <c r="D24" s="30" t="s">
        <v>341</v>
      </c>
      <c r="E24" s="31" t="s">
        <v>20</v>
      </c>
      <c r="F24" s="31" t="s">
        <v>20</v>
      </c>
      <c r="G24" s="92" t="n">
        <v>5.0</v>
      </c>
      <c r="H24" s="33" t="s">
        <v>49</v>
      </c>
      <c r="I24" s="34"/>
      <c r="J24" s="35" t="n">
        <f>G24*I24</f>
        <v>0.0</v>
      </c>
      <c r="K24" s="0"/>
      <c r="L24" s="0"/>
      <c r="M24" s="37"/>
    </row>
    <row r="25">
      <c r="A25" s="28" t="s">
        <v>363</v>
      </c>
      <c r="B25" s="29" t="s">
        <v>46</v>
      </c>
      <c r="C25" s="30" t="s">
        <v>364</v>
      </c>
      <c r="D25" s="30" t="s">
        <v>365</v>
      </c>
      <c r="E25" s="31" t="s">
        <v>20</v>
      </c>
      <c r="F25" s="31" t="s">
        <v>20</v>
      </c>
      <c r="G25" s="92" t="n">
        <v>12.0</v>
      </c>
      <c r="H25" s="33" t="s">
        <v>49</v>
      </c>
      <c r="I25" s="34"/>
      <c r="J25" s="35" t="n">
        <f>G25*I25</f>
        <v>0.0</v>
      </c>
      <c r="K25" s="0"/>
      <c r="L25" s="0"/>
      <c r="M25" s="37"/>
    </row>
    <row r="26">
      <c r="A26" s="88" t="s">
        <v>366</v>
      </c>
      <c r="B26" s="89" t="s">
        <v>43</v>
      </c>
      <c r="C26" s="88" t="s">
        <v>367</v>
      </c>
      <c r="D26" s="88" t="s">
        <v>367</v>
      </c>
      <c r="E26" s="31" t="s">
        <v>20</v>
      </c>
      <c r="F26" s="31" t="s">
        <v>20</v>
      </c>
      <c r="G26" s="32"/>
      <c r="H26" s="33"/>
      <c r="I26" s="90" t="s">
        <v>20</v>
      </c>
      <c r="J26" s="91" t="s">
        <v>20</v>
      </c>
      <c r="K26" s="0"/>
      <c r="L26" s="0"/>
      <c r="M26" s="37"/>
    </row>
    <row r="27">
      <c r="A27" s="28" t="s">
        <v>368</v>
      </c>
      <c r="B27" s="29" t="s">
        <v>53</v>
      </c>
      <c r="C27" s="30" t="s">
        <v>369</v>
      </c>
      <c r="D27" s="30" t="s">
        <v>370</v>
      </c>
      <c r="E27" s="31" t="s">
        <v>20</v>
      </c>
      <c r="F27" s="31" t="s">
        <v>20</v>
      </c>
      <c r="G27" s="92" t="n">
        <v>6.0</v>
      </c>
      <c r="H27" s="33" t="s">
        <v>49</v>
      </c>
      <c r="I27" s="34"/>
      <c r="J27" s="35" t="n">
        <f>G27*I27</f>
        <v>0.0</v>
      </c>
      <c r="K27" s="0"/>
      <c r="L27" s="0"/>
      <c r="M27" s="37"/>
    </row>
    <row r="28">
      <c r="A28" s="28" t="s">
        <v>371</v>
      </c>
      <c r="B28" s="29" t="s">
        <v>46</v>
      </c>
      <c r="C28" s="30" t="s">
        <v>372</v>
      </c>
      <c r="D28" s="30" t="s">
        <v>373</v>
      </c>
      <c r="E28" s="31" t="s">
        <v>20</v>
      </c>
      <c r="F28" s="31" t="s">
        <v>20</v>
      </c>
      <c r="G28" s="92" t="n">
        <v>45.0</v>
      </c>
      <c r="H28" s="33" t="s">
        <v>49</v>
      </c>
      <c r="I28" s="34"/>
      <c r="J28" s="35" t="n">
        <f>G28*I28</f>
        <v>0.0</v>
      </c>
      <c r="K28" s="0"/>
      <c r="L28" s="0"/>
      <c r="M28" s="37"/>
    </row>
    <row r="29">
      <c r="A29" s="28" t="s">
        <v>374</v>
      </c>
      <c r="B29" s="29" t="s">
        <v>46</v>
      </c>
      <c r="C29" s="30" t="s">
        <v>375</v>
      </c>
      <c r="D29" s="30" t="s">
        <v>376</v>
      </c>
      <c r="E29" s="31" t="s">
        <v>20</v>
      </c>
      <c r="F29" s="31" t="s">
        <v>20</v>
      </c>
      <c r="G29" s="92" t="n">
        <v>5.0</v>
      </c>
      <c r="H29" s="33" t="s">
        <v>49</v>
      </c>
      <c r="I29" s="34"/>
      <c r="J29" s="35" t="n">
        <f>G29*I29</f>
        <v>0.0</v>
      </c>
      <c r="K29" s="0"/>
      <c r="L29" s="0"/>
      <c r="M29" s="37"/>
    </row>
    <row r="30">
      <c r="A30" s="28" t="s">
        <v>377</v>
      </c>
      <c r="B30" s="29" t="s">
        <v>46</v>
      </c>
      <c r="C30" s="30" t="s">
        <v>378</v>
      </c>
      <c r="D30" s="30" t="s">
        <v>379</v>
      </c>
      <c r="E30" s="31" t="s">
        <v>20</v>
      </c>
      <c r="F30" s="31" t="s">
        <v>20</v>
      </c>
      <c r="G30" s="92" t="n">
        <v>25.0</v>
      </c>
      <c r="H30" s="33" t="s">
        <v>49</v>
      </c>
      <c r="I30" s="34"/>
      <c r="J30" s="35" t="n">
        <f>G30*I30</f>
        <v>0.0</v>
      </c>
      <c r="K30" s="0"/>
      <c r="L30" s="0"/>
      <c r="M30" s="37"/>
    </row>
    <row r="31">
      <c r="A31" s="28" t="s">
        <v>380</v>
      </c>
      <c r="B31" s="29" t="s">
        <v>46</v>
      </c>
      <c r="C31" s="30" t="s">
        <v>381</v>
      </c>
      <c r="D31" s="30" t="s">
        <v>382</v>
      </c>
      <c r="E31" s="31" t="s">
        <v>20</v>
      </c>
      <c r="F31" s="31" t="s">
        <v>20</v>
      </c>
      <c r="G31" s="92" t="n">
        <v>5.0</v>
      </c>
      <c r="H31" s="33" t="s">
        <v>49</v>
      </c>
      <c r="I31" s="34"/>
      <c r="J31" s="35" t="n">
        <f>G31*I31</f>
        <v>0.0</v>
      </c>
      <c r="K31" s="0"/>
      <c r="L31" s="0"/>
      <c r="M31" s="37"/>
    </row>
    <row r="32">
      <c r="A32" s="28" t="s">
        <v>383</v>
      </c>
      <c r="B32" s="29" t="s">
        <v>46</v>
      </c>
      <c r="C32" s="30" t="s">
        <v>384</v>
      </c>
      <c r="D32" s="30" t="s">
        <v>385</v>
      </c>
      <c r="E32" s="31" t="s">
        <v>20</v>
      </c>
      <c r="F32" s="31" t="s">
        <v>20</v>
      </c>
      <c r="G32" s="92" t="n">
        <v>5.0</v>
      </c>
      <c r="H32" s="33" t="s">
        <v>49</v>
      </c>
      <c r="I32" s="34"/>
      <c r="J32" s="35" t="n">
        <f>G32*I32</f>
        <v>0.0</v>
      </c>
      <c r="K32" s="0"/>
      <c r="L32" s="0"/>
      <c r="M32" s="37"/>
    </row>
    <row r="33">
      <c r="A33" s="28" t="s">
        <v>386</v>
      </c>
      <c r="B33" s="29" t="s">
        <v>46</v>
      </c>
      <c r="C33" s="30" t="s">
        <v>387</v>
      </c>
      <c r="D33" s="30" t="s">
        <v>388</v>
      </c>
      <c r="E33" s="31" t="s">
        <v>20</v>
      </c>
      <c r="F33" s="31" t="s">
        <v>20</v>
      </c>
      <c r="G33" s="92" t="n">
        <v>100.0</v>
      </c>
      <c r="H33" s="33" t="s">
        <v>49</v>
      </c>
      <c r="I33" s="34"/>
      <c r="J33" s="35" t="n">
        <f>G33*I33</f>
        <v>0.0</v>
      </c>
      <c r="K33" s="0"/>
      <c r="L33" s="0"/>
      <c r="M33" s="37"/>
    </row>
    <row r="34" spans="1:13" s="36" customFormat="1" ht="15.75" thickTop="1" x14ac:dyDescent="0.2">
      <c r="A34" s="38"/>
      <c r="B34" s="39"/>
      <c r="C34" s="40"/>
      <c r="D34" s="41"/>
      <c r="E34" s="42"/>
      <c r="F34" s="42"/>
      <c r="G34" s="43"/>
      <c r="H34" s="44"/>
      <c r="I34" s="45"/>
      <c r="J34" s="46"/>
      <c r="M34" s="37"/>
    </row>
    <row r="35" spans="1:13" s="36" customFormat="1" x14ac:dyDescent="0.25">
      <c r="A35" s="47"/>
      <c r="B35" s="48"/>
      <c r="C35" s="49"/>
      <c r="D35" s="50"/>
      <c r="E35" s="51"/>
      <c r="F35" s="51"/>
      <c r="G35" s="52"/>
      <c r="H35" s="53"/>
      <c r="I35" s="54"/>
      <c r="J35" s="55"/>
    </row>
    <row r="36" spans="1:13" ht="15.75" thickBot="1" x14ac:dyDescent="0.3">
      <c r="A36" s="56"/>
      <c r="B36" s="56"/>
      <c r="C36" s="57"/>
      <c r="D36" s="58"/>
      <c r="E36" s="59"/>
      <c r="F36" s="60" t="s">
        <v>21</v>
      </c>
      <c r="G36" s="60"/>
      <c r="H36" s="60"/>
      <c r="I36" s="61"/>
      <c r="J36" s="62">
        <f>SUM(J$4:J34)</f>
        <v>0</v>
      </c>
    </row>
    <row r="37" spans="1:13" ht="16.5" thickTop="1" thickBot="1" x14ac:dyDescent="0.3">
      <c r="A37" s="56"/>
      <c r="B37" s="56"/>
      <c r="C37" s="57"/>
      <c r="D37" s="58"/>
      <c r="E37" s="59"/>
      <c r="F37" s="63" t="s">
        <v>22</v>
      </c>
      <c r="G37" s="64">
        <v>0.19</v>
      </c>
      <c r="H37" s="65" t="s">
        <v>23</v>
      </c>
      <c r="I37" s="66"/>
      <c r="J37" s="68">
        <f>J36*G37</f>
        <v>0</v>
      </c>
    </row>
    <row r="38" spans="1:13" ht="15.75" thickTop="1" x14ac:dyDescent="0.25">
      <c r="A38" s="56"/>
      <c r="B38" s="56"/>
      <c r="C38" s="57"/>
      <c r="D38" s="58"/>
      <c r="E38" s="59"/>
      <c r="F38" s="60" t="s">
        <v>24</v>
      </c>
      <c r="G38" s="60"/>
      <c r="H38" s="60"/>
      <c r="I38" s="61"/>
      <c r="J38" s="67">
        <f>SUM(J36,J37)</f>
        <v>0</v>
      </c>
    </row>
    <row r="39" spans="1:13" x14ac:dyDescent="0.25">
      <c r="A39" s="56"/>
      <c r="B39" s="56"/>
      <c r="C39" s="57"/>
      <c r="D39" s="58"/>
      <c r="E39" s="59"/>
      <c r="F39" s="58"/>
      <c r="G39" s="58"/>
      <c r="H39" s="58"/>
      <c r="I39" s="58"/>
      <c r="J39" s="58"/>
    </row>
    <row r="40" spans="1:13" x14ac:dyDescent="0.25">
      <c r="A40" s="71"/>
      <c r="B40" s="71"/>
      <c r="C40" s="71"/>
      <c r="E40" s="71"/>
      <c r="F40" s="71"/>
      <c r="G40" s="71"/>
      <c r="H40" s="71"/>
      <c r="I40" s="71"/>
      <c r="J40" s="71"/>
    </row>
    <row r="41" spans="1:13" x14ac:dyDescent="0.25">
      <c r="A41" s="71"/>
      <c r="B41" s="71"/>
      <c r="C41" s="71"/>
      <c r="E41" s="71"/>
      <c r="F41" s="71"/>
      <c r="G41" s="71"/>
      <c r="H41" s="71"/>
      <c r="I41" s="71"/>
      <c r="J41" s="71"/>
    </row>
    <row r="44" spans="1:13" x14ac:dyDescent="0.25">
      <c r="L44" s="74"/>
    </row>
    <row r="45" spans="1:13" x14ac:dyDescent="0.25">
      <c r="L45" s="74"/>
    </row>
    <row r="46" spans="4:12" x14ac:dyDescent="0.25">
      <c r="L46" s="74"/>
    </row>
    <row r="47" spans="4:12" x14ac:dyDescent="0.25">
      <c r="L47" s="74"/>
    </row>
    <row r="48" spans="4:12" x14ac:dyDescent="0.25">
      <c r="L48" s="74"/>
    </row>
    <row r="49" spans="4:12" x14ac:dyDescent="0.25">
      <c r="L49" s="74"/>
    </row>
    <row r="59" spans="4:12" x14ac:dyDescent="0.25">
      <c r="D59" s="76"/>
      <c r="I59"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