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30270\homedir$\Mitarbeiter\huber\Downloads\"/>
    </mc:Choice>
  </mc:AlternateContent>
  <xr:revisionPtr revIDLastSave="0" documentId="13_ncr:1_{2CE3B2A1-C7F8-4166-8382-579320DB62F9}" xr6:coauthVersionLast="47" xr6:coauthVersionMax="47" xr10:uidLastSave="{00000000-0000-0000-0000-000000000000}"/>
  <bookViews>
    <workbookView xWindow="-48" yWindow="-48" windowWidth="23136" windowHeight="13896" xr2:uid="{00000000-000D-0000-FFFF-FFFF00000000}"/>
  </bookViews>
  <sheets>
    <sheet name="Tabelle1" sheetId="1" r:id="rId1"/>
  </sheets>
  <calcPr calcId="181029"/>
</workbook>
</file>

<file path=xl/calcChain.xml><?xml version="1.0" encoding="utf-8"?>
<calcChain xmlns="http://schemas.openxmlformats.org/spreadsheetml/2006/main">
  <c r="J28" i="1" l="1"/>
  <c r="I28" i="1"/>
  <c r="J30" i="1" s="1"/>
  <c r="K27" i="1"/>
  <c r="H27" i="1"/>
  <c r="G27" i="1"/>
  <c r="H29" i="1" s="1"/>
  <c r="I32" i="1" s="1"/>
  <c r="I33" i="1" s="1"/>
  <c r="I34" i="1" s="1"/>
</calcChain>
</file>

<file path=xl/sharedStrings.xml><?xml version="1.0" encoding="utf-8"?>
<sst xmlns="http://schemas.openxmlformats.org/spreadsheetml/2006/main" count="74" uniqueCount="51">
  <si>
    <t>Preisblatt Kreis Warendorf 
"Festnetzanschlüsse Layer 2 Datenanbindung"</t>
  </si>
  <si>
    <t>Standort</t>
  </si>
  <si>
    <t>Anforderung Leitung 1</t>
  </si>
  <si>
    <t>Grundpreise für Standortanbindung (netto)</t>
  </si>
  <si>
    <t>Realisierung</t>
  </si>
  <si>
    <t>muss versorgt werden</t>
  </si>
  <si>
    <t>Adresse</t>
  </si>
  <si>
    <t>PLZ/Stadt</t>
  </si>
  <si>
    <t>Spezifikation / Laufzeit 60 Monate</t>
  </si>
  <si>
    <t>Bandbreite netto [Gbit]</t>
  </si>
  <si>
    <t>Einmalpreis Access</t>
  </si>
  <si>
    <t>Einmalpreis Dienst</t>
  </si>
  <si>
    <t>monatlicher Grundpreis Leitung (Access)</t>
  </si>
  <si>
    <t>monatlicher Grundpreis Dienst (Verbindung)</t>
  </si>
  <si>
    <t>Baukosten</t>
  </si>
  <si>
    <t>geschätzte Realisierungzeit</t>
  </si>
  <si>
    <t>Kreishaus Warendorf 1. Anschluss</t>
  </si>
  <si>
    <t>✓</t>
  </si>
  <si>
    <t>Waldenburger Str. 2</t>
  </si>
  <si>
    <t>48231 Warendorf</t>
  </si>
  <si>
    <t>Glasfaser Layer 2 / Standortvernetzung</t>
  </si>
  <si>
    <t>Ein zweiter 10 GBit/s Anschluss Kreis Warendorf bei optionalen Verbindungen</t>
  </si>
  <si>
    <t>JC Warendorf</t>
  </si>
  <si>
    <t>Südstraße 10a</t>
  </si>
  <si>
    <t>JC Ahlen  (Ausländerbehörde)</t>
  </si>
  <si>
    <t>Raiffeisenstraße 11</t>
  </si>
  <si>
    <t>59229 Ahlen</t>
  </si>
  <si>
    <t xml:space="preserve">JC und Gesundheitsamt Beckum  </t>
  </si>
  <si>
    <t>Dalmerweg 77 / Anschlusspunkt: Hansaring 11</t>
  </si>
  <si>
    <t>59269 Beckum</t>
  </si>
  <si>
    <t xml:space="preserve">Zulassungsstelle Beckum </t>
  </si>
  <si>
    <t>Auf dem Tigge 21a</t>
  </si>
  <si>
    <t>Rathaus Oelde</t>
  </si>
  <si>
    <t>Ratsstiege 1</t>
  </si>
  <si>
    <t>59302 Oelde</t>
  </si>
  <si>
    <t xml:space="preserve">JC Telgte </t>
  </si>
  <si>
    <t xml:space="preserve">Baßfeld 11 - 13 </t>
  </si>
  <si>
    <t>48291 Telgte</t>
  </si>
  <si>
    <t xml:space="preserve">JC Beelen </t>
  </si>
  <si>
    <t xml:space="preserve">Warendorfer Str. 9 (Rathaus) </t>
  </si>
  <si>
    <t>48361 Beelen</t>
  </si>
  <si>
    <t xml:space="preserve">JC Ennigerloh </t>
  </si>
  <si>
    <t xml:space="preserve">Clemens-August-Straße 28 </t>
  </si>
  <si>
    <t>59320 Ennigerloh</t>
  </si>
  <si>
    <t>Summen Einmalkosten</t>
  </si>
  <si>
    <t>Summen monatliche Kosten</t>
  </si>
  <si>
    <t>Summe  Einmalkosten (gesamt)</t>
  </si>
  <si>
    <t>Summe monatliche Kosten (gesamt)</t>
  </si>
  <si>
    <t>Gesamtwertungspreis (Einmalpreise und Monatspreise aufaddiert auf 60 Monate) netto</t>
  </si>
  <si>
    <t>Gesamtwertungspreis (Einmalpreise und Monatspreise aufaddiert auf 60 Monate) brutto</t>
  </si>
  <si>
    <t>Umsatzsteuer (19% des Brutto Gesamtwertungspreis)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</si>
</sst>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2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</patternFill>
    </fill>
    <fill>
      <patternFill patternType="solid">
        <fgColor rgb="FF92D050"/>
      </patternFill>
    </fill>
    <fill>
      <patternFill patternType="solid">
        <fgColor rgb="FFFFC000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auto="1"/>
      </right>
      <top/>
      <bottom style="medium">
        <color theme="1"/>
      </bottom>
      <diagonal/>
    </border>
  </borders>
  <cellStyleXfs count="2">
    <xf numFmtId="0" fontId="0" fillId="0" borderId="0"/>
    <xf numFmtId="44" fontId="5" fillId="0" borderId="0" applyFont="0" applyFill="0" applyBorder="0" applyProtection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0" fontId="1" fillId="0" borderId="17" xfId="0" applyFont="1" applyBorder="1"/>
    <xf numFmtId="0" fontId="0" fillId="0" borderId="17" xfId="0" applyBorder="1" applyAlignment="1">
      <alignment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1" fillId="0" borderId="20" xfId="0" applyFont="1" applyBorder="1" applyAlignment="1">
      <alignment wrapText="1"/>
    </xf>
    <xf numFmtId="0" fontId="4" fillId="3" borderId="20" xfId="0" applyFont="1" applyFill="1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0" fontId="1" fillId="2" borderId="20" xfId="0" applyFont="1" applyFill="1" applyBorder="1" applyAlignment="1">
      <alignment wrapText="1"/>
    </xf>
    <xf numFmtId="0" fontId="0" fillId="2" borderId="20" xfId="0" applyFill="1" applyBorder="1"/>
    <xf numFmtId="0" fontId="0" fillId="2" borderId="21" xfId="0" applyFill="1" applyBorder="1"/>
    <xf numFmtId="0" fontId="1" fillId="4" borderId="20" xfId="0" applyFont="1" applyFill="1" applyBorder="1" applyAlignment="1">
      <alignment wrapText="1"/>
    </xf>
    <xf numFmtId="0" fontId="4" fillId="3" borderId="20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0" xfId="0" applyBorder="1" applyAlignment="1">
      <alignment wrapText="1"/>
    </xf>
    <xf numFmtId="0" fontId="0" fillId="2" borderId="20" xfId="0" applyFill="1" applyBorder="1" applyAlignment="1">
      <alignment wrapText="1"/>
    </xf>
    <xf numFmtId="0" fontId="4" fillId="5" borderId="20" xfId="0" applyFont="1" applyFill="1" applyBorder="1" applyAlignment="1">
      <alignment horizontal="center" wrapText="1"/>
    </xf>
    <xf numFmtId="0" fontId="0" fillId="4" borderId="20" xfId="0" applyFill="1" applyBorder="1"/>
    <xf numFmtId="0" fontId="1" fillId="0" borderId="23" xfId="0" applyFont="1" applyBorder="1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" xfId="0" applyBorder="1"/>
    <xf numFmtId="44" fontId="0" fillId="0" borderId="0" xfId="1" applyFont="1"/>
    <xf numFmtId="0" fontId="1" fillId="0" borderId="26" xfId="0" applyFont="1" applyBorder="1"/>
    <xf numFmtId="164" fontId="1" fillId="0" borderId="24" xfId="0" applyNumberFormat="1" applyFont="1" applyBorder="1"/>
    <xf numFmtId="0" fontId="0" fillId="0" borderId="4" xfId="0" applyBorder="1"/>
    <xf numFmtId="0" fontId="0" fillId="0" borderId="28" xfId="0" applyBorder="1"/>
    <xf numFmtId="164" fontId="1" fillId="0" borderId="26" xfId="0" applyNumberFormat="1" applyFont="1" applyBorder="1"/>
    <xf numFmtId="0" fontId="1" fillId="0" borderId="1" xfId="0" applyFont="1" applyBorder="1"/>
    <xf numFmtId="164" fontId="1" fillId="0" borderId="5" xfId="0" applyNumberFormat="1" applyFont="1" applyBorder="1"/>
    <xf numFmtId="0" fontId="0" fillId="6" borderId="28" xfId="0" applyFill="1" applyBorder="1" applyAlignment="1">
      <alignment vertical="center"/>
    </xf>
    <xf numFmtId="164" fontId="1" fillId="6" borderId="28" xfId="0" applyNumberFormat="1" applyFont="1" applyFill="1" applyBorder="1" applyAlignment="1">
      <alignment vertical="center"/>
    </xf>
    <xf numFmtId="0" fontId="0" fillId="6" borderId="25" xfId="0" applyFill="1" applyBorder="1" applyAlignment="1">
      <alignment vertical="center"/>
    </xf>
    <xf numFmtId="0" fontId="0" fillId="6" borderId="31" xfId="0" applyFill="1" applyBorder="1" applyAlignment="1">
      <alignment vertical="center"/>
    </xf>
    <xf numFmtId="164" fontId="1" fillId="6" borderId="31" xfId="0" applyNumberFormat="1" applyFont="1" applyFill="1" applyBorder="1" applyAlignment="1">
      <alignment vertical="center"/>
    </xf>
    <xf numFmtId="0" fontId="0" fillId="6" borderId="32" xfId="0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29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left" vertical="center" wrapText="1"/>
    </xf>
    <xf numFmtId="44" fontId="0" fillId="0" borderId="0" xfId="0" applyNumberFormat="1" applyAlignment="1">
      <alignment horizontal="center"/>
    </xf>
    <xf numFmtId="0" fontId="1" fillId="6" borderId="30" xfId="0" applyFont="1" applyFill="1" applyBorder="1" applyAlignment="1">
      <alignment horizontal="left" vertical="center" wrapText="1"/>
    </xf>
    <xf numFmtId="0" fontId="1" fillId="6" borderId="31" xfId="0" applyFont="1" applyFill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nlyoffice.com/jsaProject" Target="jsaProject.bin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90" zoomScaleNormal="90" workbookViewId="0">
      <selection activeCell="D33" sqref="D33"/>
    </sheetView>
  </sheetViews>
  <sheetFormatPr baseColWidth="10" defaultRowHeight="13.8"/>
  <cols>
    <col min="1" max="1" width="49.8984375" style="1" customWidth="1"/>
    <col min="2" max="2" width="15.19921875" style="1" customWidth="1"/>
    <col min="3" max="3" width="38.59765625" bestFit="1" customWidth="1"/>
    <col min="4" max="4" width="18.69921875" customWidth="1"/>
    <col min="5" max="5" width="32.09765625" customWidth="1"/>
    <col min="6" max="6" width="19.09765625" customWidth="1"/>
    <col min="7" max="7" width="17.3984375" customWidth="1"/>
    <col min="8" max="8" width="17.59765625" customWidth="1"/>
    <col min="9" max="9" width="15.8984375" customWidth="1"/>
    <col min="10" max="10" width="22.8984375" customWidth="1"/>
    <col min="11" max="12" width="29.69921875" customWidth="1"/>
    <col min="13" max="13" width="8.69921875" customWidth="1"/>
    <col min="14" max="14" width="7.19921875" customWidth="1"/>
    <col min="16" max="16" width="14.69921875" customWidth="1"/>
    <col min="17" max="17" width="5.69921875" customWidth="1"/>
  </cols>
  <sheetData>
    <row r="1" spans="1:19" ht="15" customHeight="1">
      <c r="A1" s="53" t="s">
        <v>0</v>
      </c>
      <c r="B1" s="54"/>
      <c r="C1" s="54"/>
      <c r="D1" s="54"/>
      <c r="E1" s="55"/>
      <c r="F1" s="62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9" ht="15" customHeight="1">
      <c r="A2" s="56"/>
      <c r="B2" s="57"/>
      <c r="C2" s="57"/>
      <c r="D2" s="57"/>
      <c r="E2" s="58"/>
      <c r="F2" s="62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9" ht="29.1" customHeight="1">
      <c r="A3" s="59"/>
      <c r="B3" s="60"/>
      <c r="C3" s="60"/>
      <c r="D3" s="60"/>
      <c r="E3" s="61"/>
      <c r="F3" s="64"/>
      <c r="G3" s="65"/>
      <c r="H3" s="65"/>
      <c r="I3" s="65"/>
      <c r="J3" s="65"/>
      <c r="K3" s="65"/>
      <c r="L3" s="65"/>
      <c r="M3" s="63"/>
      <c r="N3" s="63"/>
      <c r="O3" s="63"/>
      <c r="P3" s="63"/>
    </row>
    <row r="4" spans="1:19" s="2" customFormat="1" ht="25.5" customHeight="1">
      <c r="A4" s="66" t="s">
        <v>1</v>
      </c>
      <c r="B4" s="67"/>
      <c r="C4" s="67"/>
      <c r="D4" s="68"/>
      <c r="E4" s="69" t="s">
        <v>2</v>
      </c>
      <c r="F4" s="70"/>
      <c r="G4" s="69" t="s">
        <v>3</v>
      </c>
      <c r="H4" s="71"/>
      <c r="I4" s="71"/>
      <c r="J4" s="70"/>
      <c r="K4" s="69" t="s">
        <v>4</v>
      </c>
      <c r="L4" s="70"/>
      <c r="M4" s="63"/>
      <c r="N4" s="63"/>
      <c r="O4" s="63"/>
      <c r="P4" s="63"/>
      <c r="R4" s="72"/>
      <c r="S4" s="72"/>
    </row>
    <row r="5" spans="1:19" s="3" customFormat="1" ht="51.9" customHeight="1">
      <c r="A5" s="4" t="s">
        <v>1</v>
      </c>
      <c r="B5" s="5" t="s">
        <v>5</v>
      </c>
      <c r="C5" s="5" t="s">
        <v>6</v>
      </c>
      <c r="D5" s="6" t="s">
        <v>7</v>
      </c>
      <c r="E5" s="4" t="s">
        <v>8</v>
      </c>
      <c r="F5" s="6" t="s">
        <v>9</v>
      </c>
      <c r="G5" s="7" t="s">
        <v>10</v>
      </c>
      <c r="H5" s="8" t="s">
        <v>11</v>
      </c>
      <c r="I5" s="8" t="s">
        <v>12</v>
      </c>
      <c r="J5" s="9" t="s">
        <v>13</v>
      </c>
      <c r="K5" s="10" t="s">
        <v>14</v>
      </c>
      <c r="L5" s="11" t="s">
        <v>15</v>
      </c>
      <c r="M5" s="63"/>
      <c r="N5" s="63"/>
      <c r="O5" s="63"/>
      <c r="P5" s="63"/>
    </row>
    <row r="6" spans="1:19" s="2" customFormat="1" ht="29.1" customHeight="1">
      <c r="A6" s="12"/>
      <c r="B6" s="13"/>
      <c r="C6" s="14"/>
      <c r="D6" s="14"/>
      <c r="E6" s="15"/>
      <c r="F6" s="15"/>
      <c r="G6" s="16"/>
      <c r="H6" s="16"/>
      <c r="I6" s="16"/>
      <c r="J6" s="17"/>
      <c r="K6" s="18"/>
      <c r="L6" s="18"/>
      <c r="M6" s="63"/>
      <c r="N6" s="63"/>
      <c r="O6" s="63"/>
      <c r="P6" s="63"/>
    </row>
    <row r="7" spans="1:19">
      <c r="A7" s="19" t="s">
        <v>16</v>
      </c>
      <c r="B7" s="20" t="s">
        <v>17</v>
      </c>
      <c r="C7" s="21" t="s">
        <v>18</v>
      </c>
      <c r="D7" s="21" t="s">
        <v>19</v>
      </c>
      <c r="E7" s="21" t="s">
        <v>20</v>
      </c>
      <c r="F7" s="21">
        <v>10</v>
      </c>
      <c r="G7" s="21"/>
      <c r="H7" s="21"/>
      <c r="I7" s="21"/>
      <c r="J7" s="22"/>
      <c r="K7" s="21"/>
      <c r="L7" s="21"/>
      <c r="M7" s="63"/>
      <c r="N7" s="63"/>
      <c r="O7" s="63"/>
      <c r="P7" s="63"/>
    </row>
    <row r="8" spans="1:19">
      <c r="A8" s="23"/>
      <c r="B8" s="23"/>
      <c r="C8" s="24"/>
      <c r="D8" s="24"/>
      <c r="E8" s="24"/>
      <c r="F8" s="24"/>
      <c r="G8" s="24"/>
      <c r="H8" s="24"/>
      <c r="I8" s="24"/>
      <c r="J8" s="25"/>
      <c r="K8" s="24"/>
      <c r="L8" s="24"/>
      <c r="M8" s="63"/>
      <c r="N8" s="63"/>
      <c r="O8" s="63"/>
      <c r="P8" s="63"/>
    </row>
    <row r="9" spans="1:19" ht="27.6">
      <c r="A9" s="26" t="s">
        <v>21</v>
      </c>
      <c r="B9" s="27" t="s">
        <v>17</v>
      </c>
      <c r="C9" s="21" t="s">
        <v>18</v>
      </c>
      <c r="D9" s="21" t="s">
        <v>19</v>
      </c>
      <c r="E9" s="21" t="s">
        <v>20</v>
      </c>
      <c r="F9" s="28">
        <v>10</v>
      </c>
      <c r="G9" s="21"/>
      <c r="H9" s="21"/>
      <c r="I9" s="21"/>
      <c r="J9" s="22"/>
      <c r="K9" s="21"/>
      <c r="L9" s="21"/>
      <c r="M9" s="63"/>
      <c r="N9" s="63"/>
      <c r="O9" s="63"/>
      <c r="P9" s="63"/>
    </row>
    <row r="10" spans="1:19">
      <c r="A10" s="23"/>
      <c r="B10" s="23"/>
      <c r="C10" s="24"/>
      <c r="D10" s="24"/>
      <c r="E10" s="24"/>
      <c r="F10" s="24"/>
      <c r="G10" s="24"/>
      <c r="H10" s="24"/>
      <c r="I10" s="24"/>
      <c r="J10" s="25"/>
      <c r="K10" s="24"/>
      <c r="L10" s="24"/>
      <c r="M10" s="63"/>
      <c r="N10" s="63"/>
      <c r="O10" s="63"/>
      <c r="P10" s="63"/>
    </row>
    <row r="11" spans="1:19">
      <c r="A11" s="19" t="s">
        <v>22</v>
      </c>
      <c r="B11" s="20" t="s">
        <v>17</v>
      </c>
      <c r="C11" s="21" t="s">
        <v>23</v>
      </c>
      <c r="D11" s="21" t="s">
        <v>19</v>
      </c>
      <c r="E11" s="21" t="s">
        <v>20</v>
      </c>
      <c r="F11" s="21">
        <v>2</v>
      </c>
      <c r="G11" s="21"/>
      <c r="H11" s="21"/>
      <c r="I11" s="21"/>
      <c r="J11" s="22"/>
      <c r="K11" s="21"/>
      <c r="L11" s="21"/>
      <c r="M11" s="63"/>
      <c r="N11" s="63"/>
      <c r="O11" s="63"/>
      <c r="P11" s="63"/>
    </row>
    <row r="12" spans="1:19">
      <c r="A12" s="23"/>
      <c r="B12" s="23"/>
      <c r="C12" s="24"/>
      <c r="D12" s="24"/>
      <c r="E12" s="24"/>
      <c r="F12" s="24"/>
      <c r="G12" s="24"/>
      <c r="H12" s="24"/>
      <c r="I12" s="24"/>
      <c r="J12" s="25"/>
      <c r="K12" s="24"/>
      <c r="L12" s="24"/>
      <c r="M12" s="63"/>
      <c r="N12" s="63"/>
      <c r="O12" s="63"/>
      <c r="P12" s="63"/>
    </row>
    <row r="13" spans="1:19">
      <c r="A13" s="19" t="s">
        <v>24</v>
      </c>
      <c r="B13" s="20" t="s">
        <v>17</v>
      </c>
      <c r="C13" s="21" t="s">
        <v>25</v>
      </c>
      <c r="D13" s="21" t="s">
        <v>26</v>
      </c>
      <c r="E13" s="21" t="s">
        <v>20</v>
      </c>
      <c r="F13" s="21">
        <v>4</v>
      </c>
      <c r="G13" s="21"/>
      <c r="H13" s="21"/>
      <c r="I13" s="21"/>
      <c r="J13" s="22"/>
      <c r="K13" s="21"/>
      <c r="L13" s="21"/>
      <c r="M13" s="63"/>
      <c r="N13" s="63"/>
      <c r="O13" s="63"/>
      <c r="P13" s="63"/>
    </row>
    <row r="14" spans="1:19">
      <c r="A14" s="23"/>
      <c r="B14" s="23"/>
      <c r="C14" s="24"/>
      <c r="D14" s="24"/>
      <c r="E14" s="24"/>
      <c r="F14" s="24"/>
      <c r="G14" s="24"/>
      <c r="H14" s="24"/>
      <c r="I14" s="24"/>
      <c r="J14" s="25"/>
      <c r="K14" s="24"/>
      <c r="L14" s="24"/>
      <c r="M14" s="63"/>
      <c r="N14" s="63"/>
      <c r="O14" s="63"/>
      <c r="P14" s="63"/>
    </row>
    <row r="15" spans="1:19">
      <c r="A15" s="19" t="s">
        <v>27</v>
      </c>
      <c r="B15" s="20" t="s">
        <v>17</v>
      </c>
      <c r="C15" s="21" t="s">
        <v>28</v>
      </c>
      <c r="D15" s="21" t="s">
        <v>29</v>
      </c>
      <c r="E15" s="21" t="s">
        <v>20</v>
      </c>
      <c r="F15" s="21">
        <v>2</v>
      </c>
      <c r="G15" s="21"/>
      <c r="H15" s="21"/>
      <c r="I15" s="21"/>
      <c r="J15" s="22"/>
      <c r="K15" s="21"/>
      <c r="L15" s="21"/>
      <c r="M15" s="63"/>
      <c r="N15" s="63"/>
      <c r="O15" s="63"/>
      <c r="P15" s="63"/>
    </row>
    <row r="16" spans="1:19">
      <c r="A16" s="23"/>
      <c r="B16" s="23"/>
      <c r="C16" s="24"/>
      <c r="D16" s="24"/>
      <c r="E16" s="24"/>
      <c r="F16" s="24"/>
      <c r="G16" s="24"/>
      <c r="H16" s="24"/>
      <c r="I16" s="24"/>
      <c r="J16" s="25"/>
      <c r="K16" s="24"/>
      <c r="L16" s="24"/>
      <c r="M16" s="63"/>
      <c r="N16" s="63"/>
      <c r="O16" s="63"/>
      <c r="P16" s="63"/>
    </row>
    <row r="17" spans="1:19">
      <c r="A17" s="19" t="s">
        <v>30</v>
      </c>
      <c r="B17" s="20" t="s">
        <v>17</v>
      </c>
      <c r="C17" s="29" t="s">
        <v>31</v>
      </c>
      <c r="D17" s="29" t="s">
        <v>29</v>
      </c>
      <c r="E17" s="21" t="s">
        <v>20</v>
      </c>
      <c r="F17" s="21">
        <v>1</v>
      </c>
      <c r="G17" s="21"/>
      <c r="H17" s="21"/>
      <c r="I17" s="21"/>
      <c r="J17" s="22"/>
      <c r="K17" s="21"/>
      <c r="L17" s="21"/>
      <c r="M17" s="63"/>
      <c r="N17" s="63"/>
      <c r="O17" s="63"/>
      <c r="P17" s="63"/>
    </row>
    <row r="18" spans="1:19">
      <c r="A18" s="23"/>
      <c r="B18" s="23"/>
      <c r="C18" s="30"/>
      <c r="D18" s="30"/>
      <c r="E18" s="24"/>
      <c r="F18" s="24"/>
      <c r="G18" s="24"/>
      <c r="H18" s="24"/>
      <c r="I18" s="24"/>
      <c r="J18" s="25"/>
      <c r="K18" s="24"/>
      <c r="L18" s="24"/>
      <c r="M18" s="63"/>
      <c r="N18" s="63"/>
      <c r="O18" s="63"/>
      <c r="P18" s="63"/>
    </row>
    <row r="19" spans="1:19">
      <c r="A19" s="19" t="s">
        <v>32</v>
      </c>
      <c r="B19" s="20" t="s">
        <v>17</v>
      </c>
      <c r="C19" s="29" t="s">
        <v>33</v>
      </c>
      <c r="D19" s="29" t="s">
        <v>34</v>
      </c>
      <c r="E19" s="21" t="s">
        <v>20</v>
      </c>
      <c r="F19" s="21">
        <v>1</v>
      </c>
      <c r="G19" s="21"/>
      <c r="H19" s="21"/>
      <c r="I19" s="21"/>
      <c r="J19" s="22"/>
      <c r="K19" s="21"/>
      <c r="L19" s="21"/>
      <c r="M19" s="63"/>
      <c r="N19" s="63"/>
      <c r="O19" s="63"/>
      <c r="P19" s="63"/>
    </row>
    <row r="20" spans="1:19">
      <c r="A20" s="23"/>
      <c r="B20" s="23"/>
      <c r="C20" s="30"/>
      <c r="D20" s="30"/>
      <c r="E20" s="24"/>
      <c r="F20" s="24"/>
      <c r="G20" s="24"/>
      <c r="H20" s="24"/>
      <c r="I20" s="24"/>
      <c r="J20" s="25"/>
      <c r="K20" s="24"/>
      <c r="L20" s="24"/>
      <c r="M20" s="63"/>
      <c r="N20" s="63"/>
      <c r="O20" s="63"/>
      <c r="P20" s="63"/>
    </row>
    <row r="21" spans="1:19">
      <c r="A21" s="26" t="s">
        <v>35</v>
      </c>
      <c r="B21" s="31" t="s">
        <v>17</v>
      </c>
      <c r="C21" s="29" t="s">
        <v>36</v>
      </c>
      <c r="D21" s="29" t="s">
        <v>37</v>
      </c>
      <c r="E21" s="21" t="s">
        <v>20</v>
      </c>
      <c r="F21" s="21">
        <v>0.2</v>
      </c>
      <c r="G21" s="32"/>
      <c r="H21" s="21"/>
      <c r="I21" s="21"/>
      <c r="J21" s="22"/>
      <c r="K21" s="21"/>
      <c r="L21" s="21"/>
      <c r="M21" s="63"/>
      <c r="N21" s="63"/>
      <c r="O21" s="63"/>
      <c r="P21" s="63"/>
    </row>
    <row r="22" spans="1:19">
      <c r="A22" s="23"/>
      <c r="B22" s="23"/>
      <c r="C22" s="30"/>
      <c r="D22" s="30"/>
      <c r="E22" s="24"/>
      <c r="F22" s="24"/>
      <c r="G22" s="24"/>
      <c r="H22" s="24"/>
      <c r="I22" s="24"/>
      <c r="J22" s="25"/>
      <c r="K22" s="24"/>
      <c r="L22" s="24"/>
      <c r="M22" s="63"/>
      <c r="N22" s="63"/>
      <c r="O22" s="63"/>
      <c r="P22" s="63"/>
    </row>
    <row r="23" spans="1:19" ht="14.4" customHeight="1">
      <c r="A23" s="26" t="s">
        <v>38</v>
      </c>
      <c r="B23" s="31" t="s">
        <v>17</v>
      </c>
      <c r="C23" s="29" t="s">
        <v>39</v>
      </c>
      <c r="D23" s="29" t="s">
        <v>40</v>
      </c>
      <c r="E23" s="21" t="s">
        <v>20</v>
      </c>
      <c r="F23" s="21">
        <v>0.2</v>
      </c>
      <c r="G23" s="32"/>
      <c r="H23" s="21"/>
      <c r="I23" s="21"/>
      <c r="J23" s="22"/>
      <c r="K23" s="21"/>
      <c r="L23" s="21"/>
      <c r="M23" s="63"/>
      <c r="N23" s="63"/>
      <c r="O23" s="63"/>
      <c r="P23" s="63"/>
    </row>
    <row r="24" spans="1:19">
      <c r="A24" s="23"/>
      <c r="B24" s="23"/>
      <c r="C24" s="30"/>
      <c r="D24" s="30"/>
      <c r="E24" s="24"/>
      <c r="F24" s="24"/>
      <c r="G24" s="24"/>
      <c r="H24" s="24"/>
      <c r="I24" s="24"/>
      <c r="J24" s="25"/>
      <c r="K24" s="24"/>
      <c r="L24" s="24"/>
      <c r="M24" s="63"/>
      <c r="N24" s="63"/>
      <c r="O24" s="63"/>
      <c r="P24" s="63"/>
    </row>
    <row r="25" spans="1:19" ht="14.4" customHeight="1">
      <c r="A25" s="26" t="s">
        <v>41</v>
      </c>
      <c r="B25" s="31" t="s">
        <v>17</v>
      </c>
      <c r="C25" s="29" t="s">
        <v>42</v>
      </c>
      <c r="D25" s="29" t="s">
        <v>43</v>
      </c>
      <c r="E25" s="21" t="s">
        <v>20</v>
      </c>
      <c r="F25" s="21">
        <v>0.5</v>
      </c>
      <c r="G25" s="32"/>
      <c r="H25" s="21"/>
      <c r="I25" s="21"/>
      <c r="J25" s="22"/>
      <c r="K25" s="21"/>
      <c r="L25" s="21"/>
      <c r="M25" s="63"/>
      <c r="N25" s="63"/>
      <c r="O25" s="63"/>
      <c r="P25" s="63"/>
    </row>
    <row r="26" spans="1:19">
      <c r="M26" s="63"/>
      <c r="N26" s="63"/>
      <c r="O26" s="63"/>
      <c r="P26" s="63"/>
    </row>
    <row r="27" spans="1:19">
      <c r="A27" s="33"/>
      <c r="B27" s="33"/>
      <c r="C27" s="33"/>
      <c r="D27" s="33"/>
      <c r="E27" s="33"/>
      <c r="F27" s="34" t="s">
        <v>44</v>
      </c>
      <c r="G27" s="35">
        <f>SUM(G7:G25)</f>
        <v>0</v>
      </c>
      <c r="H27" s="36">
        <f>SUM(H7:H25)</f>
        <v>0</v>
      </c>
      <c r="K27" s="36">
        <f>SUM(K7:K25)</f>
        <v>0</v>
      </c>
      <c r="M27" s="63"/>
      <c r="N27" s="63"/>
      <c r="O27" s="63"/>
      <c r="P27" s="63"/>
    </row>
    <row r="28" spans="1:19">
      <c r="C28" s="1"/>
      <c r="D28" s="1"/>
      <c r="E28" s="1"/>
      <c r="F28" s="37" t="s">
        <v>45</v>
      </c>
      <c r="G28" s="38"/>
      <c r="H28" s="38"/>
      <c r="I28" s="36">
        <f>SUM(I7:I25)</f>
        <v>0</v>
      </c>
      <c r="J28" s="36">
        <f>SUM(J7:J25)</f>
        <v>0</v>
      </c>
      <c r="M28" s="63"/>
      <c r="N28" s="63"/>
      <c r="O28" s="63"/>
      <c r="P28" s="63"/>
      <c r="S28" s="39"/>
    </row>
    <row r="29" spans="1:19">
      <c r="C29" s="1"/>
      <c r="D29" s="1"/>
      <c r="E29" s="1"/>
      <c r="F29" s="40" t="s">
        <v>46</v>
      </c>
      <c r="G29" s="35"/>
      <c r="H29" s="41">
        <f>G27+H27+K27</f>
        <v>0</v>
      </c>
      <c r="K29" s="42"/>
      <c r="M29" s="63"/>
      <c r="N29" s="63"/>
      <c r="O29" s="63"/>
      <c r="P29" s="63"/>
      <c r="S29" s="39"/>
    </row>
    <row r="30" spans="1:19">
      <c r="C30" s="1"/>
      <c r="D30" s="1"/>
      <c r="E30" s="1"/>
      <c r="F30" s="40" t="s">
        <v>47</v>
      </c>
      <c r="G30" s="43"/>
      <c r="H30" s="43"/>
      <c r="I30" s="35"/>
      <c r="J30" s="44">
        <f>I28+J28</f>
        <v>0</v>
      </c>
      <c r="M30" s="63"/>
      <c r="N30" s="63"/>
      <c r="O30" s="63"/>
      <c r="P30" s="63"/>
    </row>
    <row r="31" spans="1:19">
      <c r="C31" s="1"/>
      <c r="D31" s="1"/>
      <c r="E31" s="1"/>
      <c r="F31" s="45"/>
      <c r="G31" s="38"/>
      <c r="H31" s="38"/>
      <c r="I31" s="38"/>
      <c r="J31" s="46"/>
      <c r="K31" s="42"/>
      <c r="M31" s="63"/>
      <c r="N31" s="63"/>
      <c r="O31" s="63"/>
      <c r="P31" s="63"/>
    </row>
    <row r="32" spans="1:19" ht="53.25" customHeight="1">
      <c r="C32" s="1"/>
      <c r="D32" s="1"/>
      <c r="E32" s="1"/>
      <c r="F32" s="73" t="s">
        <v>48</v>
      </c>
      <c r="G32" s="74"/>
      <c r="H32" s="47"/>
      <c r="I32" s="48">
        <f>H29+I28*60+J28*60</f>
        <v>0</v>
      </c>
      <c r="J32" s="49"/>
      <c r="K32" s="42"/>
      <c r="M32" s="63"/>
      <c r="N32" s="63"/>
      <c r="O32" s="63"/>
      <c r="P32" s="63"/>
      <c r="R32" s="75"/>
      <c r="S32" s="63"/>
    </row>
    <row r="33" spans="3:16" ht="53.25" customHeight="1">
      <c r="C33" s="1"/>
      <c r="D33" s="1"/>
      <c r="E33" s="1"/>
      <c r="F33" s="76" t="s">
        <v>49</v>
      </c>
      <c r="G33" s="77"/>
      <c r="H33" s="50"/>
      <c r="I33" s="51">
        <f>I32*1.19</f>
        <v>0</v>
      </c>
      <c r="J33" s="52"/>
      <c r="M33" s="63"/>
      <c r="N33" s="63"/>
      <c r="O33" s="63"/>
      <c r="P33" s="63"/>
    </row>
    <row r="34" spans="3:16" ht="30.75" customHeight="1">
      <c r="F34" s="76" t="s">
        <v>50</v>
      </c>
      <c r="G34" s="77"/>
      <c r="H34" s="50"/>
      <c r="I34" s="51">
        <f>I33-I32</f>
        <v>0</v>
      </c>
      <c r="J34" s="52"/>
    </row>
  </sheetData>
  <mergeCells count="12">
    <mergeCell ref="R4:S4"/>
    <mergeCell ref="F32:G32"/>
    <mergeCell ref="R32:S32"/>
    <mergeCell ref="F33:G33"/>
    <mergeCell ref="F34:G34"/>
    <mergeCell ref="A1:E3"/>
    <mergeCell ref="F1:L3"/>
    <mergeCell ref="M1:P33"/>
    <mergeCell ref="A4:D4"/>
    <mergeCell ref="E4:F4"/>
    <mergeCell ref="G4:J4"/>
    <mergeCell ref="K4:L4"/>
  </mergeCells>
  <pageMargins left="0.7" right="0.7" top="0.78740157500000008" bottom="0.78740157500000008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5C9B5C5EEA1A4C8AF9E97159F5F9F1" ma:contentTypeVersion="15" ma:contentTypeDescription="Ein neues Dokument erstellen." ma:contentTypeScope="" ma:versionID="b4416f8e3764ffb8e1b6e380205b9990">
  <xsd:schema xmlns:xsd="http://www.w3.org/2001/XMLSchema" xmlns:xs="http://www.w3.org/2001/XMLSchema" xmlns:p="http://schemas.microsoft.com/office/2006/metadata/properties" xmlns:ns3="824560af-5828-4311-8ab5-f0ac326faf35" xmlns:ns4="7ce47236-c9bc-4dcb-881f-5691f1679aff" targetNamespace="http://schemas.microsoft.com/office/2006/metadata/properties" ma:root="true" ma:fieldsID="c5f8157def224d9aa210012f0959f5a6" ns3:_="" ns4:_="">
    <xsd:import namespace="824560af-5828-4311-8ab5-f0ac326faf35"/>
    <xsd:import namespace="7ce47236-c9bc-4dcb-881f-5691f1679a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_activity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560af-5828-4311-8ab5-f0ac326fa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47236-c9bc-4dcb-881f-5691f1679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This value indicates the number of saves or revisions. The application is responsible for updating this value after each revision.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4560af-5828-4311-8ab5-f0ac326faf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C9D9D9-B956-43C2-A16F-A7BABEEF8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4560af-5828-4311-8ab5-f0ac326faf35"/>
    <ds:schemaRef ds:uri="7ce47236-c9bc-4dcb-881f-5691f1679a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9C3BA59B-8017-4531-BBE5-96DA4EBCFFF4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7ce47236-c9bc-4dcb-881f-5691f1679aff"/>
    <ds:schemaRef ds:uri="http://schemas.openxmlformats.org/package/2006/metadata/core-properties"/>
    <ds:schemaRef ds:uri="824560af-5828-4311-8ab5-f0ac326faf35"/>
    <ds:schemaRef ds:uri="http://schemas.microsoft.com/office/2006/metadata/properties"/>
    <ds:schemaRef ds:uri="http://purl.org/dc/terms/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B8FD3497-B160-4D6D-BA59-8EAE9A8263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Schmitz</dc:creator>
  <cp:lastModifiedBy>Huber, Kathrin</cp:lastModifiedBy>
  <cp:revision>4</cp:revision>
  <dcterms:created xsi:type="dcterms:W3CDTF">2025-05-06T14:25:32Z</dcterms:created>
  <dcterms:modified xsi:type="dcterms:W3CDTF">2026-03-13T05:35:00Z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0x010100CD5C9B5C5EEA1A4C8AF9E97159F5F9F1</vt:lpwstr>
  </property>
</Properties>
</file>