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02 IngBauwerke\Bauwerke A-Z\Wupper_Turbinenhaus_BW 032\03 Unterhaltung\2025_Sanierung\08 Verdingungen\2_Instandsetzungsplanung\"/>
    </mc:Choice>
  </mc:AlternateContent>
  <xr:revisionPtr revIDLastSave="0" documentId="13_ncr:1_{68EFF247-1190-40DF-B13B-3A0D7190BCB8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B42" i="1"/>
  <c r="D42" i="1" s="1"/>
  <c r="D37" i="1"/>
  <c r="D33" i="1"/>
  <c r="C26" i="1"/>
  <c r="D31" i="1"/>
  <c r="B35" i="1"/>
  <c r="D35" i="1" s="1"/>
  <c r="D18" i="1" l="1"/>
  <c r="D19" i="1"/>
  <c r="D21" i="1"/>
  <c r="D22" i="1"/>
  <c r="D23" i="1"/>
  <c r="D24" i="1"/>
  <c r="D25" i="1"/>
  <c r="D17" i="1"/>
  <c r="B26" i="1"/>
  <c r="D26" i="1" l="1"/>
  <c r="D40" i="1" s="1"/>
  <c r="D44" i="1" s="1"/>
  <c r="D46" i="1" s="1"/>
  <c r="D48" i="1" s="1"/>
  <c r="D50" i="1" s="1"/>
  <c r="D52" i="1" s="1"/>
</calcChain>
</file>

<file path=xl/sharedStrings.xml><?xml version="1.0" encoding="utf-8"?>
<sst xmlns="http://schemas.openxmlformats.org/spreadsheetml/2006/main" count="33" uniqueCount="32">
  <si>
    <t>Vorläufige anrechenbare Kosten</t>
  </si>
  <si>
    <t>Honorarsatz</t>
  </si>
  <si>
    <t>Grundhonorar</t>
  </si>
  <si>
    <t>Leistungsphase 1</t>
  </si>
  <si>
    <t>Leistungsphase 2</t>
  </si>
  <si>
    <t>Leistungsphase 3</t>
  </si>
  <si>
    <t>Leistungsphase 4</t>
  </si>
  <si>
    <t>Leistungsphase 5</t>
  </si>
  <si>
    <t>Leistungsphase 6</t>
  </si>
  <si>
    <t>Leistungsphase 7</t>
  </si>
  <si>
    <t>Leistungsphase 8</t>
  </si>
  <si>
    <t>Leistungsphase 9</t>
  </si>
  <si>
    <t>Grundleistungen für</t>
  </si>
  <si>
    <t>angeboten</t>
  </si>
  <si>
    <t>LPh 8 - Prüfen von Nachträgen</t>
  </si>
  <si>
    <t>LPh 8 - Örtliche Bauüberwachung</t>
  </si>
  <si>
    <t>LPh 9 - Überwachen der Mängelbeseitigung innerhalb der Verjährungsfrist</t>
  </si>
  <si>
    <t>Zwischensumme</t>
  </si>
  <si>
    <t>Nebenkosten</t>
  </si>
  <si>
    <t>MWSt.</t>
  </si>
  <si>
    <t>Ingenieurbauwerke nach § 43 HOAI</t>
  </si>
  <si>
    <t>Angebotsblatt / Preisblatt</t>
  </si>
  <si>
    <t>Ingenieurbauwerke</t>
  </si>
  <si>
    <t>Honorarzone Ingenieurbauwerke</t>
  </si>
  <si>
    <r>
      <t>Besondere Leistungen (</t>
    </r>
    <r>
      <rPr>
        <u/>
        <sz val="10"/>
        <color theme="1"/>
        <rFont val="Century Gothic"/>
        <family val="2"/>
      </rPr>
      <t>Ingenieurbauwerke)</t>
    </r>
  </si>
  <si>
    <t>Instandsetzung Bauwerk Nr. 032 - Brücke Turbinenhaus</t>
  </si>
  <si>
    <t>LPh 7 - Prüfen und Werten von Nebenangeboten</t>
  </si>
  <si>
    <t>Instandsetzungszuschlag</t>
  </si>
  <si>
    <t>Pauschal</t>
  </si>
  <si>
    <t>Zwischnsumme</t>
  </si>
  <si>
    <t>Angebotssumme (netto)</t>
  </si>
  <si>
    <t>Angebotssumme (brutto)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</si>
</sst>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b/>
      <sz val="12"/>
      <color theme="1"/>
      <name val="Century Gothic"/>
      <family val="2"/>
    </font>
    <font>
      <u/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2" borderId="0" xfId="0" applyFont="1" applyFill="1"/>
    <xf numFmtId="0" fontId="4" fillId="0" borderId="0" xfId="0" applyFont="1"/>
    <xf numFmtId="9" fontId="2" fillId="0" borderId="0" xfId="2" applyFont="1"/>
    <xf numFmtId="9" fontId="2" fillId="2" borderId="0" xfId="2" applyFont="1" applyFill="1"/>
    <xf numFmtId="44" fontId="2" fillId="0" borderId="0" xfId="1" applyFont="1" applyAlignment="1">
      <alignment horizontal="right"/>
    </xf>
    <xf numFmtId="0" fontId="2" fillId="0" borderId="1" xfId="0" applyFont="1" applyBorder="1"/>
    <xf numFmtId="9" fontId="2" fillId="0" borderId="1" xfId="2" applyFont="1" applyBorder="1"/>
    <xf numFmtId="9" fontId="2" fillId="2" borderId="1" xfId="2" applyFont="1" applyFill="1" applyBorder="1"/>
    <xf numFmtId="44" fontId="2" fillId="0" borderId="1" xfId="1" applyFont="1" applyBorder="1" applyAlignment="1">
      <alignment horizontal="right"/>
    </xf>
    <xf numFmtId="9" fontId="2" fillId="0" borderId="0" xfId="0" applyNumberFormat="1" applyFont="1"/>
    <xf numFmtId="44" fontId="2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right"/>
    </xf>
    <xf numFmtId="0" fontId="3" fillId="0" borderId="0" xfId="0" applyFont="1"/>
    <xf numFmtId="44" fontId="2" fillId="0" borderId="0" xfId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vertical="center"/>
    </xf>
    <xf numFmtId="44" fontId="2" fillId="0" borderId="0" xfId="1" applyFont="1" applyFill="1" applyAlignment="1">
      <alignment vertical="center"/>
    </xf>
    <xf numFmtId="0" fontId="3" fillId="0" borderId="1" xfId="0" applyFont="1" applyBorder="1"/>
    <xf numFmtId="0" fontId="2" fillId="0" borderId="1" xfId="0" applyFont="1" applyFill="1" applyBorder="1"/>
    <xf numFmtId="0" fontId="3" fillId="0" borderId="2" xfId="0" applyFont="1" applyBorder="1"/>
    <xf numFmtId="44" fontId="3" fillId="0" borderId="2" xfId="0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9" fontId="2" fillId="2" borderId="0" xfId="2" applyFont="1" applyFill="1" applyAlignment="1">
      <alignment vertical="center"/>
    </xf>
    <xf numFmtId="9" fontId="2" fillId="2" borderId="1" xfId="2" applyFont="1" applyFill="1" applyBorder="1" applyAlignment="1">
      <alignment vertical="center"/>
    </xf>
    <xf numFmtId="0" fontId="5" fillId="0" borderId="0" xfId="0" applyFont="1" applyFill="1"/>
    <xf numFmtId="0" fontId="2" fillId="0" borderId="0" xfId="0" applyFont="1" applyFill="1" applyAlignment="1">
      <alignment horizontal="center" vertical="center"/>
    </xf>
    <xf numFmtId="44" fontId="2" fillId="2" borderId="0" xfId="1" applyFont="1" applyFill="1"/>
    <xf numFmtId="44" fontId="2" fillId="0" borderId="0" xfId="1" applyFont="1" applyFill="1"/>
    <xf numFmtId="9" fontId="2" fillId="2" borderId="0" xfId="2" quotePrefix="1" applyFont="1" applyFill="1" applyAlignment="1">
      <alignment horizontal="right"/>
    </xf>
    <xf numFmtId="44" fontId="2" fillId="2" borderId="0" xfId="1" applyFont="1" applyFill="1" applyAlignment="1">
      <alignment vertical="center"/>
    </xf>
    <xf numFmtId="44" fontId="2" fillId="0" borderId="1" xfId="1" applyFont="1" applyFill="1" applyBorder="1" applyAlignment="1">
      <alignment vertical="center"/>
    </xf>
    <xf numFmtId="0" fontId="2" fillId="0" borderId="0" xfId="0" applyFont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zoomScaleNormal="100" workbookViewId="0">
      <selection activeCell="C47" sqref="C47"/>
    </sheetView>
  </sheetViews>
  <sheetFormatPr baseColWidth="10" defaultRowHeight="15" x14ac:dyDescent="0.25"/>
  <cols>
    <col min="1" max="1" width="42.42578125" bestFit="1" customWidth="1"/>
    <col min="2" max="2" width="16" bestFit="1" customWidth="1"/>
    <col min="3" max="3" width="13.140625" bestFit="1" customWidth="1"/>
    <col min="4" max="4" width="12.140625" style="2" bestFit="1" customWidth="1"/>
  </cols>
  <sheetData>
    <row r="1" spans="1:4" s="26" customFormat="1" x14ac:dyDescent="0.2">
      <c r="A1" s="31" t="s">
        <v>25</v>
      </c>
      <c r="D1" s="27"/>
    </row>
    <row r="2" spans="1:4" s="1" customFormat="1" ht="13.5" x14ac:dyDescent="0.25">
      <c r="A2" s="16" t="s">
        <v>21</v>
      </c>
      <c r="D2" s="3"/>
    </row>
    <row r="3" spans="1:4" s="1" customFormat="1" ht="13.5" x14ac:dyDescent="0.25">
      <c r="D3" s="3"/>
    </row>
    <row r="4" spans="1:4" s="1" customFormat="1" ht="13.5" x14ac:dyDescent="0.25">
      <c r="D4" s="3"/>
    </row>
    <row r="5" spans="1:4" s="1" customFormat="1" ht="13.5" x14ac:dyDescent="0.25">
      <c r="A5" s="28" t="s">
        <v>22</v>
      </c>
      <c r="D5" s="3"/>
    </row>
    <row r="6" spans="1:4" s="1" customFormat="1" ht="13.5" x14ac:dyDescent="0.25">
      <c r="A6" s="1" t="s">
        <v>0</v>
      </c>
      <c r="C6" s="34">
        <v>100000</v>
      </c>
      <c r="D6" s="3"/>
    </row>
    <row r="7" spans="1:4" s="1" customFormat="1" ht="13.5" x14ac:dyDescent="0.25">
      <c r="D7" s="3"/>
    </row>
    <row r="8" spans="1:4" s="1" customFormat="1" ht="13.5" x14ac:dyDescent="0.25">
      <c r="A8" s="1" t="s">
        <v>23</v>
      </c>
      <c r="C8" s="4"/>
      <c r="D8" s="3"/>
    </row>
    <row r="9" spans="1:4" s="1" customFormat="1" ht="13.5" x14ac:dyDescent="0.25">
      <c r="D9" s="3"/>
    </row>
    <row r="10" spans="1:4" s="1" customFormat="1" ht="13.5" x14ac:dyDescent="0.25">
      <c r="A10" s="1" t="s">
        <v>1</v>
      </c>
      <c r="C10" s="4"/>
      <c r="D10" s="3"/>
    </row>
    <row r="11" spans="1:4" s="1" customFormat="1" ht="13.5" x14ac:dyDescent="0.25">
      <c r="D11" s="3"/>
    </row>
    <row r="12" spans="1:4" s="1" customFormat="1" ht="13.5" x14ac:dyDescent="0.25">
      <c r="A12" s="1" t="s">
        <v>2</v>
      </c>
      <c r="C12" s="33"/>
      <c r="D12" s="3"/>
    </row>
    <row r="13" spans="1:4" s="1" customFormat="1" ht="13.5" x14ac:dyDescent="0.25">
      <c r="D13" s="3"/>
    </row>
    <row r="14" spans="1:4" s="1" customFormat="1" ht="13.5" x14ac:dyDescent="0.25">
      <c r="D14" s="3"/>
    </row>
    <row r="15" spans="1:4" s="1" customFormat="1" ht="13.5" x14ac:dyDescent="0.25">
      <c r="A15" s="5" t="s">
        <v>12</v>
      </c>
      <c r="D15" s="3"/>
    </row>
    <row r="16" spans="1:4" s="1" customFormat="1" ht="13.5" x14ac:dyDescent="0.25">
      <c r="A16" s="38" t="s">
        <v>20</v>
      </c>
      <c r="B16" s="38"/>
      <c r="C16" s="1" t="s">
        <v>13</v>
      </c>
      <c r="D16" s="3"/>
    </row>
    <row r="17" spans="1:4" s="1" customFormat="1" ht="13.5" x14ac:dyDescent="0.25">
      <c r="A17" s="1" t="s">
        <v>3</v>
      </c>
      <c r="B17" s="6">
        <v>0.02</v>
      </c>
      <c r="C17" s="7">
        <v>0.02</v>
      </c>
      <c r="D17" s="8">
        <f>+C$12*C17</f>
        <v>0</v>
      </c>
    </row>
    <row r="18" spans="1:4" s="1" customFormat="1" ht="13.5" x14ac:dyDescent="0.25">
      <c r="A18" s="1" t="s">
        <v>4</v>
      </c>
      <c r="B18" s="6">
        <v>0.2</v>
      </c>
      <c r="C18" s="7">
        <v>0.2</v>
      </c>
      <c r="D18" s="8">
        <f t="shared" ref="D18:D25" si="0">+C$12*C18</f>
        <v>0</v>
      </c>
    </row>
    <row r="19" spans="1:4" s="1" customFormat="1" ht="13.5" x14ac:dyDescent="0.25">
      <c r="A19" s="1" t="s">
        <v>5</v>
      </c>
      <c r="B19" s="6">
        <v>0.25</v>
      </c>
      <c r="C19" s="7">
        <v>0.25</v>
      </c>
      <c r="D19" s="8">
        <f t="shared" si="0"/>
        <v>0</v>
      </c>
    </row>
    <row r="20" spans="1:4" s="1" customFormat="1" ht="13.5" x14ac:dyDescent="0.25">
      <c r="A20" s="1" t="s">
        <v>6</v>
      </c>
      <c r="B20" s="6">
        <v>0.05</v>
      </c>
      <c r="C20" s="35">
        <v>0.05</v>
      </c>
      <c r="D20" s="8">
        <f>+C$12*C20</f>
        <v>0</v>
      </c>
    </row>
    <row r="21" spans="1:4" s="1" customFormat="1" ht="13.5" x14ac:dyDescent="0.25">
      <c r="A21" s="1" t="s">
        <v>7</v>
      </c>
      <c r="B21" s="6">
        <v>0.15</v>
      </c>
      <c r="C21" s="7">
        <v>0.15</v>
      </c>
      <c r="D21" s="8">
        <f t="shared" si="0"/>
        <v>0</v>
      </c>
    </row>
    <row r="22" spans="1:4" s="1" customFormat="1" ht="13.5" x14ac:dyDescent="0.25">
      <c r="A22" s="1" t="s">
        <v>8</v>
      </c>
      <c r="B22" s="6">
        <v>0.13</v>
      </c>
      <c r="C22" s="7">
        <v>0.13</v>
      </c>
      <c r="D22" s="8">
        <f t="shared" si="0"/>
        <v>0</v>
      </c>
    </row>
    <row r="23" spans="1:4" s="1" customFormat="1" ht="13.5" x14ac:dyDescent="0.25">
      <c r="A23" s="1" t="s">
        <v>9</v>
      </c>
      <c r="B23" s="6">
        <v>0.04</v>
      </c>
      <c r="C23" s="7">
        <v>0.04</v>
      </c>
      <c r="D23" s="8">
        <f t="shared" si="0"/>
        <v>0</v>
      </c>
    </row>
    <row r="24" spans="1:4" s="1" customFormat="1" ht="13.5" x14ac:dyDescent="0.25">
      <c r="A24" s="1" t="s">
        <v>10</v>
      </c>
      <c r="B24" s="6">
        <v>0.15</v>
      </c>
      <c r="C24" s="7">
        <v>0.15</v>
      </c>
      <c r="D24" s="8">
        <f t="shared" si="0"/>
        <v>0</v>
      </c>
    </row>
    <row r="25" spans="1:4" s="1" customFormat="1" ht="13.5" x14ac:dyDescent="0.25">
      <c r="A25" s="9" t="s">
        <v>11</v>
      </c>
      <c r="B25" s="10">
        <v>0.01</v>
      </c>
      <c r="C25" s="11">
        <v>0.01</v>
      </c>
      <c r="D25" s="12">
        <f t="shared" si="0"/>
        <v>0</v>
      </c>
    </row>
    <row r="26" spans="1:4" s="1" customFormat="1" ht="13.5" x14ac:dyDescent="0.25">
      <c r="A26" s="1" t="s">
        <v>17</v>
      </c>
      <c r="B26" s="13">
        <f>SUM(B17:B25)</f>
        <v>1</v>
      </c>
      <c r="C26" s="6">
        <f>SUM(C17:C25)</f>
        <v>1</v>
      </c>
      <c r="D26" s="15">
        <f>SUM(D17:D25)</f>
        <v>0</v>
      </c>
    </row>
    <row r="27" spans="1:4" s="1" customFormat="1" ht="13.5" x14ac:dyDescent="0.25">
      <c r="B27" s="13"/>
      <c r="C27" s="6"/>
      <c r="D27" s="15"/>
    </row>
    <row r="28" spans="1:4" s="1" customFormat="1" ht="13.5" x14ac:dyDescent="0.25">
      <c r="A28" s="5" t="s">
        <v>24</v>
      </c>
      <c r="D28" s="3"/>
    </row>
    <row r="29" spans="1:4" s="1" customFormat="1" ht="13.5" x14ac:dyDescent="0.25">
      <c r="D29" s="3"/>
    </row>
    <row r="30" spans="1:4" s="1" customFormat="1" ht="13.5" x14ac:dyDescent="0.25">
      <c r="D30" s="3"/>
    </row>
    <row r="31" spans="1:4" s="1" customFormat="1" ht="27" x14ac:dyDescent="0.25">
      <c r="A31" s="18" t="s">
        <v>26</v>
      </c>
      <c r="B31" s="20">
        <v>1</v>
      </c>
      <c r="C31" s="36"/>
      <c r="D31" s="17">
        <f>+B31*C31</f>
        <v>0</v>
      </c>
    </row>
    <row r="32" spans="1:4" s="1" customFormat="1" ht="13.5" x14ac:dyDescent="0.25">
      <c r="A32" s="19"/>
      <c r="D32" s="3"/>
    </row>
    <row r="33" spans="1:4" s="1" customFormat="1" ht="13.5" x14ac:dyDescent="0.25">
      <c r="A33" s="18" t="s">
        <v>14</v>
      </c>
      <c r="B33" s="20">
        <v>1</v>
      </c>
      <c r="C33" s="36"/>
      <c r="D33" s="17">
        <f>+B33*C33</f>
        <v>0</v>
      </c>
    </row>
    <row r="34" spans="1:4" s="1" customFormat="1" ht="13.5" x14ac:dyDescent="0.25">
      <c r="A34" s="19"/>
      <c r="D34" s="3"/>
    </row>
    <row r="35" spans="1:4" s="1" customFormat="1" ht="13.5" x14ac:dyDescent="0.25">
      <c r="A35" s="18" t="s">
        <v>15</v>
      </c>
      <c r="B35" s="21">
        <f>C6</f>
        <v>100000</v>
      </c>
      <c r="C35" s="29"/>
      <c r="D35" s="17">
        <f>+B35*C35</f>
        <v>0</v>
      </c>
    </row>
    <row r="36" spans="1:4" s="1" customFormat="1" ht="13.5" x14ac:dyDescent="0.25">
      <c r="A36" s="19"/>
      <c r="D36" s="3"/>
    </row>
    <row r="37" spans="1:4" s="1" customFormat="1" ht="27" x14ac:dyDescent="0.25">
      <c r="A37" s="18" t="s">
        <v>16</v>
      </c>
      <c r="B37" s="32" t="s">
        <v>28</v>
      </c>
      <c r="C37" s="36"/>
      <c r="D37" s="17">
        <f>C37</f>
        <v>0</v>
      </c>
    </row>
    <row r="38" spans="1:4" s="1" customFormat="1" ht="13.5" x14ac:dyDescent="0.25">
      <c r="A38" s="19"/>
      <c r="D38" s="3"/>
    </row>
    <row r="39" spans="1:4" s="1" customFormat="1" ht="13.5" x14ac:dyDescent="0.25">
      <c r="D39" s="3"/>
    </row>
    <row r="40" spans="1:4" s="1" customFormat="1" ht="13.5" x14ac:dyDescent="0.25">
      <c r="A40" s="1" t="s">
        <v>17</v>
      </c>
      <c r="D40" s="15">
        <f>+D26+D31+D33+D35+D37</f>
        <v>0</v>
      </c>
    </row>
    <row r="41" spans="1:4" s="1" customFormat="1" ht="13.5" x14ac:dyDescent="0.25">
      <c r="D41" s="3"/>
    </row>
    <row r="42" spans="1:4" s="1" customFormat="1" ht="13.5" x14ac:dyDescent="0.25">
      <c r="A42" s="22" t="s">
        <v>27</v>
      </c>
      <c r="B42" s="37">
        <f>C12</f>
        <v>0</v>
      </c>
      <c r="C42" s="30"/>
      <c r="D42" s="12">
        <f>+B42*C42</f>
        <v>0</v>
      </c>
    </row>
    <row r="43" spans="1:4" s="1" customFormat="1" ht="13.5" x14ac:dyDescent="0.25">
      <c r="D43" s="3"/>
    </row>
    <row r="44" spans="1:4" s="1" customFormat="1" ht="13.5" x14ac:dyDescent="0.25">
      <c r="A44" s="1" t="s">
        <v>29</v>
      </c>
      <c r="D44" s="15">
        <f>+D40+D42</f>
        <v>0</v>
      </c>
    </row>
    <row r="45" spans="1:4" s="1" customFormat="1" ht="13.5" x14ac:dyDescent="0.25">
      <c r="D45" s="3"/>
    </row>
    <row r="46" spans="1:4" s="1" customFormat="1" ht="13.5" x14ac:dyDescent="0.25">
      <c r="A46" s="22" t="s">
        <v>18</v>
      </c>
      <c r="B46" s="9"/>
      <c r="C46" s="30"/>
      <c r="D46" s="12">
        <f>+D44*C46</f>
        <v>0</v>
      </c>
    </row>
    <row r="47" spans="1:4" s="1" customFormat="1" ht="13.5" x14ac:dyDescent="0.25">
      <c r="D47" s="3"/>
    </row>
    <row r="48" spans="1:4" s="1" customFormat="1" ht="13.5" x14ac:dyDescent="0.25">
      <c r="A48" s="1" t="s">
        <v>30</v>
      </c>
      <c r="D48" s="14">
        <f>+D44+D46</f>
        <v>0</v>
      </c>
    </row>
    <row r="49" spans="1:4" s="1" customFormat="1" ht="13.5" x14ac:dyDescent="0.25">
      <c r="D49" s="3"/>
    </row>
    <row r="50" spans="1:4" s="1" customFormat="1" ht="13.5" x14ac:dyDescent="0.25">
      <c r="A50" s="23" t="s">
        <v>19</v>
      </c>
      <c r="B50" s="9"/>
      <c r="C50" s="10">
        <v>0.19</v>
      </c>
      <c r="D50" s="12">
        <f>+D48*C50</f>
        <v>0</v>
      </c>
    </row>
    <row r="51" spans="1:4" s="1" customFormat="1" ht="13.5" x14ac:dyDescent="0.25">
      <c r="D51" s="3"/>
    </row>
    <row r="52" spans="1:4" s="16" customFormat="1" ht="13.5" thickBot="1" x14ac:dyDescent="0.25">
      <c r="A52" s="24" t="s">
        <v>31</v>
      </c>
      <c r="B52" s="24"/>
      <c r="C52" s="24"/>
      <c r="D52" s="25">
        <f>+D48+D50</f>
        <v>0</v>
      </c>
    </row>
    <row r="53" spans="1:4" s="1" customFormat="1" ht="14.25" thickTop="1" x14ac:dyDescent="0.25">
      <c r="D53" s="3"/>
    </row>
    <row r="54" spans="1:4" s="1" customFormat="1" ht="13.5" x14ac:dyDescent="0.25">
      <c r="D54" s="3"/>
    </row>
    <row r="55" spans="1:4" s="1" customFormat="1" ht="13.5" x14ac:dyDescent="0.25">
      <c r="D55" s="3"/>
    </row>
    <row r="56" spans="1:4" s="1" customFormat="1" ht="13.5" x14ac:dyDescent="0.25">
      <c r="D56" s="3"/>
    </row>
    <row r="57" spans="1:4" s="1" customFormat="1" ht="13.5" x14ac:dyDescent="0.25">
      <c r="D57" s="3"/>
    </row>
    <row r="58" spans="1:4" s="1" customFormat="1" ht="13.5" x14ac:dyDescent="0.25">
      <c r="D58" s="3"/>
    </row>
    <row r="59" spans="1:4" s="1" customFormat="1" ht="13.5" x14ac:dyDescent="0.25">
      <c r="D59" s="3"/>
    </row>
  </sheetData>
  <mergeCells count="1">
    <mergeCell ref="A16:B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 Wipperfürth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Bothor, Thomas</dc:creator>
  <cp:lastModifiedBy>Ott, Alexander</cp:lastModifiedBy>
  <dcterms:created xsi:type="dcterms:W3CDTF">2022-10-26T06:35:27Z</dcterms:created>
  <dcterms:modified xsi:type="dcterms:W3CDTF">2025-11-27T08:17:20Z</dcterms:modified>
</cp:coreProperties>
</file>