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GRÜNFLÄCHEN\Baumpflege\Rahmenvertrag Baumpflege 2026-2028\Ausschreibungsunterlagen\"/>
    </mc:Choice>
  </mc:AlternateContent>
  <xr:revisionPtr revIDLastSave="0" documentId="13_ncr:1_{BA0A4E9E-1094-4CD4-B593-D355585DE5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ewertungsmatrix" sheetId="1" r:id="rId1"/>
  </sheets>
  <definedNames>
    <definedName name="_xlnm.Print_Area" localSheetId="0">Bewertungsmatrix!$B$2:$I$21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1" i="1" l="1"/>
  <c r="H20" i="1"/>
  <c r="H19" i="1"/>
  <c r="H18" i="1"/>
  <c r="H15" i="1"/>
  <c r="H17" i="1"/>
</calcChain>
</file>

<file path=xl/sharedStrings.xml><?xml version="1.0" encoding="utf-8"?>
<sst xmlns="http://schemas.openxmlformats.org/spreadsheetml/2006/main" count="87" uniqueCount="66">
  <si>
    <t>Auftraggeber: Stadt Hennef</t>
  </si>
  <si>
    <t>Vorhaben: Rahmenvertrag Baumpflege 2026-(2027)</t>
  </si>
  <si>
    <t>Bewertungsmatrix</t>
  </si>
  <si>
    <t>Nicht vom Bieter auszufüllen.</t>
  </si>
  <si>
    <t>lfd.-Nr.</t>
  </si>
  <si>
    <t>Kriterien</t>
  </si>
  <si>
    <t>Erläuterungen</t>
  </si>
  <si>
    <t>Kriterienart
A = Ausschluss-K.
B = Bewertungs-K.</t>
  </si>
  <si>
    <t>Erreichte Punkte</t>
  </si>
  <si>
    <t>Gewichtung in %</t>
  </si>
  <si>
    <t>Erreichte Punkte gewichtet</t>
  </si>
  <si>
    <t>Vom Bieter auszufüllen</t>
  </si>
  <si>
    <t>1.1</t>
  </si>
  <si>
    <t>Eignungskriterien (Ausschlusskriterien)</t>
  </si>
  <si>
    <t>Befähigung und Erlaubnis zur Berufsausübung</t>
  </si>
  <si>
    <t>A-1</t>
  </si>
  <si>
    <t>Angaben zum Unternehmen
- Name des Unternehmens
- Adresse Hauptsitz und ggf. Niederlassung/en
- Ansprechpartner/in/innen
- Nachweis durch Ausbildungszertifikate</t>
  </si>
  <si>
    <t>Mindestanforderung der Zulassung für Baumpflege
(Baumschnittarbeiten dürfen nur durch Fachpersonal ausgeführt werden):
- geprüfter Fachagrarwirt Baumpflege und Baumsanierung (GFB)
- European Tree Worker (ETW), European Tree Technician (ETT)
- vergleichbare Ausbildung/Qualifikation (wie Forstwirtschaftsmeister mit mind. 3 Jahren Berufserfahrung in der Baumpflege)</t>
  </si>
  <si>
    <t>A</t>
  </si>
  <si>
    <t>-</t>
  </si>
  <si>
    <t>Antwort und/oder Anlage zur Angebotsabgabe</t>
  </si>
  <si>
    <t>1.2</t>
  </si>
  <si>
    <t>Wirtschaftliche und finanzielle Leistungsfähigkeit</t>
  </si>
  <si>
    <t>A-2</t>
  </si>
  <si>
    <t>Jahresumsatz mit Baumpflege der abgeschlossenen Geschäftsjahre 2022/2023/2024</t>
  </si>
  <si>
    <t>Mindestanforderung : mind. 100.000 Euro/Jahr mit Baumpflegearbeiten (brutto)</t>
  </si>
  <si>
    <t>A-3</t>
  </si>
  <si>
    <t>Haftpflichtversicherung</t>
  </si>
  <si>
    <t>Mindestanforderung der Deckungssummen:
- 5 Mio. Euro für Sach- und Vermögensschäden
- 5 Mio. Euro für Personenschäden</t>
  </si>
  <si>
    <t>2</t>
  </si>
  <si>
    <t>Zuschlagskriterien (Bewertungskriterien)</t>
  </si>
  <si>
    <t>2.1</t>
  </si>
  <si>
    <t>Honorar</t>
  </si>
  <si>
    <t>Bewertung</t>
  </si>
  <si>
    <t>B1</t>
  </si>
  <si>
    <t>Honorar gem. Leistungsverzeichnis
Gesamtbetrag brutto</t>
  </si>
  <si>
    <t>Das preisgünstigste Angebot erhält 5 Punkte. Die Punktzahlen aller weiteren Angebote werden berechnet: Der Preis des günstigsten Angebotes wird durch den Preis des jeweiligen Angebotes dividiert und das Ergebnis mit 5 multipliziert.</t>
  </si>
  <si>
    <t>B</t>
  </si>
  <si>
    <t>2.2</t>
  </si>
  <si>
    <t>Qualität: Technische Kompetenz und berufliche Erfahrung, Organisation</t>
  </si>
  <si>
    <t>Anzahl Baumpfleger/innen mit Befähigung zur Berufsausübung gem. Punkt A-1</t>
  </si>
  <si>
    <t>5 Punkte: mind. 5 Baumpfleger/innen im Unternehmen
2 Punkte: mind. 3 Baumpfleger/innen im Unternehmen
0 Punkte: 1  Baumpfleger/in im Unternehmen</t>
  </si>
  <si>
    <t>5</t>
  </si>
  <si>
    <t>50%</t>
  </si>
  <si>
    <t>B-2</t>
  </si>
  <si>
    <t>B-3</t>
  </si>
  <si>
    <t>durchschnittliche Erfahrung der Baumpfleger/innen mit Befähigung zur Berufsausübung gem. Punkt A-1</t>
  </si>
  <si>
    <t>5 Punkte: mind. 5 Jahre
2 Punkte: mind. 4 Jahre
0 Punkte: mind. 3 Jahre</t>
  </si>
  <si>
    <t>B-4</t>
  </si>
  <si>
    <t>Nachweis von Fortbildungen zur Baumpflege, z.B. Habitatstrukturen, Seilklettertechnik, Qualifikation zur Hubarbeitsbühnenbedienung, etc.</t>
  </si>
  <si>
    <t>5 Punkte: mind. 3 Fortbildungen pro Unternehmen in 2022-2025
2 Punkte: mind. 1 Fortbildung pro Unternehmen in 2022-2025
0 Punkte: keine Fortbildungen</t>
  </si>
  <si>
    <t>20%</t>
  </si>
  <si>
    <t>B-5</t>
  </si>
  <si>
    <t>Referenzen mit Angabe oder Referenzschreiben mit:
- Projektname, -ort
- Auftraggeber (Name, Telefon-Nummer, Emailadresse)
- Durchführungszeitraum
- Leistung: Anzahl Pflegemaßnahmen oder bearbeitete Baumanzahl
- Auftragssumme, brutto</t>
  </si>
  <si>
    <t>5 Punkte: mind. 3 Referenzangaben oder -schreiben
2 Punkte: mind. 1 Referenzangabe oder -schreiben
0 Punkte: keine Referenzangaben oder -schreiben</t>
  </si>
  <si>
    <t>10%</t>
  </si>
  <si>
    <t>Preis gem. Angebot</t>
  </si>
  <si>
    <t>Anzahl (bitte hier eintragen):</t>
  </si>
  <si>
    <t>Durchschnittliche Erfahrung (bitte hier eintragen):</t>
  </si>
  <si>
    <t>Anzahl (bitte hier eintragen und Nachweise den Unterlagen beifügen):</t>
  </si>
  <si>
    <t>Nachweise bitte den Angebotsunterlagen beifügen</t>
  </si>
  <si>
    <t>Nachweis bitte den Angebotsunterlagen beifügen</t>
  </si>
  <si>
    <t>Bitte hier eintragen:
2022:
2023:
2024:</t>
  </si>
  <si>
    <t>Summen:</t>
  </si>
  <si>
    <t>25</t>
  </si>
  <si>
    <t>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</si>
</sst>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rebuchet MS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1" fillId="0" borderId="5" xfId="0" applyFont="1" applyBorder="1"/>
    <xf numFmtId="0" fontId="1" fillId="0" borderId="7" xfId="0" applyFont="1" applyBorder="1"/>
    <xf numFmtId="0" fontId="2" fillId="0" borderId="8" xfId="0" applyFont="1" applyBorder="1"/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1" fillId="0" borderId="8" xfId="0" applyFont="1" applyBorder="1"/>
    <xf numFmtId="0" fontId="1" fillId="0" borderId="8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vertical="top"/>
    </xf>
    <xf numFmtId="0" fontId="1" fillId="0" borderId="8" xfId="0" applyFont="1" applyBorder="1" applyAlignment="1">
      <alignment wrapText="1"/>
    </xf>
    <xf numFmtId="2" fontId="1" fillId="0" borderId="9" xfId="0" applyNumberFormat="1" applyFont="1" applyBorder="1" applyAlignment="1">
      <alignment horizontal="center" vertical="center"/>
    </xf>
    <xf numFmtId="0" fontId="3" fillId="3" borderId="7" xfId="0" applyFont="1" applyFill="1" applyBorder="1" applyAlignment="1">
      <alignment horizontal="left"/>
    </xf>
    <xf numFmtId="0" fontId="2" fillId="5" borderId="8" xfId="0" applyFont="1" applyFill="1" applyBorder="1"/>
    <xf numFmtId="0" fontId="1" fillId="5" borderId="8" xfId="0" applyFont="1" applyFill="1" applyBorder="1"/>
    <xf numFmtId="0" fontId="1" fillId="5" borderId="9" xfId="0" applyFont="1" applyFill="1" applyBorder="1"/>
    <xf numFmtId="0" fontId="1" fillId="5" borderId="8" xfId="0" applyFont="1" applyFill="1" applyBorder="1" applyAlignment="1">
      <alignment horizontal="center" vertical="center"/>
    </xf>
    <xf numFmtId="49" fontId="1" fillId="5" borderId="8" xfId="0" applyNumberFormat="1" applyFont="1" applyFill="1" applyBorder="1" applyAlignment="1">
      <alignment horizontal="center" vertical="center"/>
    </xf>
    <xf numFmtId="49" fontId="1" fillId="5" borderId="9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left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2" borderId="0" xfId="0" applyNumberFormat="1" applyFont="1" applyFill="1"/>
    <xf numFmtId="0" fontId="1" fillId="2" borderId="0" xfId="0" applyFont="1" applyFill="1" applyBorder="1"/>
    <xf numFmtId="0" fontId="3" fillId="2" borderId="0" xfId="0" applyFont="1" applyFill="1" applyAlignment="1"/>
    <xf numFmtId="0" fontId="2" fillId="5" borderId="10" xfId="0" applyFont="1" applyFill="1" applyBorder="1"/>
    <xf numFmtId="0" fontId="1" fillId="5" borderId="10" xfId="0" applyFont="1" applyFill="1" applyBorder="1" applyAlignment="1">
      <alignment horizontal="center" vertical="center"/>
    </xf>
    <xf numFmtId="49" fontId="1" fillId="5" borderId="10" xfId="0" applyNumberFormat="1" applyFont="1" applyFill="1" applyBorder="1" applyAlignment="1">
      <alignment horizontal="center" vertical="center"/>
    </xf>
    <xf numFmtId="49" fontId="1" fillId="5" borderId="7" xfId="0" applyNumberFormat="1" applyFont="1" applyFill="1" applyBorder="1" applyAlignment="1">
      <alignment horizontal="center" vertical="center"/>
    </xf>
    <xf numFmtId="2" fontId="1" fillId="5" borderId="9" xfId="0" applyNumberFormat="1" applyFont="1" applyFill="1" applyBorder="1" applyAlignment="1">
      <alignment horizontal="center" vertical="center"/>
    </xf>
    <xf numFmtId="0" fontId="4" fillId="0" borderId="0" xfId="0" applyFont="1" applyBorder="1"/>
    <xf numFmtId="0" fontId="4" fillId="0" borderId="7" xfId="0" applyFont="1" applyBorder="1"/>
    <xf numFmtId="0" fontId="3" fillId="0" borderId="1" xfId="0" applyFont="1" applyBorder="1"/>
    <xf numFmtId="0" fontId="4" fillId="0" borderId="2" xfId="0" applyFont="1" applyBorder="1"/>
    <xf numFmtId="0" fontId="3" fillId="0" borderId="4" xfId="0" applyFont="1" applyBorder="1"/>
    <xf numFmtId="0" fontId="3" fillId="0" borderId="11" xfId="0" applyFont="1" applyBorder="1" applyAlignment="1">
      <alignment vertical="top"/>
    </xf>
    <xf numFmtId="0" fontId="1" fillId="0" borderId="12" xfId="0" applyFont="1" applyBorder="1"/>
    <xf numFmtId="0" fontId="1" fillId="3" borderId="11" xfId="0" applyFont="1" applyFill="1" applyBorder="1"/>
    <xf numFmtId="0" fontId="3" fillId="4" borderId="13" xfId="0" applyFont="1" applyFill="1" applyBorder="1" applyAlignment="1"/>
    <xf numFmtId="0" fontId="2" fillId="4" borderId="13" xfId="0" applyFont="1" applyFill="1" applyBorder="1" applyAlignment="1">
      <alignment wrapText="1"/>
    </xf>
    <xf numFmtId="0" fontId="1" fillId="5" borderId="13" xfId="0" applyFont="1" applyFill="1" applyBorder="1"/>
    <xf numFmtId="0" fontId="1" fillId="4" borderId="13" xfId="0" applyFont="1" applyFill="1" applyBorder="1" applyAlignment="1">
      <alignment vertical="center"/>
    </xf>
    <xf numFmtId="49" fontId="1" fillId="4" borderId="13" xfId="0" applyNumberFormat="1" applyFont="1" applyFill="1" applyBorder="1" applyAlignment="1">
      <alignment wrapText="1"/>
    </xf>
    <xf numFmtId="0" fontId="1" fillId="5" borderId="14" xfId="0" applyFont="1" applyFill="1" applyBorder="1"/>
    <xf numFmtId="0" fontId="1" fillId="4" borderId="13" xfId="0" applyFont="1" applyFill="1" applyBorder="1" applyAlignment="1">
      <alignment horizontal="left" vertical="center"/>
    </xf>
    <xf numFmtId="0" fontId="1" fillId="2" borderId="6" xfId="0" applyFont="1" applyFill="1" applyBorder="1"/>
    <xf numFmtId="0" fontId="1" fillId="2" borderId="5" xfId="0" applyFont="1" applyFill="1" applyBorder="1"/>
    <xf numFmtId="0" fontId="2" fillId="0" borderId="17" xfId="0" applyFont="1" applyBorder="1"/>
    <xf numFmtId="49" fontId="2" fillId="5" borderId="17" xfId="0" applyNumberFormat="1" applyFont="1" applyFill="1" applyBorder="1" applyAlignment="1">
      <alignment horizontal="left"/>
    </xf>
    <xf numFmtId="49" fontId="1" fillId="0" borderId="17" xfId="0" applyNumberFormat="1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/>
    </xf>
    <xf numFmtId="49" fontId="2" fillId="5" borderId="18" xfId="0" applyNumberFormat="1" applyFont="1" applyFill="1" applyBorder="1" applyAlignment="1">
      <alignment horizontal="left"/>
    </xf>
    <xf numFmtId="49" fontId="1" fillId="5" borderId="16" xfId="0" applyNumberFormat="1" applyFont="1" applyFill="1" applyBorder="1" applyAlignment="1">
      <alignment horizontal="left"/>
    </xf>
    <xf numFmtId="0" fontId="2" fillId="5" borderId="15" xfId="0" applyFont="1" applyFill="1" applyBorder="1"/>
    <xf numFmtId="0" fontId="1" fillId="5" borderId="19" xfId="0" applyFont="1" applyFill="1" applyBorder="1"/>
    <xf numFmtId="0" fontId="1" fillId="5" borderId="20" xfId="0" applyFont="1" applyFill="1" applyBorder="1" applyAlignment="1">
      <alignment horizontal="center" vertical="center"/>
    </xf>
    <xf numFmtId="49" fontId="1" fillId="5" borderId="20" xfId="0" applyNumberFormat="1" applyFont="1" applyFill="1" applyBorder="1" applyAlignment="1">
      <alignment horizontal="center" vertical="center"/>
    </xf>
    <xf numFmtId="2" fontId="1" fillId="5" borderId="15" xfId="0" applyNumberFormat="1" applyFont="1" applyFill="1" applyBorder="1" applyAlignment="1">
      <alignment horizontal="center" vertical="center"/>
    </xf>
    <xf numFmtId="0" fontId="1" fillId="2" borderId="4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3469821</xdr:colOff>
      <xdr:row>1</xdr:row>
      <xdr:rowOff>40821</xdr:rowOff>
    </xdr:from>
    <xdr:to>
      <xdr:col>8</xdr:col>
      <xdr:colOff>5388429</xdr:colOff>
      <xdr:row>3</xdr:row>
      <xdr:rowOff>325507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9360A23-43FA-4009-AABC-DD71D39FE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42428" y="136071"/>
          <a:ext cx="1918608" cy="7473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acette">
  <a:themeElements>
    <a:clrScheme name="Facette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te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te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"/>
  <sheetViews>
    <sheetView tabSelected="1" zoomScale="70" zoomScaleNormal="70" workbookViewId="0">
      <selection activeCell="L6" sqref="L6"/>
    </sheetView>
  </sheetViews>
  <sheetFormatPr baseColWidth="10" defaultColWidth="9" defaultRowHeight="14.25" x14ac:dyDescent="0.2"/>
  <cols>
    <col min="1" max="1" width="1.125" style="25" customWidth="1"/>
    <col min="2" max="2" width="9" style="25"/>
    <col min="3" max="3" width="74.375" style="25" customWidth="1"/>
    <col min="4" max="4" width="54.375" style="25" customWidth="1"/>
    <col min="5" max="5" width="22.125" style="25" customWidth="1"/>
    <col min="6" max="6" width="10.375" style="25" customWidth="1"/>
    <col min="7" max="7" width="13" style="25" customWidth="1"/>
    <col min="8" max="8" width="10.75" style="25" customWidth="1"/>
    <col min="9" max="9" width="76.5" style="25" customWidth="1"/>
    <col min="10" max="10" width="11.5" style="25" customWidth="1"/>
    <col min="11" max="16384" width="9" style="25"/>
  </cols>
  <sheetData>
    <row r="1" spans="1:14" ht="7.5" customHeight="1" thickBot="1" x14ac:dyDescent="0.25">
      <c r="B1" s="51"/>
      <c r="C1" s="51"/>
      <c r="D1" s="51"/>
      <c r="E1" s="51"/>
      <c r="F1" s="51"/>
      <c r="G1" s="51"/>
      <c r="H1" s="51"/>
      <c r="I1" s="51"/>
    </row>
    <row r="2" spans="1:14" ht="18" x14ac:dyDescent="0.25">
      <c r="A2" s="52"/>
      <c r="B2" s="38" t="s">
        <v>0</v>
      </c>
      <c r="C2" s="39"/>
      <c r="D2" s="1"/>
      <c r="E2" s="1"/>
      <c r="F2" s="1"/>
      <c r="G2" s="1"/>
      <c r="H2" s="1"/>
      <c r="I2" s="2"/>
    </row>
    <row r="3" spans="1:14" ht="18" x14ac:dyDescent="0.25">
      <c r="A3" s="52"/>
      <c r="B3" s="40" t="s">
        <v>1</v>
      </c>
      <c r="C3" s="36"/>
      <c r="D3" s="3"/>
      <c r="E3" s="3"/>
      <c r="F3" s="3"/>
      <c r="G3" s="3"/>
      <c r="H3" s="3"/>
      <c r="I3" s="4"/>
      <c r="J3" s="29"/>
    </row>
    <row r="4" spans="1:14" ht="30" customHeight="1" x14ac:dyDescent="0.25">
      <c r="A4" s="52"/>
      <c r="B4" s="41" t="s">
        <v>2</v>
      </c>
      <c r="C4" s="37"/>
      <c r="D4" s="5"/>
      <c r="E4" s="5"/>
      <c r="F4" s="5"/>
      <c r="G4" s="5"/>
      <c r="H4" s="5"/>
      <c r="I4" s="42"/>
    </row>
    <row r="5" spans="1:14" ht="18" x14ac:dyDescent="0.25">
      <c r="A5" s="52"/>
      <c r="B5" s="43"/>
      <c r="C5" s="17" t="s">
        <v>3</v>
      </c>
      <c r="D5" s="17"/>
      <c r="E5" s="17"/>
      <c r="F5" s="17"/>
      <c r="G5" s="17"/>
      <c r="H5" s="17"/>
      <c r="I5" s="44" t="s">
        <v>11</v>
      </c>
      <c r="J5" s="30"/>
      <c r="K5" s="30"/>
      <c r="L5" s="30"/>
      <c r="M5" s="30"/>
      <c r="N5" s="30"/>
    </row>
    <row r="6" spans="1:14" ht="52.5" customHeight="1" x14ac:dyDescent="0.25">
      <c r="A6" s="52"/>
      <c r="B6" s="53" t="s">
        <v>4</v>
      </c>
      <c r="C6" s="6" t="s">
        <v>5</v>
      </c>
      <c r="D6" s="6" t="s">
        <v>6</v>
      </c>
      <c r="E6" s="7" t="s">
        <v>7</v>
      </c>
      <c r="F6" s="7" t="s">
        <v>8</v>
      </c>
      <c r="G6" s="7" t="s">
        <v>9</v>
      </c>
      <c r="H6" s="8" t="s">
        <v>10</v>
      </c>
      <c r="I6" s="45" t="s">
        <v>20</v>
      </c>
    </row>
    <row r="7" spans="1:14" ht="15" x14ac:dyDescent="0.25">
      <c r="A7" s="52"/>
      <c r="B7" s="54">
        <v>1</v>
      </c>
      <c r="C7" s="18" t="s">
        <v>13</v>
      </c>
      <c r="D7" s="19"/>
      <c r="E7" s="19"/>
      <c r="F7" s="19"/>
      <c r="G7" s="19"/>
      <c r="H7" s="20"/>
      <c r="I7" s="46"/>
    </row>
    <row r="8" spans="1:14" ht="15" x14ac:dyDescent="0.25">
      <c r="A8" s="52"/>
      <c r="B8" s="54" t="s">
        <v>12</v>
      </c>
      <c r="C8" s="18" t="s">
        <v>14</v>
      </c>
      <c r="D8" s="19"/>
      <c r="E8" s="19"/>
      <c r="F8" s="19"/>
      <c r="G8" s="19"/>
      <c r="H8" s="20"/>
      <c r="I8" s="46"/>
    </row>
    <row r="9" spans="1:14" ht="142.5" x14ac:dyDescent="0.2">
      <c r="A9" s="52"/>
      <c r="B9" s="55" t="s">
        <v>15</v>
      </c>
      <c r="C9" s="10" t="s">
        <v>16</v>
      </c>
      <c r="D9" s="10" t="s">
        <v>17</v>
      </c>
      <c r="E9" s="11" t="s">
        <v>18</v>
      </c>
      <c r="F9" s="12" t="s">
        <v>19</v>
      </c>
      <c r="G9" s="12" t="s">
        <v>19</v>
      </c>
      <c r="H9" s="13" t="s">
        <v>19</v>
      </c>
      <c r="I9" s="47" t="s">
        <v>60</v>
      </c>
    </row>
    <row r="10" spans="1:14" ht="15" x14ac:dyDescent="0.25">
      <c r="A10" s="52"/>
      <c r="B10" s="54" t="s">
        <v>21</v>
      </c>
      <c r="C10" s="18" t="s">
        <v>22</v>
      </c>
      <c r="D10" s="19"/>
      <c r="E10" s="21"/>
      <c r="F10" s="22"/>
      <c r="G10" s="22"/>
      <c r="H10" s="23"/>
      <c r="I10" s="46"/>
    </row>
    <row r="11" spans="1:14" ht="85.5" x14ac:dyDescent="0.2">
      <c r="A11" s="52"/>
      <c r="B11" s="56" t="s">
        <v>23</v>
      </c>
      <c r="C11" s="10" t="s">
        <v>24</v>
      </c>
      <c r="D11" s="10" t="s">
        <v>25</v>
      </c>
      <c r="E11" s="11" t="s">
        <v>18</v>
      </c>
      <c r="F11" s="12" t="s">
        <v>19</v>
      </c>
      <c r="G11" s="12" t="s">
        <v>19</v>
      </c>
      <c r="H11" s="13" t="s">
        <v>19</v>
      </c>
      <c r="I11" s="48" t="s">
        <v>62</v>
      </c>
    </row>
    <row r="12" spans="1:14" ht="42.75" x14ac:dyDescent="0.2">
      <c r="A12" s="52"/>
      <c r="B12" s="56" t="s">
        <v>26</v>
      </c>
      <c r="C12" s="14" t="s">
        <v>27</v>
      </c>
      <c r="D12" s="15" t="s">
        <v>28</v>
      </c>
      <c r="E12" s="11" t="s">
        <v>18</v>
      </c>
      <c r="F12" s="12" t="s">
        <v>19</v>
      </c>
      <c r="G12" s="12" t="s">
        <v>19</v>
      </c>
      <c r="H12" s="13" t="s">
        <v>19</v>
      </c>
      <c r="I12" s="47" t="s">
        <v>61</v>
      </c>
    </row>
    <row r="13" spans="1:14" ht="15" x14ac:dyDescent="0.25">
      <c r="A13" s="52"/>
      <c r="B13" s="57" t="s">
        <v>29</v>
      </c>
      <c r="C13" s="31" t="s">
        <v>30</v>
      </c>
      <c r="D13" s="31"/>
      <c r="E13" s="32"/>
      <c r="F13" s="33"/>
      <c r="G13" s="33"/>
      <c r="H13" s="34"/>
      <c r="I13" s="49"/>
    </row>
    <row r="14" spans="1:14" ht="15" x14ac:dyDescent="0.25">
      <c r="A14" s="52"/>
      <c r="B14" s="54" t="s">
        <v>31</v>
      </c>
      <c r="C14" s="18" t="s">
        <v>32</v>
      </c>
      <c r="D14" s="18" t="s">
        <v>33</v>
      </c>
      <c r="E14" s="21"/>
      <c r="F14" s="22"/>
      <c r="G14" s="22"/>
      <c r="H14" s="23"/>
      <c r="I14" s="46"/>
    </row>
    <row r="15" spans="1:14" ht="57" x14ac:dyDescent="0.2">
      <c r="A15" s="52"/>
      <c r="B15" s="56" t="s">
        <v>34</v>
      </c>
      <c r="C15" s="10" t="s">
        <v>35</v>
      </c>
      <c r="D15" s="15" t="s">
        <v>36</v>
      </c>
      <c r="E15" s="11" t="s">
        <v>37</v>
      </c>
      <c r="F15" s="12" t="s">
        <v>42</v>
      </c>
      <c r="G15" s="12" t="s">
        <v>43</v>
      </c>
      <c r="H15" s="16">
        <f>F15*G15</f>
        <v>2.5</v>
      </c>
      <c r="I15" s="47" t="s">
        <v>56</v>
      </c>
    </row>
    <row r="16" spans="1:14" ht="15" x14ac:dyDescent="0.25">
      <c r="A16" s="52"/>
      <c r="B16" s="54" t="s">
        <v>38</v>
      </c>
      <c r="C16" s="18" t="s">
        <v>39</v>
      </c>
      <c r="D16" s="19"/>
      <c r="E16" s="21"/>
      <c r="F16" s="22"/>
      <c r="G16" s="22"/>
      <c r="H16" s="35"/>
      <c r="I16" s="46"/>
    </row>
    <row r="17" spans="1:10" ht="42.75" x14ac:dyDescent="0.2">
      <c r="A17" s="52"/>
      <c r="B17" s="56" t="s">
        <v>44</v>
      </c>
      <c r="C17" s="9" t="s">
        <v>40</v>
      </c>
      <c r="D17" s="15" t="s">
        <v>41</v>
      </c>
      <c r="E17" s="11" t="s">
        <v>37</v>
      </c>
      <c r="F17" s="12" t="s">
        <v>42</v>
      </c>
      <c r="G17" s="12" t="s">
        <v>51</v>
      </c>
      <c r="H17" s="16">
        <f>F17*G17</f>
        <v>1</v>
      </c>
      <c r="I17" s="47" t="s">
        <v>57</v>
      </c>
    </row>
    <row r="18" spans="1:10" ht="42.75" x14ac:dyDescent="0.2">
      <c r="A18" s="52"/>
      <c r="B18" s="56" t="s">
        <v>45</v>
      </c>
      <c r="C18" s="15" t="s">
        <v>46</v>
      </c>
      <c r="D18" s="15" t="s">
        <v>47</v>
      </c>
      <c r="E18" s="11" t="s">
        <v>37</v>
      </c>
      <c r="F18" s="12" t="s">
        <v>42</v>
      </c>
      <c r="G18" s="12" t="s">
        <v>55</v>
      </c>
      <c r="H18" s="16">
        <f>F18*G18</f>
        <v>0.5</v>
      </c>
      <c r="I18" s="47" t="s">
        <v>58</v>
      </c>
    </row>
    <row r="19" spans="1:10" ht="42.75" x14ac:dyDescent="0.2">
      <c r="A19" s="52"/>
      <c r="B19" s="56" t="s">
        <v>48</v>
      </c>
      <c r="C19" s="15" t="s">
        <v>49</v>
      </c>
      <c r="D19" s="15" t="s">
        <v>50</v>
      </c>
      <c r="E19" s="11" t="s">
        <v>37</v>
      </c>
      <c r="F19" s="12" t="s">
        <v>42</v>
      </c>
      <c r="G19" s="12" t="s">
        <v>55</v>
      </c>
      <c r="H19" s="16">
        <f>F19*G19</f>
        <v>0.5</v>
      </c>
      <c r="I19" s="50" t="s">
        <v>59</v>
      </c>
    </row>
    <row r="20" spans="1:10" ht="85.5" x14ac:dyDescent="0.2">
      <c r="A20" s="52"/>
      <c r="B20" s="56" t="s">
        <v>52</v>
      </c>
      <c r="C20" s="15" t="s">
        <v>53</v>
      </c>
      <c r="D20" s="10" t="s">
        <v>54</v>
      </c>
      <c r="E20" s="11" t="s">
        <v>37</v>
      </c>
      <c r="F20" s="12" t="s">
        <v>42</v>
      </c>
      <c r="G20" s="12" t="s">
        <v>55</v>
      </c>
      <c r="H20" s="16">
        <f>F20*G20</f>
        <v>0.5</v>
      </c>
      <c r="I20" s="50" t="s">
        <v>59</v>
      </c>
    </row>
    <row r="21" spans="1:10" ht="27" customHeight="1" thickBot="1" x14ac:dyDescent="0.3">
      <c r="A21" s="52"/>
      <c r="B21" s="58"/>
      <c r="C21" s="59" t="s">
        <v>63</v>
      </c>
      <c r="D21" s="60"/>
      <c r="E21" s="61"/>
      <c r="F21" s="62" t="s">
        <v>64</v>
      </c>
      <c r="G21" s="62" t="s">
        <v>65</v>
      </c>
      <c r="H21" s="63">
        <f>SUM(H15:H20)</f>
        <v>5</v>
      </c>
      <c r="I21" s="60"/>
      <c r="J21" s="64"/>
    </row>
    <row r="22" spans="1:10" x14ac:dyDescent="0.2">
      <c r="B22" s="24"/>
      <c r="E22" s="26"/>
      <c r="F22" s="27"/>
      <c r="G22" s="27"/>
      <c r="H22" s="27"/>
    </row>
    <row r="23" spans="1:10" x14ac:dyDescent="0.2">
      <c r="B23" s="24"/>
      <c r="E23" s="26"/>
      <c r="F23" s="27"/>
      <c r="G23" s="27"/>
      <c r="H23" s="27"/>
    </row>
    <row r="24" spans="1:10" x14ac:dyDescent="0.2">
      <c r="B24" s="24"/>
      <c r="E24" s="26"/>
      <c r="F24" s="27"/>
      <c r="G24" s="27"/>
      <c r="H24" s="27"/>
    </row>
    <row r="25" spans="1:10" x14ac:dyDescent="0.2">
      <c r="B25" s="24"/>
      <c r="E25" s="26"/>
      <c r="F25" s="27"/>
      <c r="G25" s="27"/>
      <c r="H25" s="27"/>
    </row>
    <row r="26" spans="1:10" x14ac:dyDescent="0.2">
      <c r="B26" s="24"/>
      <c r="E26" s="26"/>
      <c r="F26" s="27"/>
      <c r="G26" s="27"/>
      <c r="H26" s="27"/>
    </row>
    <row r="27" spans="1:10" x14ac:dyDescent="0.2">
      <c r="B27" s="24"/>
      <c r="E27" s="26"/>
      <c r="F27" s="27"/>
      <c r="G27" s="27"/>
      <c r="H27" s="27"/>
    </row>
    <row r="28" spans="1:10" x14ac:dyDescent="0.2">
      <c r="B28" s="24"/>
      <c r="E28" s="26"/>
      <c r="F28" s="27"/>
      <c r="G28" s="27"/>
      <c r="H28" s="27"/>
    </row>
    <row r="29" spans="1:10" x14ac:dyDescent="0.2">
      <c r="B29" s="24"/>
      <c r="E29" s="26"/>
      <c r="F29" s="27"/>
      <c r="G29" s="27"/>
      <c r="H29" s="27"/>
    </row>
    <row r="30" spans="1:10" x14ac:dyDescent="0.2">
      <c r="B30" s="24"/>
      <c r="E30" s="26"/>
      <c r="F30" s="27"/>
      <c r="G30" s="27"/>
      <c r="H30" s="27"/>
    </row>
    <row r="31" spans="1:10" x14ac:dyDescent="0.2">
      <c r="B31" s="24"/>
      <c r="E31" s="26"/>
      <c r="F31" s="27"/>
      <c r="G31" s="27"/>
      <c r="H31" s="27"/>
    </row>
    <row r="32" spans="1:10" x14ac:dyDescent="0.2">
      <c r="B32" s="24"/>
      <c r="E32" s="26"/>
      <c r="F32" s="27"/>
      <c r="G32" s="27"/>
      <c r="H32" s="27"/>
    </row>
    <row r="33" spans="2:8" x14ac:dyDescent="0.2">
      <c r="B33" s="24"/>
      <c r="E33" s="26"/>
      <c r="F33" s="27"/>
      <c r="G33" s="27"/>
      <c r="H33" s="27"/>
    </row>
    <row r="34" spans="2:8" x14ac:dyDescent="0.2">
      <c r="B34" s="24"/>
      <c r="E34" s="26"/>
      <c r="F34" s="27"/>
      <c r="G34" s="27"/>
      <c r="H34" s="27"/>
    </row>
    <row r="35" spans="2:8" x14ac:dyDescent="0.2">
      <c r="B35" s="24"/>
      <c r="E35" s="26"/>
      <c r="F35" s="27"/>
      <c r="G35" s="27"/>
      <c r="H35" s="27"/>
    </row>
    <row r="36" spans="2:8" x14ac:dyDescent="0.2">
      <c r="B36" s="24"/>
      <c r="E36" s="26"/>
      <c r="F36" s="27"/>
      <c r="G36" s="27"/>
      <c r="H36" s="27"/>
    </row>
    <row r="37" spans="2:8" x14ac:dyDescent="0.2">
      <c r="B37" s="24"/>
      <c r="E37" s="26"/>
      <c r="F37" s="27"/>
      <c r="G37" s="27"/>
      <c r="H37" s="27"/>
    </row>
    <row r="38" spans="2:8" x14ac:dyDescent="0.2">
      <c r="B38" s="24"/>
      <c r="E38" s="26"/>
      <c r="F38" s="27"/>
      <c r="G38" s="27"/>
      <c r="H38" s="27"/>
    </row>
    <row r="39" spans="2:8" x14ac:dyDescent="0.2">
      <c r="B39" s="24"/>
      <c r="E39" s="26"/>
      <c r="F39" s="27"/>
      <c r="G39" s="27"/>
      <c r="H39" s="27"/>
    </row>
    <row r="40" spans="2:8" x14ac:dyDescent="0.2">
      <c r="B40" s="24"/>
      <c r="E40" s="26"/>
      <c r="F40" s="27"/>
      <c r="G40" s="27"/>
      <c r="H40" s="27"/>
    </row>
    <row r="41" spans="2:8" x14ac:dyDescent="0.2">
      <c r="B41" s="24"/>
      <c r="E41" s="26"/>
      <c r="F41" s="27"/>
      <c r="G41" s="27"/>
      <c r="H41" s="27"/>
    </row>
    <row r="42" spans="2:8" x14ac:dyDescent="0.2">
      <c r="B42" s="24"/>
      <c r="E42" s="26"/>
      <c r="F42" s="27"/>
      <c r="G42" s="27"/>
      <c r="H42" s="27"/>
    </row>
    <row r="43" spans="2:8" x14ac:dyDescent="0.2">
      <c r="B43" s="24"/>
      <c r="F43" s="28"/>
      <c r="G43" s="28"/>
      <c r="H43" s="28"/>
    </row>
    <row r="44" spans="2:8" x14ac:dyDescent="0.2">
      <c r="B44" s="24"/>
      <c r="F44" s="28"/>
      <c r="G44" s="28"/>
      <c r="H44" s="28"/>
    </row>
    <row r="45" spans="2:8" x14ac:dyDescent="0.2">
      <c r="B45" s="24"/>
      <c r="F45" s="28"/>
      <c r="G45" s="28"/>
      <c r="H45" s="28"/>
    </row>
    <row r="46" spans="2:8" x14ac:dyDescent="0.2">
      <c r="B46" s="28"/>
      <c r="F46" s="28"/>
      <c r="G46" s="28"/>
      <c r="H46" s="28"/>
    </row>
    <row r="47" spans="2:8" x14ac:dyDescent="0.2">
      <c r="B47" s="28"/>
      <c r="F47" s="28"/>
      <c r="G47" s="28"/>
      <c r="H47" s="28"/>
    </row>
    <row r="48" spans="2:8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8"/>
    </row>
    <row r="54" spans="2:2" x14ac:dyDescent="0.2">
      <c r="B54" s="28"/>
    </row>
    <row r="55" spans="2:2" x14ac:dyDescent="0.2">
      <c r="B55" s="28"/>
    </row>
  </sheetData>
  <mergeCells count="1">
    <mergeCell ref="C5:H5"/>
  </mergeCells>
  <pageMargins left="0.7" right="0.7" top="0.75" bottom="0.75" header="0.3" footer="0.3"/>
  <pageSetup paperSiz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Bewertungsmatrix</vt:lpstr>
      <vt:lpstr>Bewertungsmatrix!Druckbereich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Ennenbach, Matthias</dc:creator>
  <cp:lastModifiedBy>Ennenbach, Matthias</cp:lastModifiedBy>
  <cp:lastPrinted>2026-02-19T14:30:46Z</cp:lastPrinted>
  <dcterms:created xsi:type="dcterms:W3CDTF">2015-06-05T18:19:34Z</dcterms:created>
  <dcterms:modified xsi:type="dcterms:W3CDTF">2026-02-19T14:34:33Z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nscale::8af28098-7ff44f55-017f-f44f7f3e-0002::E_Akte_Prod$NOTSET$322489$2$NOTSET::0::herhvwsr000024.intern.hennef.de::8443::nscalealinst1::Nscale</vt:lpwstr>
  </property>
</Properties>
</file>