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AC\L04_Justiz\WE3695\10-11-3695-24-001_Rotations- JVA EU\55_AV_FbT\55.03_FbT-BIM-Management\00_Vorbereitung\00_Vertrag\00_In Bearbeitung\"/>
    </mc:Choice>
  </mc:AlternateContent>
  <xr:revisionPtr revIDLastSave="0" documentId="13_ncr:1_{2636CAE2-2929-4F0B-B5B2-0AD1774AE856}" xr6:coauthVersionLast="47" xr6:coauthVersionMax="47" xr10:uidLastSave="{00000000-0000-0000-0000-000000000000}"/>
  <bookViews>
    <workbookView xWindow="28680" yWindow="-120" windowWidth="29040" windowHeight="17520" tabRatio="646" xr2:uid="{914F40BD-4009-40D0-86D4-A782A0D476CD}"/>
  </bookViews>
  <sheets>
    <sheet name="Honorarblatt" sheetId="1" r:id="rId1"/>
  </sheets>
  <definedNames>
    <definedName name="_xlnm.Print_Area" localSheetId="0">Honorarblatt!$A$1:$D$55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1" l="1"/>
  <c r="F16" i="1"/>
  <c r="F24" i="1"/>
  <c r="F43" i="1"/>
  <c r="E43" i="1"/>
  <c r="D43" i="1"/>
  <c r="F35" i="1"/>
  <c r="E16" i="1"/>
  <c r="D16" i="1"/>
  <c r="E8" i="1"/>
  <c r="D8" i="1"/>
  <c r="E24" i="1"/>
  <c r="D24" i="1"/>
  <c r="F40" i="1"/>
  <c r="F41" i="1"/>
  <c r="F42" i="1"/>
  <c r="F49" i="1"/>
  <c r="F50" i="1"/>
  <c r="F51" i="1"/>
  <c r="F52" i="1"/>
  <c r="F53" i="1"/>
  <c r="F39" i="1"/>
  <c r="F21" i="1"/>
  <c r="F22" i="1"/>
  <c r="F23" i="1"/>
  <c r="F25" i="1"/>
  <c r="F26" i="1"/>
  <c r="F27" i="1"/>
  <c r="F28" i="1"/>
  <c r="F29" i="1"/>
  <c r="F30" i="1"/>
  <c r="F31" i="1"/>
  <c r="F32" i="1"/>
  <c r="F33" i="1"/>
  <c r="F34" i="1"/>
  <c r="F7" i="1"/>
  <c r="F54" i="1" l="1"/>
</calcChain>
</file>

<file path=xl/sharedStrings.xml><?xml version="1.0" encoding="utf-8"?>
<sst xmlns="http://schemas.openxmlformats.org/spreadsheetml/2006/main" count="80" uniqueCount="76">
  <si>
    <t xml:space="preserve">[€ netto] </t>
  </si>
  <si>
    <t>Projektstufe 1:  Projektvorbereitung</t>
  </si>
  <si>
    <t>Projektstufe 2:  Planung</t>
  </si>
  <si>
    <t xml:space="preserve">Analysieren der Grundlagen der Digitalisierungsstrategie des Auftraggebers als Basis für die Entwicklung der BIM-Strategie </t>
  </si>
  <si>
    <t>Mitwirken bei der Erarbeitung und Vorgabe der Besonderen Vertragsbedingungen BIM (BIM-BVB) und der Definition von BIM-Anforderungen an Leistungsverzeichnisse</t>
  </si>
  <si>
    <t>Beratung zu Vorgaben den BIM-Abwicklungsplan betreffend</t>
  </si>
  <si>
    <t>Prüfen von bis zu fünf Angeboten der Projektbeteiligten auf der Planungsseite einschl. Vergabeempfehlung</t>
  </si>
  <si>
    <t>Mitwirken bei der Steuerung der Kollaborationsworkflows</t>
  </si>
  <si>
    <t>Prüfen des fortgeschriebenen BAP auf Konformität mit der AIA</t>
  </si>
  <si>
    <t>Teilnahme an und Protokollierung der modellbasierten Koordinationsbesprechungen der Planungsbeteiligten, Nachverfolgung der Protokollinhalte</t>
  </si>
  <si>
    <t>Mitwirken beim Änderungsmanagement über die Darstellung der Planungsänderungen in den BIM-Modellen</t>
  </si>
  <si>
    <t>Online-Einweisung zur Kollaborationsplattform und der Anwendung des Aufgabenmanagementsystems für neue Nutzer</t>
  </si>
  <si>
    <t>II.1</t>
  </si>
  <si>
    <t>II.2</t>
  </si>
  <si>
    <t>II.3</t>
  </si>
  <si>
    <t>II.4</t>
  </si>
  <si>
    <t>II.5</t>
  </si>
  <si>
    <t>II.6</t>
  </si>
  <si>
    <t>II.7</t>
  </si>
  <si>
    <t>II.8</t>
  </si>
  <si>
    <t>II.9</t>
  </si>
  <si>
    <t>II.10</t>
  </si>
  <si>
    <t>I.1</t>
  </si>
  <si>
    <t>I.2</t>
  </si>
  <si>
    <t>I.3</t>
  </si>
  <si>
    <t>I.4</t>
  </si>
  <si>
    <t>I.5</t>
  </si>
  <si>
    <t>I.6</t>
  </si>
  <si>
    <t>I.7</t>
  </si>
  <si>
    <t>I.8</t>
  </si>
  <si>
    <t>I.9</t>
  </si>
  <si>
    <t>I.10</t>
  </si>
  <si>
    <t>I.11</t>
  </si>
  <si>
    <t>I.12</t>
  </si>
  <si>
    <t>Prüfen der vorhandenen Leistungsbilder für die Auftragnehmer auf Vollständigkeit zur Umsetzung der nach Zif. I.3 definierten Anforderungen</t>
  </si>
  <si>
    <t>Vorbereiten, Durchführen und Dokumentieren von bis zu fünf Bietergesprächen zum Nachweis der Leistungsfähigkeit der Projektbeteiligten auf der Planungsseite in Bezug auf die geforderte BIM-Methodik</t>
  </si>
  <si>
    <t>Grundleistungen</t>
  </si>
  <si>
    <t>Prüfen der Angebote hinsichtlich des geforderten projektspezifischen BAP-Ausschnitts (Muster-BAP)</t>
  </si>
  <si>
    <t>Prüfen der Angebote hinsichtlich der geforderten BIM-Planungsaufgabe (Muster-Modell)</t>
  </si>
  <si>
    <t>Schulung der am BIM-Prozess Beteiligten in der Anwendung des Aufgabenmanagementsystems (Issue-Task- bzw. BCF-Management) bezüglich der BIMStrukturen und -Workflows (z.B. Bezeichnungskonventionen für Issues, Issuetypen, Meilensteine, Prioritäten, Synchronisierungsprozesse)</t>
  </si>
  <si>
    <t>Überprüfen, Dokumentieren und Erteilen von Freigabeempfehlungen digitaler Liefergegenstände auf Einhaltung der BIM-Anforderungen gemäß BIM-Richtlinien 14 a bis e, 15 und 16 (BAP)</t>
  </si>
  <si>
    <r>
      <rPr>
        <strike/>
        <sz val="10"/>
        <color theme="1"/>
        <rFont val="Arial"/>
        <family val="2"/>
      </rPr>
      <t>Entwickeln,</t>
    </r>
    <r>
      <rPr>
        <sz val="10"/>
        <color theme="1"/>
        <rFont val="Arial"/>
        <family val="2"/>
      </rPr>
      <t xml:space="preserve"> Abstimmen </t>
    </r>
    <r>
      <rPr>
        <strike/>
        <sz val="10"/>
        <color theme="1"/>
        <rFont val="Arial"/>
        <family val="2"/>
      </rPr>
      <t>und Dokumentieren</t>
    </r>
    <r>
      <rPr>
        <sz val="10"/>
        <color theme="1"/>
        <rFont val="Arial"/>
        <family val="2"/>
      </rPr>
      <t xml:space="preserve"> der BIM-Strategie des Auftraggebers unter Berücksichtigung folgender Aspekte:</t>
    </r>
  </si>
  <si>
    <r>
      <t xml:space="preserve">Analysieren der BIM-relevanten Projektumstände (u.a. Projektziele, Bestandsaufnahme vorhandener Strukturen, vorgeschriebene Hard- und Software einschließlich vorhandener BIM-Richtlinien und der der vorliegenden BIM-Anlagen (Anlagen 14a-e, 16), unternehmensinterner Prozesse </t>
    </r>
    <r>
      <rPr>
        <strike/>
        <sz val="10"/>
        <color theme="1"/>
        <rFont val="Arial"/>
        <family val="2"/>
      </rPr>
      <t>und Auswahl eines geeigneten BIM-Pilotprojektes</t>
    </r>
    <r>
      <rPr>
        <sz val="10"/>
        <color theme="1"/>
        <rFont val="Arial"/>
        <family val="2"/>
      </rPr>
      <t>)</t>
    </r>
  </si>
  <si>
    <t>Mitwirken bei der Analyse vorhandener Facility Management- Anforderungen der externen Nutzer/Betreiber</t>
  </si>
  <si>
    <r>
      <t>Vorschlagen der Rollen der Beteiligten</t>
    </r>
    <r>
      <rPr>
        <strike/>
        <sz val="10"/>
        <color theme="1"/>
        <rFont val="Arial"/>
        <family val="2"/>
      </rPr>
      <t xml:space="preserve"> und der Vergabestrategie</t>
    </r>
    <r>
      <rPr>
        <sz val="10"/>
        <color theme="1"/>
        <rFont val="Arial"/>
        <family val="2"/>
      </rPr>
      <t xml:space="preserve"> für die Anwendung der BIM-Methode, insbesondere zum BIM-Abwicklungsplan</t>
    </r>
  </si>
  <si>
    <t>Entwickeln eines Konzeptes zur Einbindung des Auftraggebers in die Überprüfungs- und Freigabeprozesse der Planung</t>
  </si>
  <si>
    <t>Entwickeln eines Konzeptes zur Datenhaltung der BIM-Modelle</t>
  </si>
  <si>
    <t>Mitwirken bei der Entwicklung eines Konzeptes zur Nutzung der BIM-Modelle in der Betriebsphase</t>
  </si>
  <si>
    <t>Mitwirken bei der Entwicklung eines Konzeptes für die Einbindung von Planungsgewerken in die BIM-Methodik, die nicht unmittelbar zu den bauspezifischen Planungsdisziplinen gehören, wie z.B. Bauphysik, Brandschutz, Verkehrsplanung, Produktionstechnik, Logistikplanung oder Fördertechnik</t>
  </si>
  <si>
    <t>Ergebnisse aus Ziff. I 2</t>
  </si>
  <si>
    <t>Abstimmung mit dem AG zwecks Vervollständigung der BIM-Richtlinien zur Erfüllung der geforderten BIM-Anwendungsfälle</t>
  </si>
  <si>
    <r>
      <t xml:space="preserve">Fokussierung auf messbare und prüfbare Abgabeleistungen der Projektbeteiligten 
</t>
    </r>
    <r>
      <rPr>
        <strike/>
        <sz val="10"/>
        <color theme="1"/>
        <rFont val="Arial"/>
        <family val="2"/>
      </rPr>
      <t>Empfehlung zur Vorgabe nativer oder offener Dateiformate (u. U. leistungsphasenspezifische Betrachtung) Berücksichtigung gewerkespezifischer und leistungsphasenbezogener Informationsbedürfnisse des Auftraggebers Berücksichtigung wirtschaftlicher Umsetzbarkeit und Praktikabilität bei der Zuweisung von AIA-Anforderungen an einzelne Projektbeteiligte</t>
    </r>
  </si>
  <si>
    <t xml:space="preserve">Fortschreiben von BIM-Vorgaben der BIM-Richtlinien (in Abstimmung mit dem AG), die zur Erfüllung von BIM-Anwendungsfällen der Implementierungsstufen 2 bzw. 3 (siehe Anlage 14e) und weiterer Anwendungen wie beispielsweise Nachhaltigkeit (z.B. BIM-basierte Ökobilanzierung, BNB Zertifizierung usw.) notwendig sind. Weitere BIM-Anwendungsfälle sind:
</t>
  </si>
  <si>
    <t>Vorschlagen und Abstimmen BIM-spezifischer Eignungs- und Zuschlagskriterien mit der Vergabestelle</t>
  </si>
  <si>
    <t>Mitwirken bei der Eignungsprüfung der Bewerber/Bieter und der Angebotswertung nach festgelegten Kriterien (z. B. Referenzprojekte, Vorhandensein von BIM-Zertifikaten, Personalqualifikation)</t>
  </si>
  <si>
    <t>Mitwirken bei der Klärung BIM-bezogener Fragestellungen im Rahmen von Verhandlungsgesprächen</t>
  </si>
  <si>
    <t>Organisation, Vorbereiten, Leitung, Nachbereitung und Dokumentation der BIM-Projektinitiierung (z.B. BIM-Kickoff, BIM-Testphase, etc.)</t>
  </si>
  <si>
    <t>Überprüfen der während der Planung erstellten digitalen Liefergegenstände auf Einhaltung der Anforderungen der BIM-Richtlinien (Anlagen 14a bis 14e und 16) unter Anwendung der folgenden Methoden:</t>
  </si>
  <si>
    <t>Bewerten der BIM-spezifischen Planungsprozesse und Leistungen der BIM-Rollen</t>
  </si>
  <si>
    <t>Prüfen der Regeln und Vorgaben für die Kollisionsprüfung</t>
  </si>
  <si>
    <t>Überprüfung der Kollisionsprüfungen koordinierter Planungsstände</t>
  </si>
  <si>
    <t>Durchführen eigener Qualitätsprüfungen der digitalen Modelle, spätestens zur Abnahme einer LPH</t>
  </si>
  <si>
    <t>Prüfen der übergebenen Qualitätssicherungsnachweise/ Protokolle auf Vollständigkeit und Plausibilität</t>
  </si>
  <si>
    <t>Mitwirken bei der kontinuierlichen Fortschreibung des BAP (Häufigkeit der Fortschreibungen gem. BAP)</t>
  </si>
  <si>
    <r>
      <rPr>
        <b/>
        <u/>
        <sz val="10"/>
        <color theme="1"/>
        <rFont val="Arial"/>
        <family val="2"/>
      </rPr>
      <t>HINWEIS:</t>
    </r>
    <r>
      <rPr>
        <sz val="10"/>
        <color theme="1"/>
        <rFont val="Arial"/>
        <family val="2"/>
      </rPr>
      <t xml:space="preserve">
Bei Abschlagsrechnungen sind alle grün hinterlegten Felder auf den nachfolgenden Tabellenblättern vom AN auszufüllen. </t>
    </r>
  </si>
  <si>
    <t>Rotationsanstalt Euskirchen
Anlage 06 - Zahlungsplan zum  BIM Management
(beispielhaft für Projektstufe 1 und 2)</t>
  </si>
  <si>
    <t>Teilleistungs-Honorar (netto)</t>
  </si>
  <si>
    <t>Leistungsstand %</t>
  </si>
  <si>
    <t>Leistungsstand €</t>
  </si>
  <si>
    <t>Gesamt Leistungsstand Projektvorbereitung</t>
  </si>
  <si>
    <t>Gesamt Leistungsstand Planung</t>
  </si>
  <si>
    <t>Bearbeiten bzw. Fortschreiben der projektspezifischen BIM-Richtlinien (Anlagen 14c, d und e) unter der Berücksichtigung folgender Aspekte:</t>
  </si>
  <si>
    <t>Einbeziehen des Auftraggebers bei allen Festlegungen und Beraten zu Vor- und Nachteilen, eine Handlungsempfehlung ist stets abzugeben</t>
  </si>
  <si>
    <t>Bereitstellen und Adminstration einer eigenen Kollaborationsplattform (BCF-Manager) mit Zweifaktorauthentifizierung inkl. ggf. notwendiger Schulungen für bis zu 75 fachlich an der Planung Beteiligte</t>
  </si>
  <si>
    <t>Mitwirken beim Einrichten der gemeinsamen Datenumgebung hinsichtlihc der BIM spezifischen Anforderungen zur Archivierung, zum Datenaustausch, zum Datenmanagement und zur Kommunikation, sowie  eigenständiges Einrichten der BIM spezifischen Funktionalitäten in der gemeinsamen Datenumgebung in Abstimmung mit dem Auftraggeber und der Projektsteuerung</t>
  </si>
  <si>
    <t>Bereitstellung und Administration einer eigenen Kollaborationsplattform (BCF-Manager)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</si>
</sst>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13" x14ac:knownFonts="1">
    <font>
      <sz val="10"/>
      <color theme="1"/>
      <name val="Arial"/>
      <family val="2"/>
    </font>
    <font>
      <sz val="10"/>
      <color theme="1"/>
      <name val="Arial"/>
      <family val="2"/>
    </font>
    <font>
      <b/>
      <u/>
      <sz val="10"/>
      <color theme="1"/>
      <name val="Arial"/>
      <family val="2"/>
    </font>
    <font>
      <b/>
      <sz val="12"/>
      <color theme="1"/>
      <name val="Arial"/>
      <family val="2"/>
    </font>
    <font>
      <sz val="10"/>
      <name val="Arial"/>
      <family val="2"/>
    </font>
    <font>
      <b/>
      <sz val="12"/>
      <name val="Arial"/>
      <family val="2"/>
    </font>
    <font>
      <b/>
      <sz val="14"/>
      <color theme="1"/>
      <name val="Arial"/>
      <family val="2"/>
    </font>
    <font>
      <sz val="11"/>
      <color theme="1"/>
      <name val="Arial"/>
      <family val="2"/>
    </font>
    <font>
      <sz val="12"/>
      <name val="Arial"/>
      <family val="2"/>
    </font>
    <font>
      <sz val="8"/>
      <name val="Arial"/>
      <family val="2"/>
    </font>
    <font>
      <sz val="10"/>
      <color rgb="FFFF0000"/>
      <name val="Arial"/>
      <family val="2"/>
    </font>
    <font>
      <strike/>
      <sz val="10"/>
      <color theme="1"/>
      <name val="Arial"/>
      <family val="2"/>
    </font>
    <font>
      <strike/>
      <sz val="10"/>
      <name val="Arial"/>
      <family val="2"/>
    </font>
  </fonts>
  <fills count="9">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6">
    <border>
      <left/>
      <right/>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s>
  <cellStyleXfs count="3">
    <xf numFmtId="0" fontId="0" fillId="0" borderId="0"/>
    <xf numFmtId="0" fontId="4" fillId="0" borderId="0"/>
    <xf numFmtId="0" fontId="1" fillId="0" borderId="0"/>
  </cellStyleXfs>
  <cellXfs count="74">
    <xf numFmtId="0" fontId="0" fillId="0" borderId="0" xfId="0"/>
    <xf numFmtId="0" fontId="6" fillId="0" borderId="0" xfId="0" applyFont="1" applyAlignment="1" applyProtection="1">
      <alignment horizontal="left" vertical="center"/>
    </xf>
    <xf numFmtId="0" fontId="0" fillId="0" borderId="0" xfId="0" applyFont="1" applyProtection="1"/>
    <xf numFmtId="49" fontId="0" fillId="0" borderId="0" xfId="0" applyNumberFormat="1" applyFont="1" applyFill="1" applyBorder="1" applyAlignment="1" applyProtection="1">
      <alignment horizontal="left" vertical="center" wrapText="1"/>
    </xf>
    <xf numFmtId="0" fontId="0" fillId="0" borderId="0" xfId="0" applyFont="1" applyFill="1" applyProtection="1"/>
    <xf numFmtId="0" fontId="0" fillId="0" borderId="0" xfId="0" applyProtection="1"/>
    <xf numFmtId="0" fontId="7" fillId="0" borderId="0" xfId="0" applyFont="1" applyAlignment="1" applyProtection="1">
      <alignment vertical="center"/>
    </xf>
    <xf numFmtId="0" fontId="4" fillId="0" borderId="0" xfId="1" applyAlignment="1">
      <alignment vertical="top"/>
    </xf>
    <xf numFmtId="0" fontId="4" fillId="0" borderId="0" xfId="1" applyAlignment="1">
      <alignment horizontal="left" vertical="center"/>
    </xf>
    <xf numFmtId="0" fontId="8" fillId="0" borderId="0" xfId="1" applyFont="1" applyAlignment="1">
      <alignment vertical="top"/>
    </xf>
    <xf numFmtId="0" fontId="4" fillId="0" borderId="0" xfId="1" applyAlignment="1">
      <alignment vertical="center"/>
    </xf>
    <xf numFmtId="0" fontId="0" fillId="0" borderId="0" xfId="0" applyProtection="1">
      <protection locked="0"/>
    </xf>
    <xf numFmtId="0" fontId="3" fillId="0" borderId="5" xfId="0" applyFont="1" applyFill="1" applyBorder="1" applyAlignment="1" applyProtection="1">
      <alignment horizontal="right" vertical="center" wrapText="1"/>
      <protection locked="0"/>
    </xf>
    <xf numFmtId="0" fontId="3" fillId="0" borderId="8"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right" vertical="center" wrapText="1"/>
      <protection locked="0"/>
    </xf>
    <xf numFmtId="8" fontId="3" fillId="0" borderId="16" xfId="0" applyNumberFormat="1" applyFont="1" applyFill="1" applyBorder="1" applyAlignment="1" applyProtection="1">
      <alignment horizontal="right" vertical="center" wrapText="1"/>
      <protection locked="0"/>
    </xf>
    <xf numFmtId="0" fontId="3" fillId="3" borderId="2" xfId="0" applyFont="1" applyFill="1" applyBorder="1" applyAlignment="1" applyProtection="1">
      <alignment vertical="center"/>
      <protection locked="0"/>
    </xf>
    <xf numFmtId="0" fontId="3" fillId="3" borderId="3" xfId="0" applyFont="1" applyFill="1" applyBorder="1" applyAlignment="1" applyProtection="1">
      <alignment vertical="center"/>
      <protection locked="0"/>
    </xf>
    <xf numFmtId="0" fontId="3" fillId="0" borderId="9"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left" vertical="center" wrapText="1"/>
      <protection locked="0"/>
    </xf>
    <xf numFmtId="8" fontId="3" fillId="0" borderId="15" xfId="0" applyNumberFormat="1" applyFont="1" applyFill="1" applyBorder="1" applyAlignment="1" applyProtection="1">
      <alignment horizontal="right" vertical="center" wrapText="1"/>
      <protection locked="0"/>
    </xf>
    <xf numFmtId="0" fontId="5" fillId="3" borderId="0" xfId="1" applyFont="1" applyFill="1" applyBorder="1" applyAlignment="1" applyProtection="1">
      <alignment horizontal="center" vertical="center" wrapText="1"/>
      <protection locked="0"/>
    </xf>
    <xf numFmtId="0" fontId="3" fillId="3" borderId="5" xfId="0" applyFont="1" applyFill="1" applyBorder="1" applyAlignment="1" applyProtection="1">
      <alignment vertical="center"/>
      <protection locked="0"/>
    </xf>
    <xf numFmtId="49" fontId="0" fillId="6" borderId="14" xfId="0" applyNumberFormat="1" applyFont="1" applyFill="1" applyBorder="1" applyAlignment="1" applyProtection="1">
      <alignment horizontal="left" vertical="top"/>
      <protection locked="0"/>
    </xf>
    <xf numFmtId="49" fontId="0" fillId="6" borderId="17" xfId="0" applyNumberFormat="1" applyFont="1" applyFill="1" applyBorder="1" applyAlignment="1" applyProtection="1">
      <alignment horizontal="left" vertical="top"/>
      <protection locked="0"/>
    </xf>
    <xf numFmtId="0" fontId="10" fillId="0" borderId="0" xfId="0" applyFont="1" applyProtection="1"/>
    <xf numFmtId="49" fontId="4" fillId="6" borderId="14" xfId="0" applyNumberFormat="1" applyFont="1" applyFill="1" applyBorder="1" applyAlignment="1" applyProtection="1">
      <alignment horizontal="left" vertical="top"/>
      <protection locked="0"/>
    </xf>
    <xf numFmtId="49" fontId="4" fillId="6" borderId="18" xfId="0" applyNumberFormat="1" applyFont="1" applyFill="1" applyBorder="1" applyAlignment="1" applyProtection="1">
      <alignment horizontal="left" vertical="top"/>
      <protection locked="0"/>
    </xf>
    <xf numFmtId="44" fontId="4" fillId="2" borderId="1" xfId="0" applyNumberFormat="1" applyFont="1" applyFill="1" applyBorder="1" applyAlignment="1" applyProtection="1">
      <alignment horizontal="right" vertical="center"/>
      <protection locked="0"/>
    </xf>
    <xf numFmtId="0" fontId="4" fillId="0" borderId="0" xfId="0" applyFont="1" applyProtection="1"/>
    <xf numFmtId="44" fontId="4" fillId="2" borderId="12" xfId="0" applyNumberFormat="1" applyFont="1" applyFill="1" applyBorder="1" applyAlignment="1" applyProtection="1">
      <alignment horizontal="right" vertical="center"/>
      <protection locked="0"/>
    </xf>
    <xf numFmtId="0" fontId="0" fillId="5" borderId="0" xfId="0" applyFont="1" applyFill="1" applyAlignment="1" applyProtection="1">
      <alignment horizontal="left" vertical="top" wrapText="1"/>
      <protection locked="0"/>
    </xf>
    <xf numFmtId="0" fontId="10" fillId="0" borderId="0" xfId="0" applyFont="1" applyFill="1" applyProtection="1"/>
    <xf numFmtId="0" fontId="3" fillId="7" borderId="0" xfId="0" applyFont="1" applyFill="1" applyBorder="1" applyAlignment="1" applyProtection="1">
      <alignment horizontal="left" vertical="center"/>
      <protection locked="0"/>
    </xf>
    <xf numFmtId="8" fontId="3" fillId="0" borderId="0" xfId="0" applyNumberFormat="1" applyFont="1" applyFill="1" applyBorder="1" applyAlignment="1" applyProtection="1">
      <alignment horizontal="right" vertical="center" wrapText="1"/>
      <protection locked="0"/>
    </xf>
    <xf numFmtId="0" fontId="3" fillId="3" borderId="3" xfId="0" applyFont="1" applyFill="1" applyBorder="1" applyAlignment="1">
      <alignment horizontal="right" vertical="center"/>
    </xf>
    <xf numFmtId="0" fontId="3" fillId="3" borderId="25" xfId="0" applyFont="1" applyFill="1" applyBorder="1" applyAlignment="1">
      <alignment horizontal="right" vertical="center"/>
    </xf>
    <xf numFmtId="0" fontId="3" fillId="3" borderId="4" xfId="0" applyFont="1" applyFill="1" applyBorder="1" applyAlignment="1">
      <alignment horizontal="right" vertical="center"/>
    </xf>
    <xf numFmtId="44" fontId="0" fillId="4" borderId="21" xfId="0" applyNumberFormat="1" applyFill="1" applyBorder="1" applyAlignment="1" applyProtection="1">
      <alignment horizontal="right" vertical="center"/>
      <protection locked="0"/>
    </xf>
    <xf numFmtId="9" fontId="0" fillId="2" borderId="13" xfId="0" applyNumberFormat="1" applyFill="1" applyBorder="1" applyAlignment="1" applyProtection="1">
      <alignment horizontal="right" vertical="center"/>
      <protection locked="0"/>
    </xf>
    <xf numFmtId="0" fontId="3" fillId="3" borderId="3" xfId="0" applyFont="1" applyFill="1" applyBorder="1" applyAlignment="1">
      <alignment horizontal="right" vertical="center" wrapText="1"/>
    </xf>
    <xf numFmtId="44" fontId="3" fillId="3" borderId="4" xfId="0" quotePrefix="1" applyNumberFormat="1" applyFont="1" applyFill="1" applyBorder="1" applyAlignment="1">
      <alignment horizontal="right" vertical="center"/>
    </xf>
    <xf numFmtId="44" fontId="4" fillId="8" borderId="12" xfId="0" applyNumberFormat="1" applyFont="1" applyFill="1" applyBorder="1" applyAlignment="1" applyProtection="1">
      <alignment horizontal="right" vertical="center"/>
      <protection locked="0"/>
    </xf>
    <xf numFmtId="9" fontId="0" fillId="8" borderId="13" xfId="0" applyNumberFormat="1" applyFill="1" applyBorder="1" applyAlignment="1" applyProtection="1">
      <alignment horizontal="right" vertical="center"/>
      <protection locked="0"/>
    </xf>
    <xf numFmtId="44" fontId="0" fillId="8" borderId="21" xfId="0" applyNumberFormat="1" applyFill="1" applyBorder="1" applyAlignment="1" applyProtection="1">
      <alignment horizontal="right" vertical="center"/>
      <protection locked="0"/>
    </xf>
    <xf numFmtId="0" fontId="0" fillId="5" borderId="0" xfId="0" applyFont="1" applyFill="1" applyAlignment="1" applyProtection="1">
      <alignment horizontal="left" vertical="top" wrapText="1"/>
      <protection locked="0"/>
    </xf>
    <xf numFmtId="0" fontId="3" fillId="3" borderId="0" xfId="0" applyFont="1" applyFill="1" applyBorder="1" applyAlignment="1" applyProtection="1">
      <alignment horizontal="left" vertical="center" wrapText="1"/>
      <protection locked="0"/>
    </xf>
    <xf numFmtId="0" fontId="11" fillId="6" borderId="10" xfId="0" applyFont="1" applyFill="1" applyBorder="1" applyAlignment="1" applyProtection="1">
      <alignment vertical="top" wrapText="1"/>
      <protection locked="0"/>
    </xf>
    <xf numFmtId="0" fontId="0" fillId="0" borderId="1" xfId="0" applyFont="1" applyBorder="1" applyAlignment="1" applyProtection="1">
      <alignment vertical="top"/>
      <protection locked="0"/>
    </xf>
    <xf numFmtId="0" fontId="3" fillId="3" borderId="3" xfId="0" applyFont="1" applyFill="1" applyBorder="1" applyAlignment="1">
      <alignment horizontal="left" vertical="center" wrapText="1"/>
    </xf>
    <xf numFmtId="0" fontId="4" fillId="6" borderId="10" xfId="0" applyFont="1" applyFill="1" applyBorder="1" applyAlignment="1" applyProtection="1">
      <alignment horizontal="left" vertical="top" wrapText="1"/>
      <protection locked="0"/>
    </xf>
    <xf numFmtId="0" fontId="4" fillId="6" borderId="1" xfId="0" applyFont="1" applyFill="1" applyBorder="1" applyAlignment="1" applyProtection="1">
      <alignment horizontal="left" vertical="top" wrapText="1"/>
      <protection locked="0"/>
    </xf>
    <xf numFmtId="0" fontId="0" fillId="6" borderId="10" xfId="0" applyFont="1" applyFill="1" applyBorder="1" applyAlignment="1" applyProtection="1">
      <alignment horizontal="left" vertical="top" wrapText="1"/>
      <protection locked="0"/>
    </xf>
    <xf numFmtId="0" fontId="0" fillId="6" borderId="1" xfId="0" applyFont="1" applyFill="1" applyBorder="1" applyAlignment="1" applyProtection="1">
      <alignment horizontal="left" vertical="top"/>
      <protection locked="0"/>
    </xf>
    <xf numFmtId="0" fontId="4" fillId="6" borderId="10" xfId="0" applyFont="1" applyFill="1" applyBorder="1" applyAlignment="1" applyProtection="1">
      <alignment horizontal="left" vertical="top"/>
      <protection locked="0"/>
    </xf>
    <xf numFmtId="0" fontId="4" fillId="6" borderId="1" xfId="0" applyFont="1" applyFill="1" applyBorder="1" applyAlignment="1" applyProtection="1">
      <alignment horizontal="left" vertical="top"/>
      <protection locked="0"/>
    </xf>
    <xf numFmtId="0" fontId="3" fillId="7" borderId="2" xfId="0" applyFont="1" applyFill="1" applyBorder="1" applyAlignment="1" applyProtection="1">
      <alignment horizontal="left" vertical="center"/>
      <protection locked="0"/>
    </xf>
    <xf numFmtId="0" fontId="3" fillId="7" borderId="3" xfId="0" applyFont="1" applyFill="1" applyBorder="1" applyAlignment="1" applyProtection="1">
      <alignment horizontal="left" vertical="center"/>
      <protection locked="0"/>
    </xf>
    <xf numFmtId="0" fontId="3" fillId="7" borderId="7" xfId="0" applyFont="1" applyFill="1" applyBorder="1" applyAlignment="1" applyProtection="1">
      <alignment horizontal="left" vertical="center"/>
      <protection locked="0"/>
    </xf>
    <xf numFmtId="0" fontId="12" fillId="6" borderId="11" xfId="0" applyFont="1" applyFill="1" applyBorder="1" applyAlignment="1" applyProtection="1">
      <alignment horizontal="left" vertical="top" wrapText="1"/>
      <protection locked="0"/>
    </xf>
    <xf numFmtId="0" fontId="12" fillId="6" borderId="12" xfId="0" applyFont="1" applyFill="1" applyBorder="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0" fillId="6" borderId="1" xfId="0" applyFont="1" applyFill="1" applyBorder="1" applyAlignment="1" applyProtection="1">
      <alignment horizontal="left" vertical="top" wrapText="1"/>
      <protection locked="0"/>
    </xf>
    <xf numFmtId="49" fontId="0" fillId="6" borderId="22" xfId="0" applyNumberFormat="1" applyFont="1" applyFill="1" applyBorder="1" applyAlignment="1" applyProtection="1">
      <alignment horizontal="left" vertical="top"/>
      <protection locked="0"/>
    </xf>
    <xf numFmtId="49" fontId="0" fillId="6" borderId="23" xfId="0" applyNumberFormat="1" applyFont="1" applyFill="1" applyBorder="1" applyAlignment="1" applyProtection="1">
      <alignment horizontal="left" vertical="top"/>
      <protection locked="0"/>
    </xf>
    <xf numFmtId="49" fontId="0" fillId="6" borderId="24" xfId="0" applyNumberFormat="1" applyFont="1" applyFill="1" applyBorder="1" applyAlignment="1" applyProtection="1">
      <alignment horizontal="left" vertical="top"/>
      <protection locked="0"/>
    </xf>
    <xf numFmtId="0" fontId="4" fillId="0" borderId="10" xfId="0" applyFont="1" applyBorder="1" applyAlignment="1">
      <alignment horizontal="left" vertical="top" wrapText="1"/>
    </xf>
    <xf numFmtId="0" fontId="4" fillId="0" borderId="1" xfId="0" applyFont="1" applyBorder="1" applyAlignment="1">
      <alignment horizontal="left" vertical="top" wrapText="1"/>
    </xf>
    <xf numFmtId="0" fontId="4" fillId="6" borderId="20" xfId="0" applyFont="1" applyFill="1" applyBorder="1" applyAlignment="1" applyProtection="1">
      <alignment horizontal="left" vertical="top" wrapText="1"/>
      <protection locked="0"/>
    </xf>
    <xf numFmtId="0" fontId="4" fillId="6" borderId="19" xfId="0" applyFont="1" applyFill="1" applyBorder="1" applyAlignment="1" applyProtection="1">
      <alignment horizontal="left" vertical="top" wrapText="1"/>
      <protection locked="0"/>
    </xf>
    <xf numFmtId="0" fontId="0" fillId="0" borderId="1" xfId="0" applyBorder="1" applyAlignment="1">
      <alignment horizontal="left" vertical="top" wrapText="1"/>
    </xf>
    <xf numFmtId="0" fontId="0" fillId="6" borderId="10" xfId="0" applyFill="1" applyBorder="1" applyAlignment="1" applyProtection="1">
      <alignment horizontal="left" vertical="top" wrapText="1"/>
      <protection locked="0"/>
    </xf>
    <xf numFmtId="0" fontId="0" fillId="6" borderId="1" xfId="0" applyFill="1" applyBorder="1" applyAlignment="1" applyProtection="1">
      <alignment horizontal="left" vertical="top"/>
      <protection locked="0"/>
    </xf>
  </cellXfs>
  <cellStyles count="3">
    <cellStyle name="Standard" xfId="0" builtinId="0"/>
    <cellStyle name="Standard 10 2" xfId="2" xr:uid="{A11B333D-8615-4F55-91CC-D3B572CC2F34}"/>
    <cellStyle name="Standard 2" xfId="1" xr:uid="{5E67FED9-C5A1-438F-AED1-A856D7F96C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2D79A-A572-43A1-BF8B-E41BFBD7FCD4}">
  <sheetPr>
    <pageSetUpPr fitToPage="1"/>
  </sheetPr>
  <dimension ref="A1:G79"/>
  <sheetViews>
    <sheetView tabSelected="1" showWhiteSpace="0" view="pageLayout" zoomScale="120" zoomScaleNormal="90" zoomScaleSheetLayoutView="89" zoomScalePageLayoutView="120" workbookViewId="0">
      <selection activeCell="B58" sqref="B58"/>
    </sheetView>
  </sheetViews>
  <sheetFormatPr baseColWidth="10" defaultRowHeight="12.75" x14ac:dyDescent="0.2"/>
  <cols>
    <col min="1" max="1" width="7.140625" customWidth="1"/>
    <col min="2" max="2" width="63.28515625" customWidth="1"/>
    <col min="3" max="3" width="38.85546875" customWidth="1"/>
    <col min="4" max="4" width="32.7109375" customWidth="1"/>
    <col min="5" max="5" width="23" customWidth="1"/>
    <col min="6" max="6" width="24" customWidth="1"/>
  </cols>
  <sheetData>
    <row r="1" spans="1:7" ht="47.25" customHeight="1" x14ac:dyDescent="0.2">
      <c r="A1" s="46" t="s">
        <v>64</v>
      </c>
      <c r="B1" s="46"/>
      <c r="C1" s="46"/>
      <c r="D1" s="46"/>
      <c r="E1" s="32"/>
      <c r="F1" s="32"/>
    </row>
    <row r="2" spans="1:7" x14ac:dyDescent="0.2">
      <c r="A2" s="11"/>
      <c r="B2" s="11"/>
      <c r="C2" s="11"/>
      <c r="D2" s="11"/>
      <c r="E2" s="11"/>
      <c r="F2" s="11"/>
    </row>
    <row r="3" spans="1:7" s="1" customFormat="1" ht="55.5" customHeight="1" x14ac:dyDescent="0.2">
      <c r="A3" s="47" t="s">
        <v>65</v>
      </c>
      <c r="B3" s="47"/>
      <c r="C3" s="47"/>
      <c r="D3" s="22"/>
      <c r="E3" s="22"/>
      <c r="F3" s="22"/>
    </row>
    <row r="4" spans="1:7" s="5" customFormat="1" ht="12" customHeight="1" thickBot="1" x14ac:dyDescent="0.25">
      <c r="A4" s="11"/>
      <c r="B4" s="11"/>
      <c r="C4" s="11"/>
      <c r="D4" s="11"/>
      <c r="E4" s="11"/>
      <c r="F4" s="11"/>
    </row>
    <row r="5" spans="1:7" s="6" customFormat="1" ht="20.100000000000001" customHeight="1" thickBot="1" x14ac:dyDescent="0.25">
      <c r="A5" s="17" t="s">
        <v>1</v>
      </c>
      <c r="B5" s="18"/>
      <c r="C5" s="18"/>
      <c r="D5" s="36" t="s">
        <v>66</v>
      </c>
      <c r="E5" s="37" t="s">
        <v>67</v>
      </c>
      <c r="F5" s="38" t="s">
        <v>68</v>
      </c>
    </row>
    <row r="6" spans="1:7" s="6" customFormat="1" ht="20.100000000000001" customHeight="1" thickBot="1" x14ac:dyDescent="0.25">
      <c r="A6" s="57" t="s">
        <v>36</v>
      </c>
      <c r="B6" s="58"/>
      <c r="C6" s="58"/>
      <c r="D6" s="59"/>
      <c r="E6" s="34"/>
      <c r="F6" s="34"/>
    </row>
    <row r="7" spans="1:7" s="2" customFormat="1" ht="30" customHeight="1" x14ac:dyDescent="0.2">
      <c r="A7" s="25" t="s">
        <v>22</v>
      </c>
      <c r="B7" s="60" t="s">
        <v>3</v>
      </c>
      <c r="C7" s="61"/>
      <c r="D7" s="31">
        <v>0</v>
      </c>
      <c r="E7" s="40">
        <v>0</v>
      </c>
      <c r="F7" s="39">
        <f>SUM(D7*E7)</f>
        <v>0</v>
      </c>
      <c r="G7" s="4"/>
    </row>
    <row r="8" spans="1:7" s="2" customFormat="1" ht="30" customHeight="1" x14ac:dyDescent="0.2">
      <c r="A8" s="64" t="s">
        <v>23</v>
      </c>
      <c r="B8" s="53" t="s">
        <v>41</v>
      </c>
      <c r="C8" s="54"/>
      <c r="D8" s="43">
        <f>SUM(D9,D10,D11,D12,D13,D14,D15)</f>
        <v>0</v>
      </c>
      <c r="E8" s="44">
        <f>SUM(E9,E10,E11,E12,E13,E14,E15)</f>
        <v>0</v>
      </c>
      <c r="F8" s="39">
        <f t="shared" ref="F8:F34" si="0">SUM(D8*E8)</f>
        <v>0</v>
      </c>
      <c r="G8" s="33"/>
    </row>
    <row r="9" spans="1:7" s="2" customFormat="1" ht="43.5" customHeight="1" x14ac:dyDescent="0.2">
      <c r="A9" s="65"/>
      <c r="B9" s="53" t="s">
        <v>42</v>
      </c>
      <c r="C9" s="63"/>
      <c r="D9" s="31">
        <v>0</v>
      </c>
      <c r="E9" s="40">
        <v>0</v>
      </c>
      <c r="F9" s="45"/>
      <c r="G9" s="33"/>
    </row>
    <row r="10" spans="1:7" s="2" customFormat="1" ht="30" customHeight="1" x14ac:dyDescent="0.2">
      <c r="A10" s="65"/>
      <c r="B10" s="53" t="s">
        <v>43</v>
      </c>
      <c r="C10" s="54"/>
      <c r="D10" s="31">
        <v>0</v>
      </c>
      <c r="E10" s="40">
        <v>0</v>
      </c>
      <c r="F10" s="45"/>
      <c r="G10" s="4"/>
    </row>
    <row r="11" spans="1:7" s="2" customFormat="1" ht="30" customHeight="1" x14ac:dyDescent="0.2">
      <c r="A11" s="65"/>
      <c r="B11" s="53" t="s">
        <v>44</v>
      </c>
      <c r="C11" s="54"/>
      <c r="D11" s="31">
        <v>0</v>
      </c>
      <c r="E11" s="40">
        <v>0</v>
      </c>
      <c r="F11" s="45"/>
      <c r="G11" s="4"/>
    </row>
    <row r="12" spans="1:7" s="2" customFormat="1" ht="30" customHeight="1" x14ac:dyDescent="0.2">
      <c r="A12" s="65"/>
      <c r="B12" s="53" t="s">
        <v>45</v>
      </c>
      <c r="C12" s="63"/>
      <c r="D12" s="31">
        <v>0</v>
      </c>
      <c r="E12" s="40">
        <v>0</v>
      </c>
      <c r="F12" s="45"/>
      <c r="G12" s="4"/>
    </row>
    <row r="13" spans="1:7" s="2" customFormat="1" ht="30" customHeight="1" x14ac:dyDescent="0.2">
      <c r="A13" s="65"/>
      <c r="B13" s="53" t="s">
        <v>46</v>
      </c>
      <c r="C13" s="63"/>
      <c r="D13" s="31">
        <v>0</v>
      </c>
      <c r="E13" s="40">
        <v>0</v>
      </c>
      <c r="F13" s="45"/>
      <c r="G13" s="4"/>
    </row>
    <row r="14" spans="1:7" s="2" customFormat="1" ht="30" customHeight="1" x14ac:dyDescent="0.2">
      <c r="A14" s="65"/>
      <c r="B14" s="53" t="s">
        <v>47</v>
      </c>
      <c r="C14" s="63"/>
      <c r="D14" s="31">
        <v>0</v>
      </c>
      <c r="E14" s="40">
        <v>0</v>
      </c>
      <c r="F14" s="45"/>
      <c r="G14" s="4"/>
    </row>
    <row r="15" spans="1:7" s="2" customFormat="1" ht="43.5" customHeight="1" x14ac:dyDescent="0.2">
      <c r="A15" s="66"/>
      <c r="B15" s="53" t="s">
        <v>48</v>
      </c>
      <c r="C15" s="63"/>
      <c r="D15" s="31">
        <v>0</v>
      </c>
      <c r="E15" s="40">
        <v>0</v>
      </c>
      <c r="F15" s="45"/>
      <c r="G15" s="4"/>
    </row>
    <row r="16" spans="1:7" s="2" customFormat="1" ht="30" customHeight="1" x14ac:dyDescent="0.2">
      <c r="A16" s="24" t="s">
        <v>24</v>
      </c>
      <c r="B16" s="72" t="s">
        <v>71</v>
      </c>
      <c r="C16" s="73"/>
      <c r="D16" s="43">
        <f>SUM(D17,D18,D19,D20)</f>
        <v>0</v>
      </c>
      <c r="E16" s="44">
        <f>SUM(E17,E18,E19,E20)</f>
        <v>0</v>
      </c>
      <c r="F16" s="39">
        <f t="shared" si="0"/>
        <v>0</v>
      </c>
      <c r="G16" s="33"/>
    </row>
    <row r="17" spans="1:7" s="2" customFormat="1" ht="30" customHeight="1" x14ac:dyDescent="0.2">
      <c r="A17" s="24"/>
      <c r="B17" s="53" t="s">
        <v>49</v>
      </c>
      <c r="C17" s="63"/>
      <c r="D17" s="31">
        <v>0</v>
      </c>
      <c r="E17" s="40">
        <v>0</v>
      </c>
      <c r="F17" s="45"/>
      <c r="G17" s="4"/>
    </row>
    <row r="18" spans="1:7" s="2" customFormat="1" ht="30" customHeight="1" x14ac:dyDescent="0.2">
      <c r="A18" s="24"/>
      <c r="B18" s="53" t="s">
        <v>50</v>
      </c>
      <c r="C18" s="63"/>
      <c r="D18" s="31">
        <v>0</v>
      </c>
      <c r="E18" s="40">
        <v>0</v>
      </c>
      <c r="F18" s="45"/>
      <c r="G18" s="4"/>
    </row>
    <row r="19" spans="1:7" s="2" customFormat="1" ht="57" customHeight="1" x14ac:dyDescent="0.2">
      <c r="A19" s="24"/>
      <c r="B19" s="53" t="s">
        <v>52</v>
      </c>
      <c r="C19" s="63"/>
      <c r="D19" s="31">
        <v>0</v>
      </c>
      <c r="E19" s="40">
        <v>0</v>
      </c>
      <c r="F19" s="45"/>
      <c r="G19" s="4"/>
    </row>
    <row r="20" spans="1:7" s="2" customFormat="1" ht="53.25" customHeight="1" x14ac:dyDescent="0.2">
      <c r="A20" s="24"/>
      <c r="B20" s="53" t="s">
        <v>51</v>
      </c>
      <c r="C20" s="63"/>
      <c r="D20" s="31">
        <v>0</v>
      </c>
      <c r="E20" s="40">
        <v>0</v>
      </c>
      <c r="F20" s="45"/>
      <c r="G20" s="4"/>
    </row>
    <row r="21" spans="1:7" s="2" customFormat="1" ht="30" customHeight="1" x14ac:dyDescent="0.2">
      <c r="A21" s="24" t="s">
        <v>25</v>
      </c>
      <c r="B21" s="48" t="s">
        <v>4</v>
      </c>
      <c r="C21" s="49"/>
      <c r="D21" s="31">
        <v>0</v>
      </c>
      <c r="E21" s="40">
        <v>0</v>
      </c>
      <c r="F21" s="39">
        <f t="shared" si="0"/>
        <v>0</v>
      </c>
      <c r="G21" s="4"/>
    </row>
    <row r="22" spans="1:7" s="2" customFormat="1" ht="30" customHeight="1" x14ac:dyDescent="0.2">
      <c r="A22" s="24" t="s">
        <v>26</v>
      </c>
      <c r="B22" s="62" t="s">
        <v>5</v>
      </c>
      <c r="C22" s="63"/>
      <c r="D22" s="31">
        <v>0</v>
      </c>
      <c r="E22" s="40">
        <v>0</v>
      </c>
      <c r="F22" s="39">
        <f t="shared" si="0"/>
        <v>0</v>
      </c>
      <c r="G22" s="4"/>
    </row>
    <row r="23" spans="1:7" s="2" customFormat="1" ht="30" customHeight="1" x14ac:dyDescent="0.2">
      <c r="A23" s="24" t="s">
        <v>27</v>
      </c>
      <c r="B23" s="53" t="s">
        <v>34</v>
      </c>
      <c r="C23" s="63"/>
      <c r="D23" s="31">
        <v>0</v>
      </c>
      <c r="E23" s="40">
        <v>0</v>
      </c>
      <c r="F23" s="39">
        <f t="shared" si="0"/>
        <v>0</v>
      </c>
      <c r="G23" s="33"/>
    </row>
    <row r="24" spans="1:7" s="26" customFormat="1" ht="30" customHeight="1" x14ac:dyDescent="0.2">
      <c r="A24" s="27" t="s">
        <v>28</v>
      </c>
      <c r="B24" s="51" t="s">
        <v>35</v>
      </c>
      <c r="C24" s="52"/>
      <c r="D24" s="43">
        <f>SUM(D25,D26,D27,D28,D29)</f>
        <v>0</v>
      </c>
      <c r="E24" s="44">
        <f>SUM(E25,E26,E27,E28,E29)</f>
        <v>0</v>
      </c>
      <c r="F24" s="39">
        <f t="shared" si="0"/>
        <v>0</v>
      </c>
      <c r="G24" s="33"/>
    </row>
    <row r="25" spans="1:7" s="26" customFormat="1" ht="30" customHeight="1" x14ac:dyDescent="0.2">
      <c r="A25" s="27"/>
      <c r="B25" s="51" t="s">
        <v>53</v>
      </c>
      <c r="C25" s="52"/>
      <c r="D25" s="31">
        <v>0</v>
      </c>
      <c r="E25" s="40">
        <v>0</v>
      </c>
      <c r="F25" s="45">
        <f t="shared" si="0"/>
        <v>0</v>
      </c>
      <c r="G25" s="33"/>
    </row>
    <row r="26" spans="1:7" s="26" customFormat="1" ht="30" customHeight="1" x14ac:dyDescent="0.2">
      <c r="A26" s="27"/>
      <c r="B26" s="51" t="s">
        <v>54</v>
      </c>
      <c r="C26" s="52"/>
      <c r="D26" s="31">
        <v>0</v>
      </c>
      <c r="E26" s="40">
        <v>0</v>
      </c>
      <c r="F26" s="45">
        <f t="shared" si="0"/>
        <v>0</v>
      </c>
      <c r="G26" s="33"/>
    </row>
    <row r="27" spans="1:7" s="26" customFormat="1" ht="30" customHeight="1" x14ac:dyDescent="0.2">
      <c r="A27" s="27"/>
      <c r="B27" s="51" t="s">
        <v>55</v>
      </c>
      <c r="C27" s="52"/>
      <c r="D27" s="31">
        <v>0</v>
      </c>
      <c r="E27" s="40">
        <v>0</v>
      </c>
      <c r="F27" s="45">
        <f t="shared" si="0"/>
        <v>0</v>
      </c>
      <c r="G27" s="33"/>
    </row>
    <row r="28" spans="1:7" s="26" customFormat="1" ht="30" customHeight="1" x14ac:dyDescent="0.2">
      <c r="A28" s="27"/>
      <c r="B28" s="51" t="s">
        <v>37</v>
      </c>
      <c r="C28" s="52"/>
      <c r="D28" s="31">
        <v>0</v>
      </c>
      <c r="E28" s="40">
        <v>0</v>
      </c>
      <c r="F28" s="45">
        <f t="shared" si="0"/>
        <v>0</v>
      </c>
      <c r="G28" s="33"/>
    </row>
    <row r="29" spans="1:7" s="26" customFormat="1" ht="30" customHeight="1" x14ac:dyDescent="0.2">
      <c r="A29" s="27"/>
      <c r="B29" s="51" t="s">
        <v>38</v>
      </c>
      <c r="C29" s="52"/>
      <c r="D29" s="31">
        <v>0</v>
      </c>
      <c r="E29" s="40">
        <v>0</v>
      </c>
      <c r="F29" s="45">
        <f t="shared" si="0"/>
        <v>0</v>
      </c>
      <c r="G29" s="33"/>
    </row>
    <row r="30" spans="1:7" s="26" customFormat="1" ht="30" customHeight="1" x14ac:dyDescent="0.2">
      <c r="A30" s="27" t="s">
        <v>29</v>
      </c>
      <c r="B30" s="51" t="s">
        <v>6</v>
      </c>
      <c r="C30" s="52"/>
      <c r="D30" s="31">
        <v>0</v>
      </c>
      <c r="E30" s="40">
        <v>0</v>
      </c>
      <c r="F30" s="39">
        <f t="shared" si="0"/>
        <v>0</v>
      </c>
      <c r="G30" s="33"/>
    </row>
    <row r="31" spans="1:7" s="26" customFormat="1" ht="30" customHeight="1" x14ac:dyDescent="0.2">
      <c r="A31" s="27" t="s">
        <v>30</v>
      </c>
      <c r="B31" s="51" t="s">
        <v>72</v>
      </c>
      <c r="C31" s="52"/>
      <c r="D31" s="31">
        <v>0</v>
      </c>
      <c r="E31" s="40">
        <v>0</v>
      </c>
      <c r="F31" s="39">
        <f t="shared" si="0"/>
        <v>0</v>
      </c>
      <c r="G31" s="33"/>
    </row>
    <row r="32" spans="1:7" s="26" customFormat="1" ht="30" customHeight="1" x14ac:dyDescent="0.2">
      <c r="A32" s="28" t="s">
        <v>31</v>
      </c>
      <c r="B32" s="51" t="s">
        <v>73</v>
      </c>
      <c r="C32" s="71"/>
      <c r="D32" s="31">
        <v>0</v>
      </c>
      <c r="E32" s="40">
        <v>0</v>
      </c>
      <c r="F32" s="39">
        <f t="shared" si="0"/>
        <v>0</v>
      </c>
      <c r="G32" s="33"/>
    </row>
    <row r="33" spans="1:7" s="26" customFormat="1" ht="39" customHeight="1" x14ac:dyDescent="0.2">
      <c r="A33" s="28" t="s">
        <v>32</v>
      </c>
      <c r="B33" s="51" t="s">
        <v>39</v>
      </c>
      <c r="C33" s="52"/>
      <c r="D33" s="31">
        <v>0</v>
      </c>
      <c r="E33" s="40">
        <v>0</v>
      </c>
      <c r="F33" s="39">
        <f t="shared" si="0"/>
        <v>0</v>
      </c>
      <c r="G33" s="33"/>
    </row>
    <row r="34" spans="1:7" s="26" customFormat="1" ht="54" customHeight="1" thickBot="1" x14ac:dyDescent="0.25">
      <c r="A34" s="28" t="s">
        <v>33</v>
      </c>
      <c r="B34" s="69" t="s">
        <v>74</v>
      </c>
      <c r="C34" s="70"/>
      <c r="D34" s="31">
        <v>0</v>
      </c>
      <c r="E34" s="40">
        <v>0</v>
      </c>
      <c r="F34" s="39">
        <f t="shared" si="0"/>
        <v>0</v>
      </c>
      <c r="G34" s="33"/>
    </row>
    <row r="35" spans="1:7" s="2" customFormat="1" ht="19.5" customHeight="1" thickBot="1" x14ac:dyDescent="0.25">
      <c r="A35" s="50" t="s">
        <v>69</v>
      </c>
      <c r="B35" s="50"/>
      <c r="C35" s="50"/>
      <c r="D35" s="41"/>
      <c r="E35" s="41" t="s">
        <v>0</v>
      </c>
      <c r="F35" s="42">
        <f>SUM(F8,F16,,F23,F24,F30,F31,F32,F33,F34)</f>
        <v>0</v>
      </c>
      <c r="G35" s="4"/>
    </row>
    <row r="36" spans="1:7" s="2" customFormat="1" ht="11.25" customHeight="1" x14ac:dyDescent="0.2">
      <c r="A36" s="19"/>
      <c r="B36" s="20"/>
      <c r="C36" s="12"/>
      <c r="D36" s="21"/>
      <c r="E36" s="35"/>
      <c r="F36" s="35"/>
    </row>
    <row r="37" spans="1:7" s="2" customFormat="1" ht="9.75" customHeight="1" thickBot="1" x14ac:dyDescent="0.25">
      <c r="A37" s="13"/>
      <c r="B37" s="14"/>
      <c r="C37" s="15"/>
      <c r="D37" s="16"/>
      <c r="E37" s="35"/>
      <c r="F37" s="35"/>
      <c r="G37" s="3"/>
    </row>
    <row r="38" spans="1:7" s="2" customFormat="1" ht="19.5" customHeight="1" thickBot="1" x14ac:dyDescent="0.25">
      <c r="A38" s="17" t="s">
        <v>2</v>
      </c>
      <c r="B38" s="23"/>
      <c r="C38" s="23"/>
      <c r="D38" s="36" t="s">
        <v>66</v>
      </c>
      <c r="E38" s="37" t="s">
        <v>67</v>
      </c>
      <c r="F38" s="38" t="s">
        <v>68</v>
      </c>
    </row>
    <row r="39" spans="1:7" s="30" customFormat="1" ht="30" customHeight="1" x14ac:dyDescent="0.2">
      <c r="A39" s="27" t="s">
        <v>12</v>
      </c>
      <c r="B39" s="51" t="s">
        <v>56</v>
      </c>
      <c r="C39" s="52"/>
      <c r="D39" s="31">
        <v>0</v>
      </c>
      <c r="E39" s="40">
        <v>0</v>
      </c>
      <c r="F39" s="39">
        <f t="shared" ref="F39:F53" si="1">SUM(D39*E39)</f>
        <v>0</v>
      </c>
    </row>
    <row r="40" spans="1:7" s="30" customFormat="1" ht="30" customHeight="1" x14ac:dyDescent="0.2">
      <c r="A40" s="27" t="s">
        <v>13</v>
      </c>
      <c r="B40" s="51" t="s">
        <v>7</v>
      </c>
      <c r="C40" s="52"/>
      <c r="D40" s="31">
        <v>0</v>
      </c>
      <c r="E40" s="40">
        <v>0</v>
      </c>
      <c r="F40" s="39">
        <f t="shared" si="1"/>
        <v>0</v>
      </c>
    </row>
    <row r="41" spans="1:7" s="30" customFormat="1" ht="30" customHeight="1" x14ac:dyDescent="0.2">
      <c r="A41" s="27" t="s">
        <v>14</v>
      </c>
      <c r="B41" s="51" t="s">
        <v>11</v>
      </c>
      <c r="C41" s="52"/>
      <c r="D41" s="31">
        <v>0</v>
      </c>
      <c r="E41" s="40">
        <v>0</v>
      </c>
      <c r="F41" s="39">
        <f t="shared" si="1"/>
        <v>0</v>
      </c>
    </row>
    <row r="42" spans="1:7" s="30" customFormat="1" ht="30" customHeight="1" x14ac:dyDescent="0.2">
      <c r="A42" s="27" t="s">
        <v>15</v>
      </c>
      <c r="B42" s="55" t="s">
        <v>8</v>
      </c>
      <c r="C42" s="56"/>
      <c r="D42" s="31">
        <v>0</v>
      </c>
      <c r="E42" s="40">
        <v>0</v>
      </c>
      <c r="F42" s="39">
        <f t="shared" si="1"/>
        <v>0</v>
      </c>
    </row>
    <row r="43" spans="1:7" s="30" customFormat="1" ht="30" customHeight="1" x14ac:dyDescent="0.2">
      <c r="A43" s="27" t="s">
        <v>16</v>
      </c>
      <c r="B43" s="51" t="s">
        <v>57</v>
      </c>
      <c r="C43" s="52"/>
      <c r="D43" s="43">
        <f>SUM(D44,D45,D46,D47,D48)</f>
        <v>0</v>
      </c>
      <c r="E43" s="44">
        <f>SUM(E44,E45,E46,E47,E48)</f>
        <v>0</v>
      </c>
      <c r="F43" s="39">
        <f t="shared" si="1"/>
        <v>0</v>
      </c>
    </row>
    <row r="44" spans="1:7" s="30" customFormat="1" ht="30" customHeight="1" x14ac:dyDescent="0.2">
      <c r="A44" s="27"/>
      <c r="B44" s="51" t="s">
        <v>58</v>
      </c>
      <c r="C44" s="52"/>
      <c r="D44" s="31">
        <v>0</v>
      </c>
      <c r="E44" s="40">
        <v>0</v>
      </c>
      <c r="F44" s="45"/>
    </row>
    <row r="45" spans="1:7" s="30" customFormat="1" ht="30" customHeight="1" x14ac:dyDescent="0.2">
      <c r="A45" s="27"/>
      <c r="B45" s="51" t="s">
        <v>62</v>
      </c>
      <c r="C45" s="52"/>
      <c r="D45" s="31">
        <v>0</v>
      </c>
      <c r="E45" s="40">
        <v>0</v>
      </c>
      <c r="F45" s="45"/>
    </row>
    <row r="46" spans="1:7" s="30" customFormat="1" ht="30" customHeight="1" x14ac:dyDescent="0.2">
      <c r="A46" s="27"/>
      <c r="B46" s="51" t="s">
        <v>59</v>
      </c>
      <c r="C46" s="52"/>
      <c r="D46" s="31">
        <v>0</v>
      </c>
      <c r="E46" s="40">
        <v>0</v>
      </c>
      <c r="F46" s="45"/>
    </row>
    <row r="47" spans="1:7" s="30" customFormat="1" ht="30" customHeight="1" x14ac:dyDescent="0.2">
      <c r="A47" s="27"/>
      <c r="B47" s="51" t="s">
        <v>60</v>
      </c>
      <c r="C47" s="52"/>
      <c r="D47" s="31">
        <v>0</v>
      </c>
      <c r="E47" s="40">
        <v>0</v>
      </c>
      <c r="F47" s="45"/>
    </row>
    <row r="48" spans="1:7" s="30" customFormat="1" ht="30" customHeight="1" x14ac:dyDescent="0.2">
      <c r="A48" s="27"/>
      <c r="B48" s="51" t="s">
        <v>61</v>
      </c>
      <c r="C48" s="52"/>
      <c r="D48" s="31">
        <v>0</v>
      </c>
      <c r="E48" s="40">
        <v>0</v>
      </c>
      <c r="F48" s="45"/>
    </row>
    <row r="49" spans="1:6" s="30" customFormat="1" ht="30" customHeight="1" x14ac:dyDescent="0.2">
      <c r="A49" s="27" t="s">
        <v>17</v>
      </c>
      <c r="B49" s="51" t="s">
        <v>63</v>
      </c>
      <c r="C49" s="52"/>
      <c r="D49" s="31">
        <v>0</v>
      </c>
      <c r="E49" s="40">
        <v>0</v>
      </c>
      <c r="F49" s="39">
        <f t="shared" si="1"/>
        <v>0</v>
      </c>
    </row>
    <row r="50" spans="1:6" s="30" customFormat="1" ht="30" customHeight="1" x14ac:dyDescent="0.2">
      <c r="A50" s="27" t="s">
        <v>18</v>
      </c>
      <c r="B50" s="67" t="s">
        <v>40</v>
      </c>
      <c r="C50" s="68"/>
      <c r="D50" s="31">
        <v>0</v>
      </c>
      <c r="E50" s="40">
        <v>0</v>
      </c>
      <c r="F50" s="39">
        <f t="shared" si="1"/>
        <v>0</v>
      </c>
    </row>
    <row r="51" spans="1:6" s="30" customFormat="1" ht="30" customHeight="1" x14ac:dyDescent="0.2">
      <c r="A51" s="27" t="s">
        <v>19</v>
      </c>
      <c r="B51" s="51" t="s">
        <v>9</v>
      </c>
      <c r="C51" s="52"/>
      <c r="D51" s="29">
        <v>0</v>
      </c>
      <c r="E51" s="40">
        <v>0</v>
      </c>
      <c r="F51" s="39">
        <f t="shared" si="1"/>
        <v>0</v>
      </c>
    </row>
    <row r="52" spans="1:6" s="30" customFormat="1" ht="30" customHeight="1" x14ac:dyDescent="0.2">
      <c r="A52" s="27" t="s">
        <v>20</v>
      </c>
      <c r="B52" s="51" t="s">
        <v>10</v>
      </c>
      <c r="C52" s="52"/>
      <c r="D52" s="31">
        <v>0</v>
      </c>
      <c r="E52" s="40">
        <v>0</v>
      </c>
      <c r="F52" s="39">
        <f t="shared" si="1"/>
        <v>0</v>
      </c>
    </row>
    <row r="53" spans="1:6" s="30" customFormat="1" ht="30" customHeight="1" thickBot="1" x14ac:dyDescent="0.25">
      <c r="A53" s="27" t="s">
        <v>21</v>
      </c>
      <c r="B53" s="51" t="s">
        <v>75</v>
      </c>
      <c r="C53" s="52"/>
      <c r="D53" s="29">
        <v>0</v>
      </c>
      <c r="E53" s="40">
        <v>0</v>
      </c>
      <c r="F53" s="39">
        <f t="shared" si="1"/>
        <v>0</v>
      </c>
    </row>
    <row r="54" spans="1:6" s="2" customFormat="1" ht="19.5" customHeight="1" thickBot="1" x14ac:dyDescent="0.25">
      <c r="A54" s="50" t="s">
        <v>70</v>
      </c>
      <c r="B54" s="50"/>
      <c r="C54" s="50"/>
      <c r="D54" s="41"/>
      <c r="E54" s="41" t="s">
        <v>0</v>
      </c>
      <c r="F54" s="42">
        <f>SUM(F27,F42,F43,F49,F50,F51,F52,F53)</f>
        <v>0</v>
      </c>
    </row>
    <row r="55" spans="1:6" s="2" customFormat="1" ht="3" customHeight="1" x14ac:dyDescent="0.2">
      <c r="A55" s="19"/>
      <c r="B55" s="20"/>
      <c r="C55" s="12"/>
      <c r="D55" s="21"/>
      <c r="E55" s="35"/>
      <c r="F55" s="35"/>
    </row>
    <row r="56" spans="1:6" s="8" customFormat="1" ht="15" customHeight="1" x14ac:dyDescent="0.2">
      <c r="A56"/>
      <c r="B56"/>
      <c r="C56"/>
      <c r="D56"/>
      <c r="E56"/>
      <c r="F56"/>
    </row>
    <row r="57" spans="1:6" s="7" customFormat="1" ht="15" customHeight="1" x14ac:dyDescent="0.2">
      <c r="A57"/>
      <c r="B57"/>
      <c r="C57"/>
      <c r="D57"/>
      <c r="E57"/>
      <c r="F57"/>
    </row>
    <row r="58" spans="1:6" s="7" customFormat="1" ht="15" customHeight="1" x14ac:dyDescent="0.2">
      <c r="A58"/>
      <c r="B58"/>
      <c r="C58"/>
      <c r="D58"/>
      <c r="E58"/>
      <c r="F58"/>
    </row>
    <row r="59" spans="1:6" s="9" customFormat="1" ht="15" x14ac:dyDescent="0.2">
      <c r="A59"/>
      <c r="B59"/>
      <c r="C59"/>
      <c r="D59"/>
      <c r="E59"/>
      <c r="F59"/>
    </row>
    <row r="60" spans="1:6" s="7" customFormat="1" ht="15" customHeight="1" x14ac:dyDescent="0.2">
      <c r="A60"/>
      <c r="B60"/>
      <c r="C60"/>
      <c r="D60"/>
      <c r="E60"/>
      <c r="F60"/>
    </row>
    <row r="61" spans="1:6" s="7" customFormat="1" ht="15" customHeight="1" x14ac:dyDescent="0.2">
      <c r="A61"/>
      <c r="B61"/>
      <c r="C61"/>
      <c r="D61"/>
      <c r="E61"/>
      <c r="F61"/>
    </row>
    <row r="62" spans="1:6" s="7" customFormat="1" ht="15" customHeight="1" x14ac:dyDescent="0.2">
      <c r="A62"/>
      <c r="B62"/>
      <c r="C62"/>
      <c r="D62"/>
      <c r="E62"/>
      <c r="F62"/>
    </row>
    <row r="63" spans="1:6" s="7" customFormat="1" ht="15" customHeight="1" x14ac:dyDescent="0.2">
      <c r="A63"/>
      <c r="B63"/>
      <c r="C63"/>
      <c r="D63"/>
      <c r="E63"/>
      <c r="F63"/>
    </row>
    <row r="64" spans="1:6" s="7" customFormat="1" ht="15" customHeight="1" x14ac:dyDescent="0.2">
      <c r="A64"/>
      <c r="B64"/>
      <c r="C64"/>
      <c r="D64"/>
      <c r="E64"/>
      <c r="F64"/>
    </row>
    <row r="65" spans="1:6" s="7" customFormat="1" ht="15" customHeight="1" x14ac:dyDescent="0.2">
      <c r="A65"/>
      <c r="B65"/>
      <c r="C65"/>
      <c r="D65"/>
      <c r="E65"/>
      <c r="F65"/>
    </row>
    <row r="66" spans="1:6" s="7" customFormat="1" ht="15" customHeight="1" x14ac:dyDescent="0.2">
      <c r="A66"/>
      <c r="B66"/>
      <c r="C66"/>
      <c r="D66"/>
      <c r="E66"/>
      <c r="F66"/>
    </row>
    <row r="67" spans="1:6" s="7" customFormat="1" ht="15" customHeight="1" x14ac:dyDescent="0.2">
      <c r="A67"/>
      <c r="B67"/>
      <c r="C67"/>
      <c r="D67"/>
      <c r="E67"/>
      <c r="F67"/>
    </row>
    <row r="68" spans="1:6" s="7" customFormat="1" ht="15" customHeight="1" x14ac:dyDescent="0.2">
      <c r="A68"/>
      <c r="B68"/>
      <c r="C68"/>
      <c r="D68"/>
      <c r="E68"/>
      <c r="F68"/>
    </row>
    <row r="69" spans="1:6" s="7" customFormat="1" x14ac:dyDescent="0.2">
      <c r="A69"/>
      <c r="B69"/>
      <c r="C69"/>
      <c r="D69"/>
      <c r="E69"/>
      <c r="F69"/>
    </row>
    <row r="70" spans="1:6" s="7" customFormat="1" x14ac:dyDescent="0.2">
      <c r="A70"/>
      <c r="B70"/>
      <c r="C70"/>
      <c r="D70"/>
      <c r="E70"/>
      <c r="F70"/>
    </row>
    <row r="71" spans="1:6" s="7" customFormat="1" x14ac:dyDescent="0.2">
      <c r="A71"/>
      <c r="B71"/>
      <c r="C71"/>
      <c r="D71"/>
      <c r="E71"/>
      <c r="F71"/>
    </row>
    <row r="72" spans="1:6" s="7" customFormat="1" x14ac:dyDescent="0.2">
      <c r="A72"/>
      <c r="B72"/>
      <c r="C72"/>
      <c r="D72"/>
      <c r="E72"/>
      <c r="F72"/>
    </row>
    <row r="73" spans="1:6" s="7" customFormat="1" x14ac:dyDescent="0.2">
      <c r="A73"/>
      <c r="B73"/>
      <c r="C73"/>
      <c r="D73"/>
      <c r="E73"/>
      <c r="F73"/>
    </row>
    <row r="74" spans="1:6" s="7" customFormat="1" ht="15" customHeight="1" x14ac:dyDescent="0.2">
      <c r="A74"/>
      <c r="B74"/>
      <c r="C74"/>
      <c r="D74"/>
      <c r="E74"/>
      <c r="F74"/>
    </row>
    <row r="75" spans="1:6" s="7" customFormat="1" x14ac:dyDescent="0.2">
      <c r="A75"/>
      <c r="B75"/>
      <c r="C75"/>
      <c r="D75"/>
      <c r="E75"/>
      <c r="F75"/>
    </row>
    <row r="76" spans="1:6" s="10" customFormat="1" ht="15" customHeight="1" x14ac:dyDescent="0.2">
      <c r="A76"/>
      <c r="B76"/>
      <c r="C76"/>
      <c r="D76"/>
      <c r="E76"/>
      <c r="F76"/>
    </row>
    <row r="77" spans="1:6" s="10" customFormat="1" ht="15" customHeight="1" x14ac:dyDescent="0.2">
      <c r="A77"/>
      <c r="B77"/>
      <c r="C77"/>
      <c r="D77"/>
      <c r="E77"/>
      <c r="F77"/>
    </row>
    <row r="78" spans="1:6" s="7" customFormat="1" x14ac:dyDescent="0.2">
      <c r="A78"/>
      <c r="B78"/>
      <c r="C78"/>
      <c r="D78"/>
      <c r="E78"/>
      <c r="F78"/>
    </row>
    <row r="79" spans="1:6" s="8" customFormat="1" ht="15" customHeight="1" x14ac:dyDescent="0.2">
      <c r="A79"/>
      <c r="B79"/>
      <c r="C79"/>
      <c r="D79"/>
      <c r="E79"/>
      <c r="F79"/>
    </row>
  </sheetData>
  <protectedRanges>
    <protectedRange sqref="D54 D35" name="Honorare_1"/>
    <protectedRange algorithmName="SHA-512" hashValue="TvaLP4Vv8ll9wHS3UN8DPz290xP5SXnkph0mWG4n9KVBbNUkatGMaaWemb8WkCmhWBBKifFWzKyOzuHOraKpkA==" saltValue="4Q0qr4xUw6IbmCa2ayYEUA==" spinCount="100000" sqref="D54 D35" name="Bereich1_1"/>
    <protectedRange sqref="D7:D34 D39:D53" name="Honorare_2"/>
    <protectedRange algorithmName="SHA-512" hashValue="TvaLP4Vv8ll9wHS3UN8DPz290xP5SXnkph0mWG4n9KVBbNUkatGMaaWemb8WkCmhWBBKifFWzKyOzuHOraKpkA==" saltValue="4Q0qr4xUw6IbmCa2ayYEUA==" spinCount="100000" sqref="D7:D34 D39:D53" name="Bereich1_2"/>
    <protectedRange sqref="F7:F34 F39:F53" name="Honorare"/>
    <protectedRange algorithmName="SHA-512" hashValue="TvaLP4Vv8ll9wHS3UN8DPz290xP5SXnkph0mWG4n9KVBbNUkatGMaaWemb8WkCmhWBBKifFWzKyOzuHOraKpkA==" saltValue="4Q0qr4xUw6IbmCa2ayYEUA==" spinCount="100000" sqref="F7:F34 F39:F53" name="Bereich1"/>
    <protectedRange sqref="E7:E34 E39:E53" name="Honorare_8"/>
    <protectedRange algorithmName="SHA-512" hashValue="TvaLP4Vv8ll9wHS3UN8DPz290xP5SXnkph0mWG4n9KVBbNUkatGMaaWemb8WkCmhWBBKifFWzKyOzuHOraKpkA==" saltValue="4Q0qr4xUw6IbmCa2ayYEUA==" spinCount="100000" sqref="E7:E34 E39:E53" name="Bereich1_7"/>
  </protectedRanges>
  <mergeCells count="49">
    <mergeCell ref="B29:C29"/>
    <mergeCell ref="B44:C44"/>
    <mergeCell ref="B45:C45"/>
    <mergeCell ref="B39:C39"/>
    <mergeCell ref="B30:C30"/>
    <mergeCell ref="B31:C31"/>
    <mergeCell ref="B33:C33"/>
    <mergeCell ref="B34:C34"/>
    <mergeCell ref="B32:C32"/>
    <mergeCell ref="B40:C40"/>
    <mergeCell ref="B43:C43"/>
    <mergeCell ref="B41:C41"/>
    <mergeCell ref="B25:C25"/>
    <mergeCell ref="B26:C26"/>
    <mergeCell ref="B23:C23"/>
    <mergeCell ref="B27:C27"/>
    <mergeCell ref="B28:C28"/>
    <mergeCell ref="A54:C54"/>
    <mergeCell ref="A6:D6"/>
    <mergeCell ref="B7:C7"/>
    <mergeCell ref="B22:C22"/>
    <mergeCell ref="B9:C9"/>
    <mergeCell ref="B10:C10"/>
    <mergeCell ref="B11:C11"/>
    <mergeCell ref="B12:C12"/>
    <mergeCell ref="B13:C13"/>
    <mergeCell ref="B14:C14"/>
    <mergeCell ref="B15:C15"/>
    <mergeCell ref="A8:A15"/>
    <mergeCell ref="B17:C17"/>
    <mergeCell ref="B46:C46"/>
    <mergeCell ref="B47:C47"/>
    <mergeCell ref="B48:C48"/>
    <mergeCell ref="A1:D1"/>
    <mergeCell ref="A3:C3"/>
    <mergeCell ref="B21:C21"/>
    <mergeCell ref="A35:C35"/>
    <mergeCell ref="B53:C53"/>
    <mergeCell ref="B24:C24"/>
    <mergeCell ref="B8:C8"/>
    <mergeCell ref="B16:C16"/>
    <mergeCell ref="B49:C49"/>
    <mergeCell ref="B42:C42"/>
    <mergeCell ref="B51:C51"/>
    <mergeCell ref="B50:C50"/>
    <mergeCell ref="B52:C52"/>
    <mergeCell ref="B18:C18"/>
    <mergeCell ref="B19:C19"/>
    <mergeCell ref="B20:C20"/>
  </mergeCells>
  <phoneticPr fontId="9" type="noConversion"/>
  <printOptions horizontalCentered="1"/>
  <pageMargins left="0.70866141732283472" right="0.70866141732283472" top="1.1811023622047245" bottom="0.59055118110236227" header="0.31496062992125984" footer="0.31496062992125984"/>
  <pageSetup paperSize="9" scale="47" fitToHeight="0" orientation="portrait" r:id="rId1"/>
  <headerFooter>
    <oddHeader>&amp;L&amp;"Arial,Fett"&amp;12 10-11-3695-24-001
Neubau Rotationsanstalt Euskirchen
Honorarangebot zum Vertrag BIM-Management
&amp;R&amp;G</oddHeader>
    <oddFooter>&amp;LAnlage 5&amp;C&amp;Pvon&amp;N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Honorarblatt</vt:lpstr>
      <vt:lpstr>Honorarblatt!Druckbereich</vt:lpstr>
    </vt:vector>
  </TitlesOfParts>
  <Company>BLB NRW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Yildirim-Karasu Tülin (BLB AC)</dc:creator>
  <cp:lastModifiedBy>Weßling Bettina (BLB AC)</cp:lastModifiedBy>
  <cp:lastPrinted>2025-11-14T14:32:50Z</cp:lastPrinted>
  <dcterms:created xsi:type="dcterms:W3CDTF">2022-09-19T12:05:26Z</dcterms:created>
  <dcterms:modified xsi:type="dcterms:W3CDTF">2025-12-12T16:07:48Z</dcterms:modified>
</cp:coreProperties>
</file>