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AC\L04_Justiz\WE3695\10-11-3695-24-001_Rotations- JVA EU\55_AV_FbT\55.03_FbT-BIM-Management\00_Vorbereitung\00_Vertrag\00_In Bearbeitung\"/>
    </mc:Choice>
  </mc:AlternateContent>
  <xr:revisionPtr revIDLastSave="0" documentId="13_ncr:1_{AA056A47-A42A-4BB0-B28C-F85C3D39D1C6}" xr6:coauthVersionLast="47" xr6:coauthVersionMax="47" xr10:uidLastSave="{00000000-0000-0000-0000-000000000000}"/>
  <bookViews>
    <workbookView xWindow="-120" yWindow="-120" windowWidth="29040" windowHeight="17520" tabRatio="646" xr2:uid="{914F40BD-4009-40D0-86D4-A782A0D476CD}"/>
  </bookViews>
  <sheets>
    <sheet name="Honorarblatt" sheetId="1" r:id="rId1"/>
  </sheets>
  <definedNames>
    <definedName name="_xlnm.Print_Area" localSheetId="0">Honorarblatt!$A$1:$F$108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8" i="1" l="1"/>
  <c r="F80" i="1"/>
  <c r="F71" i="1"/>
  <c r="F43" i="1"/>
  <c r="F54" i="1" s="1"/>
  <c r="F16" i="1"/>
  <c r="F8" i="1"/>
  <c r="F24" i="1"/>
  <c r="F35" i="1" l="1"/>
  <c r="F90" i="1" l="1"/>
  <c r="F92" i="1" s="1"/>
  <c r="F94" i="1" s="1"/>
  <c r="F96" i="1" s="1"/>
  <c r="F98" i="1" l="1"/>
</calcChain>
</file>

<file path=xl/sharedStrings.xml><?xml version="1.0" encoding="utf-8"?>
<sst xmlns="http://schemas.openxmlformats.org/spreadsheetml/2006/main" count="146" uniqueCount="136">
  <si>
    <r>
      <rPr>
        <b/>
        <u/>
        <sz val="10"/>
        <color theme="1"/>
        <rFont val="Arial"/>
        <family val="2"/>
      </rPr>
      <t>HINWEIS:</t>
    </r>
    <r>
      <rPr>
        <sz val="10"/>
        <color theme="1"/>
        <rFont val="Arial"/>
        <family val="2"/>
      </rPr>
      <t xml:space="preserve">
Vom Bieter auszufüllen sind alle grün hinterlegten Felder auf den nachfolgenden Tabellenblättern. Grundlage der
Leistung ist die Leistungsbeschreibung (Anlagen 3 zum Vertrag).
</t>
    </r>
  </si>
  <si>
    <t xml:space="preserve">[€ netto] </t>
  </si>
  <si>
    <t xml:space="preserve">Gesamt Angebotssumme </t>
  </si>
  <si>
    <t xml:space="preserve">[€ brutto] </t>
  </si>
  <si>
    <t>Unterstützen bei der Übergabe von Modellen und Daten</t>
  </si>
  <si>
    <t>ggf. Nebenkosten</t>
  </si>
  <si>
    <t>Gesamt Angebotssumme inkl. NK</t>
  </si>
  <si>
    <t>Gesamt Leistungen Ausführung (pauschal als Festpreis)</t>
  </si>
  <si>
    <t>Gesamt Leistungen Planung (pauschal als Festpreis)</t>
  </si>
  <si>
    <t>Gesamt Leistungen Projektstufen I - V</t>
  </si>
  <si>
    <t>Umsatzsteuer, z. Zt.</t>
  </si>
  <si>
    <t xml:space="preserve">Stundensätze für: </t>
  </si>
  <si>
    <t>netto</t>
  </si>
  <si>
    <t>Projektstufe 1:  Projektvorbereitung</t>
  </si>
  <si>
    <t>Projektstufe 2:  Planung</t>
  </si>
  <si>
    <t>Projektstufe 3:  Ausführungsvorbereitung</t>
  </si>
  <si>
    <t>Projektstufe 4:  Ausführung</t>
  </si>
  <si>
    <t>Projektstufe 5:  Projektabschluss</t>
  </si>
  <si>
    <t>Gesamt Leistungen Projektvorbereitung (pauschal als Festpreis)                                       [€ netto]</t>
  </si>
  <si>
    <t>Mitwirken bei der Übergabe von Modellen und Daten an die ausführenden Unternehmen</t>
  </si>
  <si>
    <r>
      <t xml:space="preserve">Gesamt Leistungen Projektabschluss </t>
    </r>
    <r>
      <rPr>
        <b/>
        <sz val="12"/>
        <rFont val="Arial"/>
        <family val="2"/>
      </rPr>
      <t>(pauschal</t>
    </r>
    <r>
      <rPr>
        <b/>
        <sz val="12"/>
        <color theme="1"/>
        <rFont val="Arial"/>
        <family val="2"/>
      </rPr>
      <t xml:space="preserve"> als Festpreis)</t>
    </r>
  </si>
  <si>
    <t>Gesamt Leistungen Ausführungsvorbereitung (pauschal als Festpreis)                             [€ netto]</t>
  </si>
  <si>
    <t>für Projektleiter / BIM-Manager</t>
  </si>
  <si>
    <t>für stellvertretenden Projektleiter / BIM-Manager</t>
  </si>
  <si>
    <t>für Techniker</t>
  </si>
  <si>
    <t>für Zeichner und Schreibkräfte</t>
  </si>
  <si>
    <t>zu Pkt. 6.2 des Vertrages</t>
  </si>
  <si>
    <t>BIM-Qualitätssicherung mit Erstellung der Qualitätssicherungsberichte inkl. Prüfmatrix (für Modellprüfberichte)</t>
  </si>
  <si>
    <t>Überwachung und Qualitätsmanagement der von BIM-Anwendungsebene und an der BIM-Planung Beteiligten umzusetzenden Fortschreibung der Qualitäten und Mengen entsprechend der LOD-Vorgaben als Grundlage für die modellgestützte Erzeugung mengenbezogener Positionen der Leistungsverzeichnisse für Bauleistungen auf Basis der vorliegenden Planung</t>
  </si>
  <si>
    <t xml:space="preserve">Analysieren der Grundlagen der Digitalisierungsstrategie des Auftraggebers als Basis für die Entwicklung der BIM-Strategie </t>
  </si>
  <si>
    <t>Mitwirken bei der Erarbeitung und Vorgabe der Besonderen Vertragsbedingungen BIM (BIM-BVB) und der Definition von BIM-Anforderungen an Leistungsverzeichnisse</t>
  </si>
  <si>
    <t>Beratung zu Vorgaben den BIM-Abwicklungsplan betreffend</t>
  </si>
  <si>
    <t>Prüfen von bis zu fünf Angeboten der Projektbeteiligten auf der Planungsseite einschl. Vergabeempfehlung</t>
  </si>
  <si>
    <t>Mitwirken bei der Steuerung der Kollaborationsworkflows</t>
  </si>
  <si>
    <t>Prüfen des fortgeschriebenen BAP auf Konformität mit der AIA</t>
  </si>
  <si>
    <t>Teilnahme an und Protokollierung der modellbasierten Koordinationsbesprechungen der Planungsbeteiligten, Nachverfolgung der Protokollinhalte</t>
  </si>
  <si>
    <t>Mitwirken beim Änderungsmanagement über die Darstellung der Planungsänderungen in den BIM-Modellen</t>
  </si>
  <si>
    <t>Online-Einweisung zur Kollaborationsplattform und der Anwendung des Aufgabenmanagementsystems für neue Nutzer</t>
  </si>
  <si>
    <t>Mitwirken bei Verhandlungen und Vorbereitungen der Beauftragungen der ausführenden Unternehmen im Hinblick auf BIM-spezifische Einflussfaktoren</t>
  </si>
  <si>
    <t>Überwachung und Qualitätsmanagement der von der BIM-Anwendungsebene zu erbringenden einmaligen Bereitstellung der IFC-Datenmodelle für Zwecke des Auftraggebers einschließlich der den jeweiligen IFC-Datenmodellen zugrunde liegenden nativen Daten der Planer an den AG nach Abschluss der LPH 5</t>
  </si>
  <si>
    <t>II.1</t>
  </si>
  <si>
    <t>II.2</t>
  </si>
  <si>
    <t>II.3</t>
  </si>
  <si>
    <t>II.4</t>
  </si>
  <si>
    <t>II.5</t>
  </si>
  <si>
    <t>II.6</t>
  </si>
  <si>
    <t>II.7</t>
  </si>
  <si>
    <t>II.8</t>
  </si>
  <si>
    <t>II.9</t>
  </si>
  <si>
    <t>II.10</t>
  </si>
  <si>
    <t>I.1</t>
  </si>
  <si>
    <t>I.2</t>
  </si>
  <si>
    <t>I.3</t>
  </si>
  <si>
    <t>I.4</t>
  </si>
  <si>
    <t>I.5</t>
  </si>
  <si>
    <t>I.6</t>
  </si>
  <si>
    <t>I.7</t>
  </si>
  <si>
    <t>I.8</t>
  </si>
  <si>
    <t>I.9</t>
  </si>
  <si>
    <t>I.10</t>
  </si>
  <si>
    <t>I.11</t>
  </si>
  <si>
    <t>I.12</t>
  </si>
  <si>
    <t>III.1</t>
  </si>
  <si>
    <t>III.2</t>
  </si>
  <si>
    <t>III.3</t>
  </si>
  <si>
    <t>III.4</t>
  </si>
  <si>
    <t>III.5</t>
  </si>
  <si>
    <t>III.6</t>
  </si>
  <si>
    <t>III.7</t>
  </si>
  <si>
    <t>III.8</t>
  </si>
  <si>
    <t>III.9</t>
  </si>
  <si>
    <t>III.10</t>
  </si>
  <si>
    <t>III.11</t>
  </si>
  <si>
    <t>Prüfen der vorhandenen Leistungsbilder für die Projektbeteiligten auf Vollständigkeit zur Umsetzung der nach Ziffer I.3 definierten Anforderungen</t>
  </si>
  <si>
    <t>Überprüfen der für die Beauftragung von ausführenden Unternehmen zu übergebenden Daten und Modelle gem. Ziff. II.2</t>
  </si>
  <si>
    <t>IV.1</t>
  </si>
  <si>
    <t>IV.2</t>
  </si>
  <si>
    <t>Überprüfen der für die Beauftragung von ausführenden Unternehmen zu übergebenden Daten und Modelle ge. Ziff. II.2</t>
  </si>
  <si>
    <t>IV.3</t>
  </si>
  <si>
    <t>Unterstützung bei der Übergabe von Modellen und Daten</t>
  </si>
  <si>
    <t>IV.4</t>
  </si>
  <si>
    <t>Mitwirken beim BIM-spezifischen Änderungsmanagement über die Darstellung der Ausführungsänderungen in den BIM-Modellen</t>
  </si>
  <si>
    <t>IV.5</t>
  </si>
  <si>
    <t>V.1</t>
  </si>
  <si>
    <t>Überprüfen der zum Projektabschluss erstellten digitalen Liefergegenstände, z. B. As-built-Modell auf Einhaltung der Anforderungen der AIA und des BAP</t>
  </si>
  <si>
    <t>V.2</t>
  </si>
  <si>
    <t>Mitwirken bei der Sicherung digitaler Modelle</t>
  </si>
  <si>
    <t>V.3</t>
  </si>
  <si>
    <t>Mitwirken bei der Übergabe der Daten an das CAFM</t>
  </si>
  <si>
    <t>Mitwirken bei der Abrechnung der Hard- und Software-Lieferanten</t>
  </si>
  <si>
    <t>V.4</t>
  </si>
  <si>
    <t>V.5</t>
  </si>
  <si>
    <t>Prüfen der vorhandenen Leistungsbilder für die Auftragnehmer auf Vollständigkeit zur Umsetzung der nach Zif. I.3 definierten Anforderungen</t>
  </si>
  <si>
    <t>Vorbereiten, Durchführen und Dokumentieren von bis zu fünf Bietergesprächen zum Nachweis der Leistungsfähigkeit der Projektbeteiligten auf der Planungsseite in Bezug auf die geforderte BIM-Methodik</t>
  </si>
  <si>
    <t>Grundleistungen</t>
  </si>
  <si>
    <t>Prüfen der Angebote hinsichtlich des geforderten projektspezifischen BAP-Ausschnitts (Muster-BAP)</t>
  </si>
  <si>
    <t>Prüfen der Angebote hinsichtlich der geforderten BIM-Planungsaufgabe (Muster-Modell)</t>
  </si>
  <si>
    <t>IV.6</t>
  </si>
  <si>
    <t>Bereitstellung und Administration einer Ausführungsplattform</t>
  </si>
  <si>
    <t>Schulung der am BIM-Prozess Beteiligten in der Anwendung des Aufgabenmanagementsystems (Issue-Task- bzw. BCF-Management) bezüglich der BIMStrukturen und -Workflows (z.B. Bezeichnungskonventionen für Issues, Issuetypen, Meilensteine, Prioritäten, Synchronisierungsprozesse)</t>
  </si>
  <si>
    <t>Überprüfen, Dokumentieren und Erteilen von Freigabeempfehlungen digitaler Liefergegenstände auf Einhaltung der BIM-Anforderungen gemäß BIM-Richtlinien 14 a bis e, 15 und 16 (BAP)</t>
  </si>
  <si>
    <t>III.12</t>
  </si>
  <si>
    <t>Überprüfen der während der Ausführungsvorbereitung erstellten digitalen Liefergegenstände auf Einhaltung der Anforderungen der BIM Richtlinien 14 a bis e, 15 und 16 unter Anwendung der aufgeführten Methoden</t>
  </si>
  <si>
    <r>
      <rPr>
        <strike/>
        <sz val="10"/>
        <color theme="1"/>
        <rFont val="Arial"/>
        <family val="2"/>
      </rPr>
      <t>Entwickeln,</t>
    </r>
    <r>
      <rPr>
        <sz val="10"/>
        <color theme="1"/>
        <rFont val="Arial"/>
        <family val="2"/>
      </rPr>
      <t xml:space="preserve"> Abstimmen </t>
    </r>
    <r>
      <rPr>
        <strike/>
        <sz val="10"/>
        <color theme="1"/>
        <rFont val="Arial"/>
        <family val="2"/>
      </rPr>
      <t>und Dokumentieren</t>
    </r>
    <r>
      <rPr>
        <sz val="10"/>
        <color theme="1"/>
        <rFont val="Arial"/>
        <family val="2"/>
      </rPr>
      <t xml:space="preserve"> der BIM-Strategie des Auftraggebers unter Berücksichtigung folgender Aspekte:</t>
    </r>
  </si>
  <si>
    <r>
      <t xml:space="preserve">Analysieren der BIM-relevanten Projektumstände (u.a. Projektziele, Bestandsaufnahme vorhandener Strukturen, vorgeschriebene Hard- und Software einschließlich vorhandener BIM-Richtlinien und der der vorliegenden BIM-Anlagen (Anlagen 14a-e, 16), unternehmensinterner Prozesse </t>
    </r>
    <r>
      <rPr>
        <strike/>
        <sz val="10"/>
        <color theme="1"/>
        <rFont val="Arial"/>
        <family val="2"/>
      </rPr>
      <t>und Auswahl eines geeigneten BIM-Pilotprojektes</t>
    </r>
    <r>
      <rPr>
        <sz val="10"/>
        <color theme="1"/>
        <rFont val="Arial"/>
        <family val="2"/>
      </rPr>
      <t>)</t>
    </r>
  </si>
  <si>
    <t>Mitwirken bei der Analyse vorhandener Facility Management- Anforderungen der externen Nutzer/Betreiber</t>
  </si>
  <si>
    <r>
      <t>Vorschlagen der Rollen der Beteiligten</t>
    </r>
    <r>
      <rPr>
        <strike/>
        <sz val="10"/>
        <color theme="1"/>
        <rFont val="Arial"/>
        <family val="2"/>
      </rPr>
      <t xml:space="preserve"> und der Vergabestrategie</t>
    </r>
    <r>
      <rPr>
        <sz val="10"/>
        <color theme="1"/>
        <rFont val="Arial"/>
        <family val="2"/>
      </rPr>
      <t xml:space="preserve"> für die Anwendung der BIM-Methode, insbesondere zum BIM-Abwicklungsplan</t>
    </r>
  </si>
  <si>
    <t>Entwickeln eines Konzeptes zur Einbindung des Auftraggebers in die Überprüfungs- und Freigabeprozesse der Planung</t>
  </si>
  <si>
    <t>Entwickeln eines Konzeptes zur Datenhaltung der BIM-Modelle</t>
  </si>
  <si>
    <t>Mitwirken bei der Entwicklung eines Konzeptes zur Nutzung der BIM-Modelle in der Betriebsphase</t>
  </si>
  <si>
    <t>Mitwirken bei der Entwicklung eines Konzeptes für die Einbindung von Planungsgewerken in die BIM-Methodik, die nicht unmittelbar zu den bauspezifischen Planungsdisziplinen gehören, wie z.B. Bauphysik, Brandschutz, Verkehrsplanung, Produktionstechnik, Logistikplanung oder Fördertechnik</t>
  </si>
  <si>
    <t>Ergebnisse aus Ziff. I 2</t>
  </si>
  <si>
    <t>Abstimmung mit dem AG zwecks Vervollständigung der BIM-Richtlinien zur Erfüllung der geforderten BIM-Anwendungsfälle</t>
  </si>
  <si>
    <r>
      <t xml:space="preserve">Fokussierung auf messbare und prüfbare Abgabeleistungen der Projektbeteiligten 
</t>
    </r>
    <r>
      <rPr>
        <strike/>
        <sz val="10"/>
        <color theme="1"/>
        <rFont val="Arial"/>
        <family val="2"/>
      </rPr>
      <t>Empfehlung zur Vorgabe nativer oder offener Dateiformate (u. U. leistungsphasenspezifische Betrachtung) Berücksichtigung gewerkespezifischer und leistungsphasenbezogener Informationsbedürfnisse des Auftraggebers Berücksichtigung wirtschaftlicher Umsetzbarkeit und Praktikabilität bei der Zuweisung von AIA-Anforderungen an einzelne Projektbeteiligte</t>
    </r>
  </si>
  <si>
    <t xml:space="preserve">Fortschreiben von BIM-Vorgaben der BIM-Richtlinien (in Abstimmung mit dem AG), die zur Erfüllung von BIM-Anwendungsfällen der Implementierungsstufen 2 bzw. 3 (siehe Anlage 14e) und weiterer Anwendungen wie beispielsweise Nachhaltigkeit (z.B. BIM-basierte Ökobilanzierung, BNB Zertifizierung usw.) notwendig sind. Weitere BIM-Anwendungsfälle sind:
</t>
  </si>
  <si>
    <t>Vorschlagen und Abstimmen BIM-spezifischer Eignungs- und Zuschlagskriterien mit der Vergabestelle</t>
  </si>
  <si>
    <t>Mitwirken bei der Eignungsprüfung der Bewerber/Bieter und der Angebotswertung nach festgelegten Kriterien (z. B. Referenzprojekte, Vorhandensein von BIM-Zertifikaten, Personalqualifikation)</t>
  </si>
  <si>
    <t>Mitwirken bei der Klärung BIM-bezogener Fragestellungen im Rahmen von Verhandlungsgesprächen</t>
  </si>
  <si>
    <t>Organisation, Vorbereiten, Leitung, Nachbereitung und Dokumentation der BIM-Projektinitiierung (z.B. BIM-Kickoff, BIM-Testphase, etc.)</t>
  </si>
  <si>
    <t>Überprüfen der während der Planung erstellten digitalen Liefergegenstände auf Einhaltung der Anforderungen der BIM-Richtlinien (Anlagen 14a bis 14e und 16) unter Anwendung der folgenden Methoden:</t>
  </si>
  <si>
    <t>Bewerten der BIM-spezifischen Planungsprozesse und Leistungen der BIM-Rollen</t>
  </si>
  <si>
    <t>Prüfen der Regeln und Vorgaben für die Kollisionsprüfung</t>
  </si>
  <si>
    <t>Überprüfung der Kollisionsprüfungen koordinierter Planungsstände</t>
  </si>
  <si>
    <t>Durchführen eigener Qualitätsprüfungen der digitalen Modelle, spätestens zur Abnahme einer LPH</t>
  </si>
  <si>
    <t>Prüfen der übergebenen Qualitätssicherungsnachweise/ Protokolle auf Vollständigkeit und Plausibilität</t>
  </si>
  <si>
    <t>Mitwirken bei der kontinuierlichen Fortschreibung des BAP (Häufigkeit der Fortschreibungen gem. BAP)</t>
  </si>
  <si>
    <t>Bereitstellung und Administration einer Kollaborationsplattform (BCF-Manager)</t>
  </si>
  <si>
    <t>Mitwirken bei der kontinuierlichen Fortschreibung des BAP (Häufigkeit der Fortschreibungen gem. Anlagen 14 a-e &amp; 16)</t>
  </si>
  <si>
    <t>Organisieren des Abschlusses/Dokumentation der eingesetzten Kollaborationsplattform (BCF-Manager) und der eingesetzten Ausführungsplattform</t>
  </si>
  <si>
    <t>Rotationsanstalt Euskirchen
Anlage 05 - Zusammenstellung der Honorare</t>
  </si>
  <si>
    <t>Bearbeiten bzw. Fortschreiben der projektspezifischen BIM-Richtlinien (Anlagen 14c, d und e) unter der Berücksichtigung folgender Aspekte:</t>
  </si>
  <si>
    <t>Einbeziehen des Auftraggebers bei allen Festlegungen und Beraten zu Vor- und Nachteilen, eine Handlungsempfehlung ist stets abzugeben</t>
  </si>
  <si>
    <t>Bereitstellen und Adminstration einer eigenen Kollaborationsplattform (BCF-Manager) mit Zweifaktorauthentifizierung inkl. ggf. notwendiger Schulungen für bis zu 75 fachlich an der Planung Beteiligte</t>
  </si>
  <si>
    <t>Mitwirken beim Einrichten der gemeinsamen Datenumgebung hinsichtlihc der BIM spezifischen Anforderungen zur Archivierung, zum Datenaustausch, zum Datenmanagement und zur Kommunikation, sowie  eigenständiges Einrichten der BIM spezifischen Funktionalitäten in der gemeinsamen Datenumgebung in Abstimmung mit dem Auftraggeber und der Projektsteuerung</t>
  </si>
  <si>
    <t>Bereitstellung und Administration einer eigenen Kollaborationsplattform (BCF-Manager)</t>
  </si>
  <si>
    <t>Bereitstellung und Administration einer Ausführungsplattform gem. Anlage 2 inkl. ggf. notwendiger Schulungen für bis zu 75 fachlich an der Planung / Ausführung Beteiligte.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</si>
</sst>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
  </numFmts>
  <fonts count="18" x14ac:knownFonts="1">
    <font>
      <sz val="10"/>
      <color theme="1"/>
      <name val="Arial"/>
      <family val="2"/>
    </font>
    <font>
      <sz val="10"/>
      <color theme="1"/>
      <name val="Arial"/>
      <family val="2"/>
    </font>
    <font>
      <b/>
      <sz val="10"/>
      <color theme="1"/>
      <name val="Arial"/>
      <family val="2"/>
    </font>
    <font>
      <b/>
      <u/>
      <sz val="10"/>
      <color theme="1"/>
      <name val="Arial"/>
      <family val="2"/>
    </font>
    <font>
      <b/>
      <sz val="12"/>
      <color theme="1"/>
      <name val="Arial"/>
      <family val="2"/>
    </font>
    <font>
      <sz val="10"/>
      <name val="Arial"/>
      <family val="2"/>
    </font>
    <font>
      <b/>
      <sz val="12"/>
      <name val="Arial"/>
      <family val="2"/>
    </font>
    <font>
      <b/>
      <sz val="14"/>
      <color theme="1"/>
      <name val="Arial"/>
      <family val="2"/>
    </font>
    <font>
      <sz val="11"/>
      <color theme="1"/>
      <name val="Arial"/>
      <family val="2"/>
    </font>
    <font>
      <sz val="12"/>
      <name val="Arial"/>
      <family val="2"/>
    </font>
    <font>
      <b/>
      <sz val="11"/>
      <name val="Arial"/>
      <family val="2"/>
    </font>
    <font>
      <sz val="8"/>
      <name val="Arial"/>
      <family val="2"/>
    </font>
    <font>
      <sz val="10"/>
      <color rgb="FFFF0000"/>
      <name val="Arial"/>
      <family val="2"/>
    </font>
    <font>
      <b/>
      <sz val="10"/>
      <color rgb="FFFF0000"/>
      <name val="Arial"/>
      <family val="2"/>
    </font>
    <font>
      <b/>
      <sz val="10"/>
      <name val="Arial"/>
      <family val="2"/>
    </font>
    <font>
      <sz val="11"/>
      <name val="Arial"/>
      <family val="2"/>
    </font>
    <font>
      <strike/>
      <sz val="10"/>
      <color theme="1"/>
      <name val="Arial"/>
      <family val="2"/>
    </font>
    <font>
      <strike/>
      <sz val="1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7">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indexed="64"/>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indexed="64"/>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0" fontId="5" fillId="0" borderId="0"/>
    <xf numFmtId="0" fontId="1" fillId="0" borderId="0"/>
  </cellStyleXfs>
  <cellXfs count="162">
    <xf numFmtId="0" fontId="0" fillId="0" borderId="0" xfId="0"/>
    <xf numFmtId="0" fontId="7" fillId="0" borderId="0" xfId="0" applyFont="1" applyAlignment="1" applyProtection="1">
      <alignment horizontal="left" vertical="center"/>
    </xf>
    <xf numFmtId="0" fontId="0" fillId="0" borderId="0" xfId="0" applyFont="1" applyProtection="1"/>
    <xf numFmtId="49" fontId="0" fillId="0" borderId="0" xfId="0" applyNumberFormat="1" applyFont="1" applyFill="1" applyBorder="1" applyAlignment="1" applyProtection="1">
      <alignment horizontal="left" vertical="center" wrapText="1"/>
    </xf>
    <xf numFmtId="0" fontId="0" fillId="0" borderId="0" xfId="0" applyFont="1" applyFill="1" applyProtection="1"/>
    <xf numFmtId="0" fontId="8" fillId="0" borderId="0" xfId="0" applyFont="1" applyProtection="1"/>
    <xf numFmtId="0" fontId="0" fillId="0" borderId="0" xfId="0" applyProtection="1"/>
    <xf numFmtId="0" fontId="8" fillId="0" borderId="0" xfId="0" applyFont="1" applyAlignment="1" applyProtection="1">
      <alignment vertical="center"/>
    </xf>
    <xf numFmtId="0" fontId="0" fillId="0" borderId="0" xfId="0" applyAlignment="1" applyProtection="1">
      <alignment vertical="center"/>
    </xf>
    <xf numFmtId="0" fontId="5" fillId="0" borderId="0" xfId="1" applyAlignment="1">
      <alignment vertical="top"/>
    </xf>
    <xf numFmtId="0" fontId="5" fillId="0" borderId="0" xfId="1" applyAlignment="1">
      <alignment horizontal="left" vertical="center"/>
    </xf>
    <xf numFmtId="0" fontId="9" fillId="0" borderId="0" xfId="1" applyFont="1" applyAlignment="1">
      <alignment vertical="top"/>
    </xf>
    <xf numFmtId="0" fontId="5" fillId="0" borderId="0" xfId="1" applyFont="1" applyAlignment="1">
      <alignment vertical="top"/>
    </xf>
    <xf numFmtId="0" fontId="5" fillId="0" borderId="0" xfId="1" applyAlignment="1">
      <alignment vertical="center"/>
    </xf>
    <xf numFmtId="0" fontId="0" fillId="0" borderId="0" xfId="0" applyAlignment="1" applyProtection="1">
      <alignment vertical="top"/>
    </xf>
    <xf numFmtId="8" fontId="5" fillId="2" borderId="25" xfId="2" applyNumberFormat="1" applyFont="1" applyFill="1" applyBorder="1" applyAlignment="1">
      <alignment vertical="center" wrapText="1"/>
    </xf>
    <xf numFmtId="8" fontId="5" fillId="2" borderId="28" xfId="2" applyNumberFormat="1" applyFont="1" applyFill="1" applyBorder="1" applyAlignment="1">
      <alignment vertical="center" wrapText="1"/>
    </xf>
    <xf numFmtId="0" fontId="5" fillId="0" borderId="0" xfId="1" applyFont="1" applyBorder="1" applyAlignment="1">
      <alignment vertical="top"/>
    </xf>
    <xf numFmtId="0" fontId="5" fillId="0" borderId="0" xfId="1" applyFont="1" applyBorder="1" applyAlignment="1">
      <alignment horizontal="right" vertical="top"/>
    </xf>
    <xf numFmtId="8" fontId="5" fillId="0" borderId="0" xfId="2" applyNumberFormat="1" applyFont="1" applyFill="1" applyBorder="1" applyAlignment="1">
      <alignment vertical="top" wrapText="1"/>
    </xf>
    <xf numFmtId="164" fontId="0" fillId="2" borderId="4" xfId="0" applyNumberFormat="1" applyFont="1" applyFill="1" applyBorder="1" applyAlignment="1" applyProtection="1">
      <alignment horizontal="right" vertical="center"/>
      <protection locked="0"/>
    </xf>
    <xf numFmtId="164" fontId="0" fillId="0" borderId="4" xfId="0" applyNumberFormat="1" applyFont="1" applyFill="1" applyBorder="1" applyAlignment="1" applyProtection="1">
      <alignment horizontal="right" vertical="center"/>
      <protection locked="0"/>
    </xf>
    <xf numFmtId="164" fontId="0" fillId="0" borderId="19" xfId="0" applyNumberFormat="1" applyFont="1" applyFill="1" applyBorder="1" applyAlignment="1" applyProtection="1">
      <alignment horizontal="right" vertical="center"/>
      <protection locked="0"/>
    </xf>
    <xf numFmtId="0" fontId="5" fillId="7" borderId="23" xfId="1" applyFont="1" applyFill="1" applyBorder="1" applyAlignment="1" applyProtection="1">
      <alignment horizontal="left" vertical="center"/>
      <protection locked="0"/>
    </xf>
    <xf numFmtId="0" fontId="5" fillId="7" borderId="24" xfId="1" applyFont="1" applyFill="1" applyBorder="1" applyAlignment="1" applyProtection="1">
      <alignment horizontal="right" vertical="center"/>
      <protection locked="0"/>
    </xf>
    <xf numFmtId="0" fontId="5" fillId="0" borderId="24" xfId="1" applyFont="1" applyBorder="1" applyAlignment="1" applyProtection="1">
      <alignment horizontal="right" vertical="center"/>
      <protection locked="0"/>
    </xf>
    <xf numFmtId="0" fontId="5" fillId="7" borderId="26" xfId="1" applyFont="1" applyFill="1" applyBorder="1" applyAlignment="1" applyProtection="1">
      <alignment horizontal="left" vertical="center"/>
      <protection locked="0"/>
    </xf>
    <xf numFmtId="0" fontId="5" fillId="7" borderId="27" xfId="1" applyFont="1" applyFill="1" applyBorder="1" applyAlignment="1" applyProtection="1">
      <alignment horizontal="right" vertical="center"/>
      <protection locked="0"/>
    </xf>
    <xf numFmtId="0" fontId="5" fillId="0" borderId="27" xfId="1" applyFont="1" applyBorder="1" applyAlignment="1" applyProtection="1">
      <alignment horizontal="right" vertical="center"/>
      <protection locked="0"/>
    </xf>
    <xf numFmtId="8" fontId="2" fillId="6" borderId="2" xfId="0" applyNumberFormat="1" applyFont="1" applyFill="1" applyBorder="1" applyAlignment="1" applyProtection="1">
      <alignment horizontal="left" vertical="center"/>
      <protection locked="0"/>
    </xf>
    <xf numFmtId="8" fontId="0" fillId="6" borderId="3" xfId="0" applyNumberFormat="1" applyFont="1" applyFill="1" applyBorder="1" applyAlignment="1" applyProtection="1">
      <alignment horizontal="right" vertical="center"/>
      <protection locked="0"/>
    </xf>
    <xf numFmtId="0" fontId="4" fillId="6" borderId="3" xfId="0" applyFont="1" applyFill="1" applyBorder="1" applyAlignment="1" applyProtection="1">
      <alignment horizontal="right" vertical="center" wrapText="1"/>
      <protection locked="0"/>
    </xf>
    <xf numFmtId="44" fontId="2" fillId="6" borderId="4" xfId="0" applyNumberFormat="1" applyFont="1" applyFill="1" applyBorder="1" applyAlignment="1" applyProtection="1">
      <alignment horizontal="right" vertical="center"/>
      <protection locked="0"/>
    </xf>
    <xf numFmtId="0" fontId="4" fillId="3" borderId="3" xfId="0" applyFont="1" applyFill="1" applyBorder="1" applyAlignment="1" applyProtection="1">
      <alignment horizontal="right" vertical="center" wrapText="1"/>
      <protection locked="0"/>
    </xf>
    <xf numFmtId="44" fontId="4" fillId="3" borderId="4" xfId="0" applyNumberFormat="1" applyFont="1" applyFill="1" applyBorder="1" applyAlignment="1" applyProtection="1">
      <alignment horizontal="right" vertical="center" wrapText="1"/>
      <protection locked="0"/>
    </xf>
    <xf numFmtId="0" fontId="0" fillId="0" borderId="9" xfId="0" applyFont="1" applyFill="1" applyBorder="1" applyAlignment="1" applyProtection="1">
      <alignment horizontal="right" vertical="center" wrapText="1"/>
      <protection locked="0"/>
    </xf>
    <xf numFmtId="0" fontId="2" fillId="0" borderId="5" xfId="0" applyFont="1" applyFill="1" applyBorder="1" applyAlignment="1" applyProtection="1">
      <alignment horizontal="right" vertical="center" wrapText="1"/>
      <protection locked="0"/>
    </xf>
    <xf numFmtId="8" fontId="5" fillId="0" borderId="19" xfId="0" applyNumberFormat="1" applyFont="1" applyFill="1" applyBorder="1" applyAlignment="1" applyProtection="1">
      <alignment horizontal="right" vertical="center" wrapText="1"/>
      <protection locked="0"/>
    </xf>
    <xf numFmtId="0" fontId="0" fillId="0" borderId="0" xfId="0" applyFont="1" applyProtection="1">
      <protection locked="0"/>
    </xf>
    <xf numFmtId="0" fontId="0" fillId="0" borderId="0" xfId="0" applyProtection="1">
      <protection locked="0"/>
    </xf>
    <xf numFmtId="0" fontId="10" fillId="0" borderId="0" xfId="1" applyFont="1" applyAlignment="1" applyProtection="1">
      <alignment horizontal="left"/>
      <protection locked="0"/>
    </xf>
    <xf numFmtId="0" fontId="9" fillId="0" borderId="0" xfId="1" applyFont="1" applyAlignment="1" applyProtection="1">
      <alignment vertical="top"/>
      <protection locked="0"/>
    </xf>
    <xf numFmtId="0" fontId="5" fillId="0" borderId="0" xfId="1" applyFont="1" applyAlignment="1" applyProtection="1">
      <alignment horizontal="left" vertical="center"/>
      <protection locked="0"/>
    </xf>
    <xf numFmtId="0" fontId="5" fillId="0" borderId="0" xfId="1" applyAlignment="1" applyProtection="1">
      <alignment vertical="top"/>
      <protection locked="0"/>
    </xf>
    <xf numFmtId="8" fontId="4" fillId="4" borderId="2" xfId="0" applyNumberFormat="1" applyFont="1" applyFill="1" applyBorder="1" applyAlignment="1" applyProtection="1">
      <alignment horizontal="left" vertical="center"/>
      <protection locked="0"/>
    </xf>
    <xf numFmtId="8" fontId="0" fillId="4" borderId="6" xfId="0" applyNumberFormat="1" applyFont="1" applyFill="1" applyBorder="1" applyAlignment="1" applyProtection="1">
      <alignment horizontal="right" vertical="center"/>
      <protection locked="0"/>
    </xf>
    <xf numFmtId="0" fontId="4" fillId="4" borderId="6" xfId="0" applyFont="1" applyFill="1" applyBorder="1" applyAlignment="1" applyProtection="1">
      <alignment horizontal="right" vertical="center" wrapText="1"/>
      <protection locked="0"/>
    </xf>
    <xf numFmtId="44" fontId="2" fillId="4" borderId="38" xfId="0" applyNumberFormat="1" applyFont="1" applyFill="1" applyBorder="1" applyAlignment="1" applyProtection="1">
      <alignment horizontal="right" vertical="center"/>
      <protection locked="0"/>
    </xf>
    <xf numFmtId="8" fontId="2" fillId="6" borderId="9" xfId="0" applyNumberFormat="1" applyFont="1" applyFill="1" applyBorder="1" applyAlignment="1" applyProtection="1">
      <alignment horizontal="left" vertical="center"/>
      <protection locked="0"/>
    </xf>
    <xf numFmtId="8" fontId="0" fillId="6" borderId="5" xfId="0" applyNumberFormat="1" applyFont="1" applyFill="1" applyBorder="1" applyAlignment="1" applyProtection="1">
      <alignment horizontal="right" vertical="center"/>
      <protection locked="0"/>
    </xf>
    <xf numFmtId="0" fontId="4" fillId="6" borderId="5" xfId="0" applyFont="1" applyFill="1" applyBorder="1" applyAlignment="1" applyProtection="1">
      <alignment horizontal="right" vertical="center" wrapText="1"/>
      <protection locked="0"/>
    </xf>
    <xf numFmtId="44" fontId="2" fillId="6" borderId="21" xfId="0" applyNumberFormat="1" applyFont="1" applyFill="1" applyBorder="1" applyAlignment="1" applyProtection="1">
      <alignment horizontal="right" vertical="center"/>
      <protection locked="0"/>
    </xf>
    <xf numFmtId="8" fontId="4" fillId="4" borderId="9" xfId="0" applyNumberFormat="1" applyFont="1" applyFill="1" applyBorder="1" applyAlignment="1" applyProtection="1">
      <alignment horizontal="left" vertical="center"/>
      <protection locked="0"/>
    </xf>
    <xf numFmtId="8" fontId="0" fillId="4" borderId="5" xfId="0" applyNumberFormat="1" applyFont="1" applyFill="1" applyBorder="1" applyAlignment="1" applyProtection="1">
      <alignment horizontal="right" vertical="center"/>
      <protection locked="0"/>
    </xf>
    <xf numFmtId="0" fontId="4" fillId="4" borderId="5" xfId="0" applyFont="1" applyFill="1" applyBorder="1" applyAlignment="1" applyProtection="1">
      <alignment horizontal="right" vertical="center" wrapText="1"/>
      <protection locked="0"/>
    </xf>
    <xf numFmtId="44" fontId="2" fillId="4" borderId="37" xfId="0" applyNumberFormat="1" applyFont="1" applyFill="1" applyBorder="1" applyAlignment="1" applyProtection="1">
      <alignment horizontal="right" vertical="center"/>
      <protection locked="0"/>
    </xf>
    <xf numFmtId="8" fontId="4" fillId="0" borderId="9" xfId="0" applyNumberFormat="1" applyFont="1" applyFill="1" applyBorder="1" applyAlignment="1" applyProtection="1">
      <alignment horizontal="left" vertical="center"/>
      <protection locked="0"/>
    </xf>
    <xf numFmtId="8" fontId="0" fillId="0" borderId="5" xfId="0" applyNumberFormat="1" applyFont="1" applyFill="1" applyBorder="1" applyAlignment="1" applyProtection="1">
      <alignment horizontal="right" vertical="center"/>
      <protection locked="0"/>
    </xf>
    <xf numFmtId="0" fontId="4" fillId="0" borderId="5" xfId="0" applyFont="1" applyFill="1" applyBorder="1" applyAlignment="1" applyProtection="1">
      <alignment horizontal="right" vertical="center" wrapText="1"/>
      <protection locked="0"/>
    </xf>
    <xf numFmtId="44" fontId="2" fillId="0" borderId="19" xfId="0" applyNumberFormat="1" applyFont="1" applyFill="1" applyBorder="1" applyAlignment="1" applyProtection="1">
      <alignment horizontal="right" vertical="center"/>
      <protection locked="0"/>
    </xf>
    <xf numFmtId="8" fontId="0" fillId="4" borderId="3" xfId="0" applyNumberFormat="1" applyFont="1" applyFill="1" applyBorder="1" applyAlignment="1" applyProtection="1">
      <alignment horizontal="right" vertical="center"/>
      <protection locked="0"/>
    </xf>
    <xf numFmtId="0" fontId="4" fillId="4" borderId="3" xfId="0" applyFont="1" applyFill="1" applyBorder="1" applyAlignment="1" applyProtection="1">
      <alignment horizontal="right" vertical="center" wrapText="1"/>
      <protection locked="0"/>
    </xf>
    <xf numFmtId="0" fontId="2" fillId="6" borderId="1" xfId="0" applyFont="1" applyFill="1" applyBorder="1" applyAlignment="1" applyProtection="1">
      <alignment horizontal="left" vertical="center"/>
      <protection locked="0"/>
    </xf>
    <xf numFmtId="44" fontId="2" fillId="4" borderId="4" xfId="0" applyNumberFormat="1" applyFont="1" applyFill="1" applyBorder="1" applyAlignment="1" applyProtection="1">
      <alignment horizontal="right" vertical="center"/>
      <protection locked="0"/>
    </xf>
    <xf numFmtId="0" fontId="4" fillId="0" borderId="8"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right" vertical="center" wrapText="1"/>
      <protection locked="0"/>
    </xf>
    <xf numFmtId="8" fontId="4" fillId="0" borderId="20" xfId="0" applyNumberFormat="1" applyFont="1" applyFill="1" applyBorder="1" applyAlignment="1" applyProtection="1">
      <alignment horizontal="right" vertical="center" wrapText="1"/>
      <protection locked="0"/>
    </xf>
    <xf numFmtId="0" fontId="4" fillId="3" borderId="2" xfId="0" applyFont="1" applyFill="1" applyBorder="1" applyAlignment="1" applyProtection="1">
      <alignment vertical="center"/>
      <protection locked="0"/>
    </xf>
    <xf numFmtId="0" fontId="4" fillId="3" borderId="3" xfId="0" applyFont="1" applyFill="1" applyBorder="1" applyAlignment="1" applyProtection="1">
      <alignment vertical="center"/>
      <protection locked="0"/>
    </xf>
    <xf numFmtId="0" fontId="2" fillId="3" borderId="7" xfId="0" applyFont="1" applyFill="1" applyBorder="1" applyAlignment="1" applyProtection="1">
      <alignment horizontal="center" vertical="center"/>
      <protection locked="0"/>
    </xf>
    <xf numFmtId="8" fontId="4" fillId="4" borderId="3" xfId="0" applyNumberFormat="1"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8" fontId="4" fillId="0" borderId="19" xfId="0" applyNumberFormat="1" applyFont="1" applyFill="1" applyBorder="1" applyAlignment="1" applyProtection="1">
      <alignment horizontal="right" vertical="center" wrapText="1"/>
      <protection locked="0"/>
    </xf>
    <xf numFmtId="8" fontId="4" fillId="4" borderId="8" xfId="0" applyNumberFormat="1" applyFont="1" applyFill="1" applyBorder="1" applyAlignment="1" applyProtection="1">
      <alignment horizontal="left" vertical="center"/>
      <protection locked="0"/>
    </xf>
    <xf numFmtId="44" fontId="2" fillId="4" borderId="31" xfId="0" applyNumberFormat="1" applyFont="1" applyFill="1" applyBorder="1" applyAlignment="1" applyProtection="1">
      <alignment horizontal="right" vertical="center"/>
      <protection locked="0"/>
    </xf>
    <xf numFmtId="0" fontId="0" fillId="0" borderId="1" xfId="0" applyBorder="1" applyAlignment="1" applyProtection="1">
      <alignment vertical="center"/>
      <protection locked="0"/>
    </xf>
    <xf numFmtId="0" fontId="4" fillId="3" borderId="0" xfId="0" applyFont="1" applyFill="1" applyBorder="1" applyAlignment="1" applyProtection="1">
      <alignment horizontal="left" vertical="center" wrapText="1"/>
      <protection locked="0"/>
    </xf>
    <xf numFmtId="0" fontId="6" fillId="3" borderId="0" xfId="1" applyFont="1" applyFill="1" applyBorder="1" applyAlignment="1" applyProtection="1">
      <alignment horizontal="center" vertical="center" wrapText="1"/>
      <protection locked="0"/>
    </xf>
    <xf numFmtId="49" fontId="2" fillId="6" borderId="12" xfId="0" applyNumberFormat="1" applyFont="1" applyFill="1" applyBorder="1" applyAlignment="1" applyProtection="1">
      <alignment horizontal="left" vertical="center"/>
      <protection locked="0"/>
    </xf>
    <xf numFmtId="0" fontId="2" fillId="6" borderId="12"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8" fontId="4" fillId="4" borderId="6" xfId="0" applyNumberFormat="1" applyFont="1" applyFill="1" applyBorder="1" applyAlignment="1" applyProtection="1">
      <alignment horizontal="left" vertical="center"/>
      <protection locked="0"/>
    </xf>
    <xf numFmtId="49" fontId="0" fillId="6" borderId="18" xfId="0" applyNumberFormat="1" applyFont="1" applyFill="1" applyBorder="1" applyAlignment="1" applyProtection="1">
      <alignment horizontal="left" vertical="top"/>
      <protection locked="0"/>
    </xf>
    <xf numFmtId="49" fontId="0" fillId="6" borderId="22" xfId="0" applyNumberFormat="1" applyFont="1" applyFill="1" applyBorder="1" applyAlignment="1" applyProtection="1">
      <alignment horizontal="left" vertical="top"/>
      <protection locked="0"/>
    </xf>
    <xf numFmtId="44" fontId="2" fillId="4" borderId="4" xfId="0" applyNumberFormat="1" applyFont="1" applyFill="1" applyBorder="1" applyAlignment="1" applyProtection="1">
      <alignment horizontal="center" vertical="center"/>
      <protection locked="0"/>
    </xf>
    <xf numFmtId="0" fontId="4" fillId="4" borderId="7" xfId="0" applyFont="1" applyFill="1" applyBorder="1" applyAlignment="1" applyProtection="1">
      <alignment horizontal="right" vertical="center" wrapText="1"/>
      <protection locked="0"/>
    </xf>
    <xf numFmtId="0" fontId="13" fillId="6" borderId="1" xfId="0" applyFont="1" applyFill="1" applyBorder="1" applyAlignment="1" applyProtection="1">
      <alignment horizontal="left" vertical="center"/>
      <protection locked="0"/>
    </xf>
    <xf numFmtId="0" fontId="12" fillId="0" borderId="0" xfId="0" applyFont="1" applyProtection="1"/>
    <xf numFmtId="0" fontId="13" fillId="6" borderId="15" xfId="0" applyFont="1" applyFill="1" applyBorder="1" applyAlignment="1" applyProtection="1">
      <alignment horizontal="left" vertical="center"/>
      <protection locked="0"/>
    </xf>
    <xf numFmtId="0" fontId="13" fillId="6" borderId="16" xfId="0" applyFont="1" applyFill="1" applyBorder="1" applyAlignment="1" applyProtection="1">
      <alignment horizontal="left" vertical="center"/>
      <protection locked="0"/>
    </xf>
    <xf numFmtId="0" fontId="13" fillId="6" borderId="41" xfId="0" applyFont="1" applyFill="1" applyBorder="1" applyAlignment="1" applyProtection="1">
      <alignment horizontal="left" vertical="center"/>
      <protection locked="0"/>
    </xf>
    <xf numFmtId="0" fontId="13" fillId="6" borderId="40" xfId="0" applyFont="1" applyFill="1" applyBorder="1" applyAlignment="1" applyProtection="1">
      <alignment horizontal="left" vertical="center"/>
      <protection locked="0"/>
    </xf>
    <xf numFmtId="49" fontId="5" fillId="6" borderId="18" xfId="0" applyNumberFormat="1" applyFont="1" applyFill="1" applyBorder="1" applyAlignment="1" applyProtection="1">
      <alignment horizontal="left" vertical="top"/>
      <protection locked="0"/>
    </xf>
    <xf numFmtId="49" fontId="5" fillId="6" borderId="29" xfId="0" applyNumberFormat="1" applyFont="1" applyFill="1" applyBorder="1" applyAlignment="1" applyProtection="1">
      <alignment horizontal="left" vertical="top"/>
      <protection locked="0"/>
    </xf>
    <xf numFmtId="0" fontId="5" fillId="6" borderId="12" xfId="0" applyFont="1" applyFill="1" applyBorder="1" applyAlignment="1" applyProtection="1">
      <alignment vertical="center"/>
      <protection locked="0"/>
    </xf>
    <xf numFmtId="44" fontId="5" fillId="2" borderId="1" xfId="0" applyNumberFormat="1" applyFont="1" applyFill="1" applyBorder="1" applyAlignment="1" applyProtection="1">
      <alignment horizontal="right" vertical="center"/>
      <protection locked="0"/>
    </xf>
    <xf numFmtId="0" fontId="5" fillId="0" borderId="0" xfId="0" applyFont="1" applyProtection="1"/>
    <xf numFmtId="49" fontId="5" fillId="6" borderId="17" xfId="0" applyNumberFormat="1" applyFont="1" applyFill="1" applyBorder="1" applyAlignment="1" applyProtection="1">
      <alignment vertical="top"/>
      <protection locked="0"/>
    </xf>
    <xf numFmtId="0" fontId="5" fillId="6" borderId="15" xfId="0" applyFont="1" applyFill="1" applyBorder="1" applyAlignment="1" applyProtection="1">
      <alignment vertical="top" wrapText="1"/>
      <protection locked="0"/>
    </xf>
    <xf numFmtId="0" fontId="14" fillId="6" borderId="12" xfId="0" applyFont="1" applyFill="1" applyBorder="1" applyAlignment="1" applyProtection="1">
      <alignment vertical="center"/>
      <protection locked="0"/>
    </xf>
    <xf numFmtId="44" fontId="5" fillId="2" borderId="12"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vertical="center"/>
      <protection locked="0"/>
    </xf>
    <xf numFmtId="8" fontId="14" fillId="6" borderId="12" xfId="0" applyNumberFormat="1"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15" xfId="0" applyFont="1" applyFill="1" applyBorder="1" applyAlignment="1" applyProtection="1">
      <alignment vertical="center"/>
      <protection locked="0"/>
    </xf>
    <xf numFmtId="0" fontId="14" fillId="6" borderId="15" xfId="0" applyFont="1" applyFill="1" applyBorder="1" applyAlignment="1" applyProtection="1">
      <alignment horizontal="left" vertical="center"/>
      <protection locked="0"/>
    </xf>
    <xf numFmtId="49" fontId="5" fillId="6" borderId="34" xfId="0" applyNumberFormat="1" applyFont="1" applyFill="1" applyBorder="1" applyAlignment="1" applyProtection="1">
      <alignment horizontal="left" vertical="top"/>
      <protection locked="0"/>
    </xf>
    <xf numFmtId="0" fontId="14" fillId="6" borderId="43" xfId="0" applyFont="1" applyFill="1" applyBorder="1" applyAlignment="1" applyProtection="1">
      <alignment horizontal="left" vertical="center"/>
      <protection locked="0"/>
    </xf>
    <xf numFmtId="0" fontId="14" fillId="6" borderId="39" xfId="0" applyFont="1" applyFill="1" applyBorder="1" applyAlignment="1" applyProtection="1">
      <alignment horizontal="left" vertical="center"/>
      <protection locked="0"/>
    </xf>
    <xf numFmtId="0" fontId="5" fillId="0" borderId="0" xfId="0" applyFont="1" applyFill="1" applyProtection="1"/>
    <xf numFmtId="0" fontId="15" fillId="0" borderId="0" xfId="0" applyFont="1" applyProtection="1"/>
    <xf numFmtId="44" fontId="5" fillId="2" borderId="14" xfId="0" applyNumberFormat="1" applyFont="1" applyFill="1" applyBorder="1" applyAlignment="1" applyProtection="1">
      <alignment horizontal="right" vertical="center"/>
      <protection locked="0"/>
    </xf>
    <xf numFmtId="49" fontId="5" fillId="0" borderId="17" xfId="0" applyNumberFormat="1" applyFont="1" applyFill="1" applyBorder="1" applyAlignment="1" applyProtection="1">
      <alignment vertical="top"/>
      <protection locked="0"/>
    </xf>
    <xf numFmtId="0" fontId="12" fillId="0" borderId="0" xfId="0" applyFont="1" applyFill="1" applyProtection="1"/>
    <xf numFmtId="0" fontId="17" fillId="6" borderId="13" xfId="0" applyFont="1" applyFill="1" applyBorder="1" applyAlignment="1" applyProtection="1">
      <alignment vertical="top"/>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0" fillId="5" borderId="0" xfId="0" applyFont="1" applyFill="1" applyAlignment="1" applyProtection="1">
      <alignment horizontal="left" vertical="top" wrapText="1"/>
      <protection locked="0"/>
    </xf>
    <xf numFmtId="0" fontId="4" fillId="3" borderId="0" xfId="0" applyFont="1" applyFill="1" applyBorder="1" applyAlignment="1" applyProtection="1">
      <alignment horizontal="left" vertical="center" wrapText="1"/>
      <protection locked="0"/>
    </xf>
    <xf numFmtId="0" fontId="16" fillId="6" borderId="10" xfId="0" applyFont="1" applyFill="1" applyBorder="1" applyAlignment="1" applyProtection="1">
      <alignment vertical="top" wrapText="1"/>
      <protection locked="0"/>
    </xf>
    <xf numFmtId="0" fontId="0" fillId="0" borderId="1" xfId="0" applyFont="1" applyBorder="1" applyAlignment="1" applyProtection="1">
      <alignment vertical="top"/>
      <protection locked="0"/>
    </xf>
    <xf numFmtId="0" fontId="5" fillId="6" borderId="10" xfId="0" applyFont="1" applyFill="1" applyBorder="1" applyAlignment="1" applyProtection="1">
      <alignment vertical="top" wrapText="1"/>
      <protection locked="0"/>
    </xf>
    <xf numFmtId="0" fontId="5" fillId="6" borderId="1" xfId="0" applyFont="1" applyFill="1" applyBorder="1" applyAlignment="1" applyProtection="1">
      <alignment vertical="top" wrapText="1"/>
      <protection locked="0"/>
    </xf>
    <xf numFmtId="8" fontId="4" fillId="4" borderId="8" xfId="0" applyNumberFormat="1" applyFont="1" applyFill="1" applyBorder="1" applyAlignment="1" applyProtection="1">
      <alignment horizontal="left" vertical="center"/>
      <protection locked="0"/>
    </xf>
    <xf numFmtId="8" fontId="4" fillId="4" borderId="6" xfId="0" applyNumberFormat="1" applyFont="1" applyFill="1" applyBorder="1" applyAlignment="1" applyProtection="1">
      <alignment horizontal="left" vertical="center"/>
      <protection locked="0"/>
    </xf>
    <xf numFmtId="8" fontId="4" fillId="4" borderId="42" xfId="0" applyNumberFormat="1" applyFont="1" applyFill="1" applyBorder="1" applyAlignment="1" applyProtection="1">
      <alignment horizontal="left" vertical="center"/>
      <protection locked="0"/>
    </xf>
    <xf numFmtId="8" fontId="4" fillId="4" borderId="2" xfId="0" applyNumberFormat="1" applyFont="1" applyFill="1" applyBorder="1" applyAlignment="1" applyProtection="1">
      <alignment horizontal="left" vertical="center"/>
      <protection locked="0"/>
    </xf>
    <xf numFmtId="8" fontId="4" fillId="4" borderId="3" xfId="0" applyNumberFormat="1" applyFont="1" applyFill="1" applyBorder="1" applyAlignment="1" applyProtection="1">
      <alignment horizontal="left" vertical="center"/>
      <protection locked="0"/>
    </xf>
    <xf numFmtId="8" fontId="4" fillId="4" borderId="30" xfId="0" applyNumberFormat="1" applyFont="1" applyFill="1" applyBorder="1" applyAlignment="1" applyProtection="1">
      <alignment horizontal="left" vertical="center"/>
      <protection locked="0"/>
    </xf>
    <xf numFmtId="0" fontId="5" fillId="6" borderId="10"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36" xfId="0" applyFont="1" applyFill="1" applyBorder="1" applyAlignment="1" applyProtection="1">
      <alignment horizontal="left" vertical="top" wrapText="1"/>
      <protection locked="0"/>
    </xf>
    <xf numFmtId="0" fontId="5" fillId="6" borderId="35" xfId="0" applyFont="1" applyFill="1" applyBorder="1" applyAlignment="1" applyProtection="1">
      <alignment horizontal="left" vertical="top" wrapText="1"/>
      <protection locked="0"/>
    </xf>
    <xf numFmtId="0" fontId="5" fillId="6" borderId="33" xfId="0" applyFont="1" applyFill="1" applyBorder="1" applyAlignment="1" applyProtection="1">
      <alignment horizontal="left" vertical="top" wrapText="1"/>
      <protection locked="0"/>
    </xf>
    <xf numFmtId="0" fontId="5" fillId="6" borderId="32" xfId="0" applyFont="1" applyFill="1" applyBorder="1" applyAlignment="1" applyProtection="1">
      <alignment horizontal="left" vertical="top" wrapText="1"/>
      <protection locked="0"/>
    </xf>
    <xf numFmtId="0" fontId="17" fillId="6" borderId="10" xfId="0" applyFont="1" applyFill="1" applyBorder="1" applyAlignment="1" applyProtection="1">
      <alignment horizontal="left" vertical="top" wrapText="1"/>
      <protection locked="0"/>
    </xf>
    <xf numFmtId="0" fontId="0" fillId="6" borderId="10" xfId="0" applyFont="1" applyFill="1" applyBorder="1" applyAlignment="1" applyProtection="1">
      <alignment horizontal="left" vertical="top" wrapText="1"/>
      <protection locked="0"/>
    </xf>
    <xf numFmtId="0" fontId="0" fillId="6" borderId="1" xfId="0" applyFont="1" applyFill="1" applyBorder="1" applyAlignment="1" applyProtection="1">
      <alignment horizontal="left" vertical="top"/>
      <protection locked="0"/>
    </xf>
    <xf numFmtId="0" fontId="17" fillId="6" borderId="13" xfId="0" applyFont="1" applyFill="1" applyBorder="1" applyAlignment="1" applyProtection="1">
      <alignment vertical="top" wrapText="1"/>
      <protection locked="0"/>
    </xf>
    <xf numFmtId="0" fontId="5" fillId="6" borderId="15" xfId="0" applyFont="1" applyFill="1" applyBorder="1" applyAlignment="1" applyProtection="1">
      <alignment vertical="top" wrapText="1"/>
      <protection locked="0"/>
    </xf>
    <xf numFmtId="0" fontId="0" fillId="0" borderId="1" xfId="0" applyBorder="1" applyAlignment="1">
      <alignment vertical="top" wrapText="1"/>
    </xf>
    <xf numFmtId="0" fontId="5" fillId="6" borderId="10" xfId="0" applyFont="1" applyFill="1" applyBorder="1" applyAlignment="1" applyProtection="1">
      <alignment horizontal="left" vertical="top"/>
      <protection locked="0"/>
    </xf>
    <xf numFmtId="0" fontId="5" fillId="6" borderId="1" xfId="0" applyFont="1" applyFill="1" applyBorder="1" applyAlignment="1" applyProtection="1">
      <alignment horizontal="left" vertical="top"/>
      <protection locked="0"/>
    </xf>
    <xf numFmtId="0" fontId="4" fillId="8" borderId="2"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0" fontId="4" fillId="8" borderId="7" xfId="0" applyFont="1" applyFill="1" applyBorder="1" applyAlignment="1" applyProtection="1">
      <alignment horizontal="left" vertical="center"/>
      <protection locked="0"/>
    </xf>
    <xf numFmtId="0" fontId="17" fillId="6" borderId="11" xfId="0" applyFont="1" applyFill="1" applyBorder="1" applyAlignment="1" applyProtection="1">
      <alignment horizontal="left" vertical="top" wrapText="1"/>
      <protection locked="0"/>
    </xf>
    <xf numFmtId="0" fontId="17" fillId="6" borderId="12" xfId="0" applyFont="1" applyFill="1" applyBorder="1" applyAlignment="1" applyProtection="1">
      <alignment horizontal="left" vertical="top" wrapText="1"/>
      <protection locked="0"/>
    </xf>
    <xf numFmtId="0" fontId="16" fillId="6" borderId="10" xfId="0" applyFont="1" applyFill="1" applyBorder="1" applyAlignment="1" applyProtection="1">
      <alignment horizontal="left" vertical="top" wrapText="1"/>
      <protection locked="0"/>
    </xf>
    <xf numFmtId="0" fontId="0" fillId="6" borderId="1" xfId="0" applyFont="1" applyFill="1" applyBorder="1" applyAlignment="1" applyProtection="1">
      <alignment horizontal="left" vertical="top" wrapText="1"/>
      <protection locked="0"/>
    </xf>
    <xf numFmtId="49" fontId="0" fillId="6" borderId="44" xfId="0" applyNumberFormat="1" applyFont="1" applyFill="1" applyBorder="1" applyAlignment="1" applyProtection="1">
      <alignment horizontal="left" vertical="top"/>
      <protection locked="0"/>
    </xf>
    <xf numFmtId="49" fontId="0" fillId="6" borderId="45" xfId="0" applyNumberFormat="1" applyFont="1" applyFill="1" applyBorder="1" applyAlignment="1" applyProtection="1">
      <alignment horizontal="left" vertical="top"/>
      <protection locked="0"/>
    </xf>
    <xf numFmtId="49" fontId="0" fillId="6" borderId="46" xfId="0" applyNumberFormat="1" applyFont="1" applyFill="1" applyBorder="1" applyAlignment="1" applyProtection="1">
      <alignment horizontal="left" vertical="top"/>
      <protection locked="0"/>
    </xf>
    <xf numFmtId="0" fontId="17" fillId="6" borderId="10" xfId="0" applyFont="1" applyFill="1" applyBorder="1" applyAlignment="1" applyProtection="1">
      <alignment vertical="top" wrapText="1"/>
      <protection locked="0"/>
    </xf>
    <xf numFmtId="0" fontId="17" fillId="6" borderId="1" xfId="0" applyFont="1" applyFill="1" applyBorder="1" applyAlignment="1" applyProtection="1">
      <alignment vertical="top" wrapText="1"/>
      <protection locked="0"/>
    </xf>
    <xf numFmtId="0" fontId="5" fillId="0" borderId="10" xfId="0" applyFont="1" applyBorder="1" applyAlignment="1">
      <alignment horizontal="left" vertical="top" wrapText="1"/>
    </xf>
    <xf numFmtId="0" fontId="5" fillId="0" borderId="1" xfId="0" applyFont="1" applyBorder="1" applyAlignment="1">
      <alignment horizontal="left" vertical="top" wrapText="1"/>
    </xf>
    <xf numFmtId="0" fontId="5" fillId="0" borderId="10" xfId="0" applyFont="1" applyBorder="1" applyAlignment="1">
      <alignment horizontal="left" vertical="top"/>
    </xf>
    <xf numFmtId="0" fontId="5" fillId="0" borderId="1" xfId="0" applyFont="1" applyBorder="1" applyAlignment="1">
      <alignment horizontal="left" vertical="top"/>
    </xf>
    <xf numFmtId="0" fontId="0" fillId="0" borderId="1" xfId="0" applyBorder="1" applyAlignment="1">
      <alignment horizontal="left" vertical="top" wrapText="1"/>
    </xf>
  </cellXfs>
  <cellStyles count="3">
    <cellStyle name="Standard" xfId="0" builtinId="0"/>
    <cellStyle name="Standard 10 2" xfId="2" xr:uid="{A11B333D-8615-4F55-91CC-D3B572CC2F34}"/>
    <cellStyle name="Standard 2" xfId="1" xr:uid="{5E67FED9-C5A1-438F-AED1-A856D7F96CDB}"/>
  </cellStyles>
  <dxfs count="2">
    <dxf>
      <font>
        <strike val="0"/>
        <u/>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D79A-A572-43A1-BF8B-E41BFBD7FCD4}">
  <sheetPr>
    <pageSetUpPr fitToPage="1"/>
  </sheetPr>
  <dimension ref="A1:H223"/>
  <sheetViews>
    <sheetView tabSelected="1" showWhiteSpace="0" view="pageLayout" topLeftCell="A37" zoomScale="120" zoomScaleNormal="90" zoomScaleSheetLayoutView="89" zoomScalePageLayoutView="120" workbookViewId="0">
      <selection activeCell="B50" sqref="B50:C50"/>
    </sheetView>
  </sheetViews>
  <sheetFormatPr baseColWidth="10" defaultRowHeight="12.75" x14ac:dyDescent="0.2"/>
  <cols>
    <col min="1" max="1" width="7.140625" customWidth="1"/>
    <col min="2" max="2" width="63.28515625" customWidth="1"/>
    <col min="3" max="3" width="38.85546875" customWidth="1"/>
    <col min="4" max="5" width="9.85546875" customWidth="1"/>
    <col min="6" max="6" width="19.140625" customWidth="1"/>
  </cols>
  <sheetData>
    <row r="1" spans="1:7" ht="47.25" customHeight="1" x14ac:dyDescent="0.2">
      <c r="A1" s="119" t="s">
        <v>0</v>
      </c>
      <c r="B1" s="119"/>
      <c r="C1" s="119"/>
      <c r="D1" s="119"/>
      <c r="E1" s="119"/>
      <c r="F1" s="119"/>
    </row>
    <row r="2" spans="1:7" x14ac:dyDescent="0.2">
      <c r="A2" s="39"/>
      <c r="B2" s="39"/>
      <c r="C2" s="39"/>
      <c r="D2" s="39"/>
      <c r="E2" s="39"/>
      <c r="F2" s="39"/>
    </row>
    <row r="3" spans="1:7" s="1" customFormat="1" ht="38.25" customHeight="1" x14ac:dyDescent="0.2">
      <c r="A3" s="120" t="s">
        <v>129</v>
      </c>
      <c r="B3" s="120"/>
      <c r="C3" s="120"/>
      <c r="D3" s="78"/>
      <c r="E3" s="78"/>
      <c r="F3" s="79"/>
    </row>
    <row r="4" spans="1:7" s="6" customFormat="1" ht="12" customHeight="1" thickBot="1" x14ac:dyDescent="0.25">
      <c r="A4" s="39"/>
      <c r="B4" s="39"/>
      <c r="C4" s="39"/>
      <c r="D4" s="39"/>
      <c r="E4" s="39"/>
      <c r="F4" s="39"/>
    </row>
    <row r="5" spans="1:7" s="7" customFormat="1" ht="20.100000000000001" customHeight="1" thickBot="1" x14ac:dyDescent="0.25">
      <c r="A5" s="68" t="s">
        <v>13</v>
      </c>
      <c r="B5" s="69"/>
      <c r="C5" s="69"/>
      <c r="D5" s="69"/>
      <c r="E5" s="69"/>
      <c r="F5" s="70"/>
    </row>
    <row r="6" spans="1:7" s="7" customFormat="1" ht="20.100000000000001" customHeight="1" thickBot="1" x14ac:dyDescent="0.25">
      <c r="A6" s="145" t="s">
        <v>94</v>
      </c>
      <c r="B6" s="146"/>
      <c r="C6" s="146"/>
      <c r="D6" s="146"/>
      <c r="E6" s="146"/>
      <c r="F6" s="147"/>
    </row>
    <row r="7" spans="1:7" s="2" customFormat="1" ht="30" customHeight="1" x14ac:dyDescent="0.2">
      <c r="A7" s="85" t="s">
        <v>50</v>
      </c>
      <c r="B7" s="148" t="s">
        <v>29</v>
      </c>
      <c r="C7" s="149"/>
      <c r="D7" s="80"/>
      <c r="E7" s="80"/>
      <c r="F7" s="102">
        <v>0</v>
      </c>
      <c r="G7" s="4"/>
    </row>
    <row r="8" spans="1:7" s="2" customFormat="1" ht="30" customHeight="1" x14ac:dyDescent="0.2">
      <c r="A8" s="152" t="s">
        <v>51</v>
      </c>
      <c r="B8" s="138" t="s">
        <v>103</v>
      </c>
      <c r="C8" s="139"/>
      <c r="D8" s="81"/>
      <c r="E8" s="81"/>
      <c r="F8" s="102">
        <f>SUM(F9,F10,F11,F12,F13,F14,F15)</f>
        <v>0</v>
      </c>
      <c r="G8" s="115"/>
    </row>
    <row r="9" spans="1:7" s="2" customFormat="1" ht="43.5" customHeight="1" x14ac:dyDescent="0.2">
      <c r="A9" s="153"/>
      <c r="B9" s="138" t="s">
        <v>104</v>
      </c>
      <c r="C9" s="151"/>
      <c r="D9" s="81"/>
      <c r="E9" s="81"/>
      <c r="F9" s="102">
        <v>0</v>
      </c>
      <c r="G9" s="115"/>
    </row>
    <row r="10" spans="1:7" s="2" customFormat="1" ht="30" customHeight="1" x14ac:dyDescent="0.2">
      <c r="A10" s="153"/>
      <c r="B10" s="138" t="s">
        <v>105</v>
      </c>
      <c r="C10" s="139"/>
      <c r="D10" s="81"/>
      <c r="E10" s="81"/>
      <c r="F10" s="102">
        <v>0</v>
      </c>
      <c r="G10" s="4"/>
    </row>
    <row r="11" spans="1:7" s="2" customFormat="1" ht="30" customHeight="1" x14ac:dyDescent="0.2">
      <c r="A11" s="153"/>
      <c r="B11" s="138" t="s">
        <v>106</v>
      </c>
      <c r="C11" s="139"/>
      <c r="D11" s="81"/>
      <c r="E11" s="81"/>
      <c r="F11" s="102">
        <v>0</v>
      </c>
      <c r="G11" s="4"/>
    </row>
    <row r="12" spans="1:7" s="2" customFormat="1" ht="30" customHeight="1" x14ac:dyDescent="0.2">
      <c r="A12" s="153"/>
      <c r="B12" s="138" t="s">
        <v>107</v>
      </c>
      <c r="C12" s="151"/>
      <c r="D12" s="81"/>
      <c r="E12" s="81"/>
      <c r="F12" s="102">
        <v>0</v>
      </c>
      <c r="G12" s="4"/>
    </row>
    <row r="13" spans="1:7" s="2" customFormat="1" ht="30" customHeight="1" x14ac:dyDescent="0.2">
      <c r="A13" s="153"/>
      <c r="B13" s="138" t="s">
        <v>108</v>
      </c>
      <c r="C13" s="151"/>
      <c r="D13" s="81"/>
      <c r="E13" s="81"/>
      <c r="F13" s="102">
        <v>0</v>
      </c>
      <c r="G13" s="4"/>
    </row>
    <row r="14" spans="1:7" s="2" customFormat="1" ht="30" customHeight="1" x14ac:dyDescent="0.2">
      <c r="A14" s="153"/>
      <c r="B14" s="138" t="s">
        <v>109</v>
      </c>
      <c r="C14" s="151"/>
      <c r="D14" s="81"/>
      <c r="E14" s="81"/>
      <c r="F14" s="102">
        <v>0</v>
      </c>
      <c r="G14" s="4"/>
    </row>
    <row r="15" spans="1:7" s="2" customFormat="1" ht="43.5" customHeight="1" x14ac:dyDescent="0.2">
      <c r="A15" s="154"/>
      <c r="B15" s="138" t="s">
        <v>110</v>
      </c>
      <c r="C15" s="151"/>
      <c r="D15" s="81"/>
      <c r="E15" s="81"/>
      <c r="F15" s="102">
        <v>0</v>
      </c>
      <c r="G15" s="4"/>
    </row>
    <row r="16" spans="1:7" s="2" customFormat="1" ht="30" customHeight="1" x14ac:dyDescent="0.2">
      <c r="A16" s="84" t="s">
        <v>52</v>
      </c>
      <c r="B16" s="138" t="s">
        <v>130</v>
      </c>
      <c r="C16" s="139"/>
      <c r="D16" s="62"/>
      <c r="E16" s="62"/>
      <c r="F16" s="102">
        <f>SUM(F17,F18,F19,F20)</f>
        <v>0</v>
      </c>
      <c r="G16" s="115"/>
    </row>
    <row r="17" spans="1:7" s="2" customFormat="1" ht="30" customHeight="1" x14ac:dyDescent="0.2">
      <c r="A17" s="84"/>
      <c r="B17" s="138" t="s">
        <v>111</v>
      </c>
      <c r="C17" s="151"/>
      <c r="D17" s="62"/>
      <c r="E17" s="62"/>
      <c r="F17" s="102">
        <v>0</v>
      </c>
      <c r="G17" s="4"/>
    </row>
    <row r="18" spans="1:7" s="2" customFormat="1" ht="30" customHeight="1" x14ac:dyDescent="0.2">
      <c r="A18" s="84"/>
      <c r="B18" s="138" t="s">
        <v>112</v>
      </c>
      <c r="C18" s="151"/>
      <c r="D18" s="62"/>
      <c r="E18" s="62"/>
      <c r="F18" s="102">
        <v>0</v>
      </c>
      <c r="G18" s="4"/>
    </row>
    <row r="19" spans="1:7" s="2" customFormat="1" ht="57" customHeight="1" x14ac:dyDescent="0.2">
      <c r="A19" s="84"/>
      <c r="B19" s="138" t="s">
        <v>114</v>
      </c>
      <c r="C19" s="151"/>
      <c r="D19" s="81"/>
      <c r="E19" s="81"/>
      <c r="F19" s="102">
        <v>0</v>
      </c>
      <c r="G19" s="4"/>
    </row>
    <row r="20" spans="1:7" s="2" customFormat="1" ht="53.25" customHeight="1" x14ac:dyDescent="0.2">
      <c r="A20" s="84"/>
      <c r="B20" s="138" t="s">
        <v>113</v>
      </c>
      <c r="C20" s="151"/>
      <c r="D20" s="81"/>
      <c r="E20" s="81"/>
      <c r="F20" s="102">
        <v>0</v>
      </c>
      <c r="G20" s="4"/>
    </row>
    <row r="21" spans="1:7" s="2" customFormat="1" ht="30" customHeight="1" x14ac:dyDescent="0.2">
      <c r="A21" s="84" t="s">
        <v>53</v>
      </c>
      <c r="B21" s="121" t="s">
        <v>30</v>
      </c>
      <c r="C21" s="122"/>
      <c r="D21" s="77"/>
      <c r="E21" s="77"/>
      <c r="F21" s="102">
        <v>0</v>
      </c>
      <c r="G21" s="4"/>
    </row>
    <row r="22" spans="1:7" s="2" customFormat="1" ht="30" customHeight="1" x14ac:dyDescent="0.2">
      <c r="A22" s="84" t="s">
        <v>54</v>
      </c>
      <c r="B22" s="150" t="s">
        <v>31</v>
      </c>
      <c r="C22" s="151"/>
      <c r="D22" s="62"/>
      <c r="E22" s="62"/>
      <c r="F22" s="102">
        <v>0</v>
      </c>
      <c r="G22" s="4"/>
    </row>
    <row r="23" spans="1:7" s="2" customFormat="1" ht="30" customHeight="1" x14ac:dyDescent="0.2">
      <c r="A23" s="84" t="s">
        <v>55</v>
      </c>
      <c r="B23" s="138" t="s">
        <v>92</v>
      </c>
      <c r="C23" s="151"/>
      <c r="D23" s="62"/>
      <c r="E23" s="62"/>
      <c r="F23" s="102">
        <v>0</v>
      </c>
      <c r="G23" s="115"/>
    </row>
    <row r="24" spans="1:7" s="89" customFormat="1" ht="30" customHeight="1" x14ac:dyDescent="0.2">
      <c r="A24" s="94" t="s">
        <v>56</v>
      </c>
      <c r="B24" s="131" t="s">
        <v>93</v>
      </c>
      <c r="C24" s="132"/>
      <c r="D24" s="88"/>
      <c r="E24" s="88"/>
      <c r="F24" s="102">
        <f>SUM(F25,F26,F27,F28,F29)</f>
        <v>0</v>
      </c>
      <c r="G24" s="115"/>
    </row>
    <row r="25" spans="1:7" s="89" customFormat="1" ht="30" customHeight="1" x14ac:dyDescent="0.2">
      <c r="A25" s="94"/>
      <c r="B25" s="131" t="s">
        <v>115</v>
      </c>
      <c r="C25" s="132"/>
      <c r="D25" s="88"/>
      <c r="E25" s="88"/>
      <c r="F25" s="102">
        <v>0</v>
      </c>
      <c r="G25" s="115"/>
    </row>
    <row r="26" spans="1:7" s="89" customFormat="1" ht="30" customHeight="1" x14ac:dyDescent="0.2">
      <c r="A26" s="94"/>
      <c r="B26" s="131" t="s">
        <v>116</v>
      </c>
      <c r="C26" s="132"/>
      <c r="D26" s="88"/>
      <c r="E26" s="88"/>
      <c r="F26" s="102">
        <v>0</v>
      </c>
      <c r="G26" s="115"/>
    </row>
    <row r="27" spans="1:7" s="89" customFormat="1" ht="30" customHeight="1" x14ac:dyDescent="0.2">
      <c r="A27" s="94"/>
      <c r="B27" s="131" t="s">
        <v>117</v>
      </c>
      <c r="C27" s="132"/>
      <c r="D27" s="88"/>
      <c r="E27" s="88"/>
      <c r="F27" s="102">
        <v>0</v>
      </c>
      <c r="G27" s="115"/>
    </row>
    <row r="28" spans="1:7" s="89" customFormat="1" ht="30" customHeight="1" x14ac:dyDescent="0.2">
      <c r="A28" s="94"/>
      <c r="B28" s="131" t="s">
        <v>95</v>
      </c>
      <c r="C28" s="132"/>
      <c r="D28" s="88"/>
      <c r="E28" s="88"/>
      <c r="F28" s="102">
        <v>0</v>
      </c>
      <c r="G28" s="115"/>
    </row>
    <row r="29" spans="1:7" s="89" customFormat="1" ht="30" customHeight="1" x14ac:dyDescent="0.2">
      <c r="A29" s="94"/>
      <c r="B29" s="131" t="s">
        <v>96</v>
      </c>
      <c r="C29" s="132"/>
      <c r="D29" s="88"/>
      <c r="E29" s="88"/>
      <c r="F29" s="102">
        <v>0</v>
      </c>
      <c r="G29" s="115"/>
    </row>
    <row r="30" spans="1:7" s="89" customFormat="1" ht="30" customHeight="1" x14ac:dyDescent="0.2">
      <c r="A30" s="94" t="s">
        <v>57</v>
      </c>
      <c r="B30" s="131" t="s">
        <v>32</v>
      </c>
      <c r="C30" s="132"/>
      <c r="D30" s="88"/>
      <c r="E30" s="88"/>
      <c r="F30" s="102">
        <v>0</v>
      </c>
      <c r="G30" s="115"/>
    </row>
    <row r="31" spans="1:7" s="89" customFormat="1" ht="30" customHeight="1" x14ac:dyDescent="0.2">
      <c r="A31" s="94" t="s">
        <v>58</v>
      </c>
      <c r="B31" s="131" t="s">
        <v>131</v>
      </c>
      <c r="C31" s="132"/>
      <c r="D31" s="88"/>
      <c r="E31" s="88"/>
      <c r="F31" s="102">
        <v>0</v>
      </c>
      <c r="G31" s="115"/>
    </row>
    <row r="32" spans="1:7" s="89" customFormat="1" ht="30" customHeight="1" x14ac:dyDescent="0.2">
      <c r="A32" s="95" t="s">
        <v>59</v>
      </c>
      <c r="B32" s="131" t="s">
        <v>132</v>
      </c>
      <c r="C32" s="161"/>
      <c r="D32" s="88"/>
      <c r="E32" s="88"/>
      <c r="F32" s="102">
        <v>0</v>
      </c>
      <c r="G32" s="115"/>
    </row>
    <row r="33" spans="1:7" s="89" customFormat="1" ht="39" customHeight="1" x14ac:dyDescent="0.2">
      <c r="A33" s="95" t="s">
        <v>60</v>
      </c>
      <c r="B33" s="131" t="s">
        <v>99</v>
      </c>
      <c r="C33" s="132"/>
      <c r="D33" s="88"/>
      <c r="E33" s="88"/>
      <c r="F33" s="102">
        <v>0</v>
      </c>
      <c r="G33" s="115"/>
    </row>
    <row r="34" spans="1:7" s="89" customFormat="1" ht="54" customHeight="1" thickBot="1" x14ac:dyDescent="0.25">
      <c r="A34" s="95" t="s">
        <v>61</v>
      </c>
      <c r="B34" s="133" t="s">
        <v>133</v>
      </c>
      <c r="C34" s="134"/>
      <c r="D34" s="90"/>
      <c r="E34" s="90"/>
      <c r="F34" s="102">
        <v>0</v>
      </c>
      <c r="G34" s="115"/>
    </row>
    <row r="35" spans="1:7" s="2" customFormat="1" ht="19.5" customHeight="1" thickBot="1" x14ac:dyDescent="0.25">
      <c r="A35" s="128" t="s">
        <v>18</v>
      </c>
      <c r="B35" s="129"/>
      <c r="C35" s="130"/>
      <c r="D35" s="71"/>
      <c r="E35" s="71"/>
      <c r="F35" s="86">
        <f>SUM(F8,F16,F23,F24,F30,F31,F32,F33,F34)</f>
        <v>0</v>
      </c>
      <c r="G35" s="4"/>
    </row>
    <row r="36" spans="1:7" s="2" customFormat="1" ht="11.25" customHeight="1" x14ac:dyDescent="0.2">
      <c r="A36" s="72"/>
      <c r="B36" s="73"/>
      <c r="C36" s="58"/>
      <c r="D36" s="58"/>
      <c r="E36" s="58"/>
      <c r="F36" s="74"/>
    </row>
    <row r="37" spans="1:7" s="2" customFormat="1" ht="9.75" customHeight="1" thickBot="1" x14ac:dyDescent="0.25">
      <c r="A37" s="64"/>
      <c r="B37" s="65"/>
      <c r="C37" s="66"/>
      <c r="D37" s="66"/>
      <c r="E37" s="66"/>
      <c r="F37" s="67"/>
      <c r="G37" s="3"/>
    </row>
    <row r="38" spans="1:7" s="2" customFormat="1" ht="19.5" customHeight="1" thickBot="1" x14ac:dyDescent="0.25">
      <c r="A38" s="68" t="s">
        <v>14</v>
      </c>
      <c r="B38" s="82"/>
      <c r="C38" s="82"/>
      <c r="D38" s="69"/>
      <c r="E38" s="69"/>
      <c r="F38" s="70"/>
    </row>
    <row r="39" spans="1:7" s="98" customFormat="1" ht="30" customHeight="1" x14ac:dyDescent="0.2">
      <c r="A39" s="94" t="s">
        <v>40</v>
      </c>
      <c r="B39" s="131" t="s">
        <v>118</v>
      </c>
      <c r="C39" s="132"/>
      <c r="D39" s="101"/>
      <c r="E39" s="101"/>
      <c r="F39" s="102">
        <v>0</v>
      </c>
    </row>
    <row r="40" spans="1:7" s="98" customFormat="1" ht="30" customHeight="1" x14ac:dyDescent="0.2">
      <c r="A40" s="94" t="s">
        <v>41</v>
      </c>
      <c r="B40" s="131" t="s">
        <v>33</v>
      </c>
      <c r="C40" s="132"/>
      <c r="D40" s="101"/>
      <c r="E40" s="101"/>
      <c r="F40" s="102">
        <v>0</v>
      </c>
    </row>
    <row r="41" spans="1:7" s="98" customFormat="1" ht="30" customHeight="1" x14ac:dyDescent="0.2">
      <c r="A41" s="94" t="s">
        <v>42</v>
      </c>
      <c r="B41" s="131" t="s">
        <v>37</v>
      </c>
      <c r="C41" s="132"/>
      <c r="D41" s="101"/>
      <c r="E41" s="101"/>
      <c r="F41" s="102">
        <v>0</v>
      </c>
    </row>
    <row r="42" spans="1:7" s="98" customFormat="1" ht="30" customHeight="1" x14ac:dyDescent="0.2">
      <c r="A42" s="94" t="s">
        <v>43</v>
      </c>
      <c r="B42" s="143" t="s">
        <v>34</v>
      </c>
      <c r="C42" s="144"/>
      <c r="D42" s="101"/>
      <c r="E42" s="101"/>
      <c r="F42" s="102">
        <v>0</v>
      </c>
    </row>
    <row r="43" spans="1:7" s="98" customFormat="1" ht="30" customHeight="1" x14ac:dyDescent="0.2">
      <c r="A43" s="94" t="s">
        <v>44</v>
      </c>
      <c r="B43" s="131" t="s">
        <v>119</v>
      </c>
      <c r="C43" s="132"/>
      <c r="D43" s="101"/>
      <c r="E43" s="101"/>
      <c r="F43" s="102">
        <f>SUM(F44,F45,F46,F47,F48)</f>
        <v>0</v>
      </c>
    </row>
    <row r="44" spans="1:7" s="98" customFormat="1" ht="30" customHeight="1" x14ac:dyDescent="0.2">
      <c r="A44" s="94"/>
      <c r="B44" s="131" t="s">
        <v>120</v>
      </c>
      <c r="C44" s="132"/>
      <c r="D44" s="101"/>
      <c r="E44" s="101"/>
      <c r="F44" s="102">
        <v>0</v>
      </c>
    </row>
    <row r="45" spans="1:7" s="98" customFormat="1" ht="30" customHeight="1" x14ac:dyDescent="0.2">
      <c r="A45" s="94"/>
      <c r="B45" s="131" t="s">
        <v>124</v>
      </c>
      <c r="C45" s="132"/>
      <c r="D45" s="101"/>
      <c r="E45" s="101"/>
      <c r="F45" s="102">
        <v>0</v>
      </c>
    </row>
    <row r="46" spans="1:7" s="98" customFormat="1" ht="30" customHeight="1" x14ac:dyDescent="0.2">
      <c r="A46" s="94"/>
      <c r="B46" s="131" t="s">
        <v>121</v>
      </c>
      <c r="C46" s="132"/>
      <c r="D46" s="101"/>
      <c r="E46" s="101"/>
      <c r="F46" s="102">
        <v>0</v>
      </c>
    </row>
    <row r="47" spans="1:7" s="98" customFormat="1" ht="30" customHeight="1" x14ac:dyDescent="0.2">
      <c r="A47" s="94"/>
      <c r="B47" s="131" t="s">
        <v>122</v>
      </c>
      <c r="C47" s="132"/>
      <c r="D47" s="101"/>
      <c r="E47" s="101"/>
      <c r="F47" s="102">
        <v>0</v>
      </c>
    </row>
    <row r="48" spans="1:7" s="98" customFormat="1" ht="30" customHeight="1" x14ac:dyDescent="0.2">
      <c r="A48" s="94"/>
      <c r="B48" s="131" t="s">
        <v>123</v>
      </c>
      <c r="C48" s="132"/>
      <c r="D48" s="101"/>
      <c r="E48" s="101"/>
      <c r="F48" s="102">
        <v>0</v>
      </c>
    </row>
    <row r="49" spans="1:6" s="98" customFormat="1" ht="30" customHeight="1" x14ac:dyDescent="0.2">
      <c r="A49" s="94" t="s">
        <v>45</v>
      </c>
      <c r="B49" s="131" t="s">
        <v>125</v>
      </c>
      <c r="C49" s="132"/>
      <c r="D49" s="101"/>
      <c r="E49" s="101"/>
      <c r="F49" s="102">
        <v>0</v>
      </c>
    </row>
    <row r="50" spans="1:6" s="98" customFormat="1" ht="30" customHeight="1" x14ac:dyDescent="0.2">
      <c r="A50" s="94" t="s">
        <v>46</v>
      </c>
      <c r="B50" s="157" t="s">
        <v>100</v>
      </c>
      <c r="C50" s="158"/>
      <c r="D50" s="101"/>
      <c r="E50" s="101"/>
      <c r="F50" s="102">
        <v>0</v>
      </c>
    </row>
    <row r="51" spans="1:6" s="98" customFormat="1" ht="30" customHeight="1" x14ac:dyDescent="0.2">
      <c r="A51" s="94" t="s">
        <v>47</v>
      </c>
      <c r="B51" s="131" t="s">
        <v>35</v>
      </c>
      <c r="C51" s="132"/>
      <c r="D51" s="103"/>
      <c r="E51" s="103"/>
      <c r="F51" s="97">
        <v>0</v>
      </c>
    </row>
    <row r="52" spans="1:6" s="98" customFormat="1" ht="30" customHeight="1" x14ac:dyDescent="0.2">
      <c r="A52" s="94" t="s">
        <v>48</v>
      </c>
      <c r="B52" s="131" t="s">
        <v>36</v>
      </c>
      <c r="C52" s="132"/>
      <c r="D52" s="104"/>
      <c r="E52" s="104"/>
      <c r="F52" s="102">
        <v>0</v>
      </c>
    </row>
    <row r="53" spans="1:6" s="98" customFormat="1" ht="30" customHeight="1" x14ac:dyDescent="0.2">
      <c r="A53" s="94" t="s">
        <v>49</v>
      </c>
      <c r="B53" s="131" t="s">
        <v>134</v>
      </c>
      <c r="C53" s="132"/>
      <c r="D53" s="105"/>
      <c r="E53" s="105"/>
      <c r="F53" s="97">
        <v>0</v>
      </c>
    </row>
    <row r="54" spans="1:6" s="2" customFormat="1" ht="19.5" customHeight="1" thickBot="1" x14ac:dyDescent="0.25">
      <c r="A54" s="75" t="s">
        <v>8</v>
      </c>
      <c r="B54" s="45"/>
      <c r="C54" s="46" t="s">
        <v>1</v>
      </c>
      <c r="D54" s="46"/>
      <c r="E54" s="46"/>
      <c r="F54" s="76">
        <f>SUM(F39,F40,F41,F42,F43,F49,F50,F51,F52,F53,)</f>
        <v>0</v>
      </c>
    </row>
    <row r="55" spans="1:6" s="2" customFormat="1" ht="3" customHeight="1" x14ac:dyDescent="0.2">
      <c r="A55" s="72"/>
      <c r="B55" s="73"/>
      <c r="C55" s="58"/>
      <c r="D55" s="58"/>
      <c r="E55" s="58"/>
      <c r="F55" s="74"/>
    </row>
    <row r="56" spans="1:6" s="2" customFormat="1" ht="12" customHeight="1" thickBot="1" x14ac:dyDescent="0.25">
      <c r="A56" s="64"/>
      <c r="B56" s="65"/>
      <c r="C56" s="66"/>
      <c r="D56" s="66"/>
      <c r="E56" s="66"/>
      <c r="F56" s="67"/>
    </row>
    <row r="57" spans="1:6" s="2" customFormat="1" ht="19.5" customHeight="1" thickBot="1" x14ac:dyDescent="0.25">
      <c r="A57" s="68" t="s">
        <v>15</v>
      </c>
      <c r="B57" s="69"/>
      <c r="C57" s="69"/>
      <c r="D57" s="69"/>
      <c r="E57" s="69"/>
      <c r="F57" s="70"/>
    </row>
    <row r="58" spans="1:6" s="2" customFormat="1" ht="19.5" customHeight="1" thickBot="1" x14ac:dyDescent="0.25">
      <c r="A58" s="145" t="s">
        <v>94</v>
      </c>
      <c r="B58" s="146"/>
      <c r="C58" s="146"/>
      <c r="D58" s="146"/>
      <c r="E58" s="146"/>
      <c r="F58" s="147"/>
    </row>
    <row r="59" spans="1:6" s="98" customFormat="1" ht="37.5" customHeight="1" x14ac:dyDescent="0.2">
      <c r="A59" s="99" t="s">
        <v>62</v>
      </c>
      <c r="B59" s="123" t="s">
        <v>73</v>
      </c>
      <c r="C59" s="124"/>
      <c r="D59" s="96"/>
      <c r="E59" s="96"/>
      <c r="F59" s="97">
        <v>0</v>
      </c>
    </row>
    <row r="60" spans="1:6" s="89" customFormat="1" ht="24" customHeight="1" x14ac:dyDescent="0.2">
      <c r="A60" s="99" t="s">
        <v>63</v>
      </c>
      <c r="B60" s="123" t="s">
        <v>74</v>
      </c>
      <c r="C60" s="124"/>
      <c r="D60" s="101"/>
      <c r="E60" s="101"/>
      <c r="F60" s="97">
        <v>0</v>
      </c>
    </row>
    <row r="61" spans="1:6" s="89" customFormat="1" ht="25.5" customHeight="1" x14ac:dyDescent="0.2">
      <c r="A61" s="99" t="s">
        <v>64</v>
      </c>
      <c r="B61" s="123" t="s">
        <v>4</v>
      </c>
      <c r="C61" s="124"/>
      <c r="D61" s="103"/>
      <c r="E61" s="103"/>
      <c r="F61" s="97">
        <v>0</v>
      </c>
    </row>
    <row r="62" spans="1:6" s="89" customFormat="1" ht="30" customHeight="1" x14ac:dyDescent="0.2">
      <c r="A62" s="99" t="s">
        <v>65</v>
      </c>
      <c r="B62" s="123" t="s">
        <v>125</v>
      </c>
      <c r="C62" s="124"/>
      <c r="D62" s="103"/>
      <c r="E62" s="103"/>
      <c r="F62" s="97">
        <v>0</v>
      </c>
    </row>
    <row r="63" spans="1:6" s="89" customFormat="1" ht="38.25" customHeight="1" x14ac:dyDescent="0.2">
      <c r="A63" s="99" t="s">
        <v>66</v>
      </c>
      <c r="B63" s="123" t="s">
        <v>126</v>
      </c>
      <c r="C63" s="142"/>
      <c r="D63" s="106"/>
      <c r="E63" s="106"/>
      <c r="F63" s="97">
        <v>0</v>
      </c>
    </row>
    <row r="64" spans="1:6" s="89" customFormat="1" ht="38.25" customHeight="1" x14ac:dyDescent="0.2">
      <c r="A64" s="99" t="s">
        <v>67</v>
      </c>
      <c r="B64" s="131" t="s">
        <v>135</v>
      </c>
      <c r="C64" s="132"/>
      <c r="D64" s="106"/>
      <c r="E64" s="106"/>
      <c r="F64" s="97"/>
    </row>
    <row r="65" spans="1:6" s="89" customFormat="1" ht="24.75" customHeight="1" x14ac:dyDescent="0.2">
      <c r="A65" s="99" t="s">
        <v>68</v>
      </c>
      <c r="B65" s="159" t="s">
        <v>27</v>
      </c>
      <c r="C65" s="160"/>
      <c r="D65" s="106"/>
      <c r="E65" s="106"/>
      <c r="F65" s="97">
        <v>0</v>
      </c>
    </row>
    <row r="66" spans="1:6" s="89" customFormat="1" ht="50.25" customHeight="1" x14ac:dyDescent="0.2">
      <c r="A66" s="114" t="s">
        <v>69</v>
      </c>
      <c r="B66" s="123" t="s">
        <v>39</v>
      </c>
      <c r="C66" s="124"/>
      <c r="D66" s="105"/>
      <c r="E66" s="105"/>
      <c r="F66" s="97">
        <v>0</v>
      </c>
    </row>
    <row r="67" spans="1:6" s="89" customFormat="1" ht="55.5" customHeight="1" x14ac:dyDescent="0.2">
      <c r="A67" s="99" t="s">
        <v>70</v>
      </c>
      <c r="B67" s="123" t="s">
        <v>28</v>
      </c>
      <c r="C67" s="124"/>
      <c r="D67" s="107"/>
      <c r="E67" s="107"/>
      <c r="F67" s="97">
        <v>0</v>
      </c>
    </row>
    <row r="68" spans="1:6" s="89" customFormat="1" ht="36.75" customHeight="1" x14ac:dyDescent="0.2">
      <c r="A68" s="99" t="s">
        <v>71</v>
      </c>
      <c r="B68" s="140" t="s">
        <v>38</v>
      </c>
      <c r="C68" s="141"/>
      <c r="D68" s="107"/>
      <c r="E68" s="107"/>
      <c r="F68" s="97">
        <v>0</v>
      </c>
    </row>
    <row r="69" spans="1:6" s="89" customFormat="1" ht="22.5" customHeight="1" x14ac:dyDescent="0.2">
      <c r="A69" s="99" t="s">
        <v>72</v>
      </c>
      <c r="B69" s="116" t="s">
        <v>19</v>
      </c>
      <c r="C69" s="100"/>
      <c r="D69" s="107"/>
      <c r="E69" s="107"/>
      <c r="F69" s="97">
        <v>0</v>
      </c>
    </row>
    <row r="70" spans="1:6" s="89" customFormat="1" ht="29.25" customHeight="1" thickBot="1" x14ac:dyDescent="0.25">
      <c r="A70" s="99" t="s">
        <v>101</v>
      </c>
      <c r="B70" s="155" t="s">
        <v>102</v>
      </c>
      <c r="C70" s="156"/>
      <c r="D70" s="109"/>
      <c r="E70" s="110"/>
      <c r="F70" s="97">
        <v>0</v>
      </c>
    </row>
    <row r="71" spans="1:6" s="2" customFormat="1" ht="19.149999999999999" customHeight="1" thickBot="1" x14ac:dyDescent="0.25">
      <c r="A71" s="125" t="s">
        <v>21</v>
      </c>
      <c r="B71" s="126"/>
      <c r="C71" s="127"/>
      <c r="D71" s="83"/>
      <c r="E71" s="83"/>
      <c r="F71" s="86">
        <f>SUM(F59:F67)</f>
        <v>0</v>
      </c>
    </row>
    <row r="72" spans="1:6" s="4" customFormat="1" ht="10.5" customHeight="1" thickBot="1" x14ac:dyDescent="0.25">
      <c r="A72" s="64"/>
      <c r="B72" s="65"/>
      <c r="C72" s="66"/>
      <c r="D72" s="66"/>
      <c r="E72" s="66"/>
      <c r="F72" s="67"/>
    </row>
    <row r="73" spans="1:6" s="4" customFormat="1" ht="19.149999999999999" customHeight="1" thickBot="1" x14ac:dyDescent="0.25">
      <c r="A73" s="68" t="s">
        <v>16</v>
      </c>
      <c r="B73" s="69"/>
      <c r="C73" s="69"/>
      <c r="D73" s="69"/>
      <c r="E73" s="69"/>
      <c r="F73" s="70"/>
    </row>
    <row r="74" spans="1:6" s="111" customFormat="1" ht="30" customHeight="1" x14ac:dyDescent="0.2">
      <c r="A74" s="108" t="s">
        <v>75</v>
      </c>
      <c r="B74" s="135" t="s">
        <v>127</v>
      </c>
      <c r="C74" s="136"/>
      <c r="D74" s="101"/>
      <c r="E74" s="101"/>
      <c r="F74" s="97">
        <v>0</v>
      </c>
    </row>
    <row r="75" spans="1:6" s="112" customFormat="1" ht="30" customHeight="1" x14ac:dyDescent="0.2">
      <c r="A75" s="108" t="s">
        <v>76</v>
      </c>
      <c r="B75" s="131" t="s">
        <v>77</v>
      </c>
      <c r="C75" s="132"/>
      <c r="D75" s="103"/>
      <c r="E75" s="103"/>
      <c r="F75" s="97">
        <v>0</v>
      </c>
    </row>
    <row r="76" spans="1:6" s="112" customFormat="1" ht="30" customHeight="1" x14ac:dyDescent="0.2">
      <c r="A76" s="108" t="s">
        <v>78</v>
      </c>
      <c r="B76" s="131" t="s">
        <v>79</v>
      </c>
      <c r="C76" s="132"/>
      <c r="D76" s="103"/>
      <c r="E76" s="103"/>
      <c r="F76" s="97">
        <v>0</v>
      </c>
    </row>
    <row r="77" spans="1:6" s="98" customFormat="1" ht="30" customHeight="1" x14ac:dyDescent="0.2">
      <c r="A77" s="108" t="s">
        <v>80</v>
      </c>
      <c r="B77" s="131" t="s">
        <v>81</v>
      </c>
      <c r="C77" s="132"/>
      <c r="D77" s="103"/>
      <c r="E77" s="103"/>
      <c r="F77" s="97">
        <v>0</v>
      </c>
    </row>
    <row r="78" spans="1:6" s="98" customFormat="1" ht="30" customHeight="1" thickBot="1" x14ac:dyDescent="0.25">
      <c r="A78" s="108" t="s">
        <v>82</v>
      </c>
      <c r="B78" s="133" t="s">
        <v>126</v>
      </c>
      <c r="C78" s="134"/>
      <c r="D78" s="106"/>
      <c r="E78" s="106"/>
      <c r="F78" s="97">
        <v>0</v>
      </c>
    </row>
    <row r="79" spans="1:6" s="89" customFormat="1" ht="30" customHeight="1" thickBot="1" x14ac:dyDescent="0.25">
      <c r="A79" s="94" t="s">
        <v>97</v>
      </c>
      <c r="B79" s="133" t="s">
        <v>98</v>
      </c>
      <c r="C79" s="134"/>
      <c r="D79" s="90"/>
      <c r="E79" s="90"/>
      <c r="F79" s="102"/>
    </row>
    <row r="80" spans="1:6" s="2" customFormat="1" ht="19.149999999999999" customHeight="1" thickBot="1" x14ac:dyDescent="0.25">
      <c r="A80" s="44" t="s">
        <v>7</v>
      </c>
      <c r="B80" s="60"/>
      <c r="C80" s="61" t="s">
        <v>1</v>
      </c>
      <c r="D80" s="61"/>
      <c r="E80" s="61"/>
      <c r="F80" s="63">
        <f>SUM(F74:F79)</f>
        <v>0</v>
      </c>
    </row>
    <row r="81" spans="1:6" s="2" customFormat="1" ht="11.25" customHeight="1" thickBot="1" x14ac:dyDescent="0.25">
      <c r="A81" s="64"/>
      <c r="B81" s="65"/>
      <c r="C81" s="66"/>
      <c r="D81" s="66"/>
      <c r="E81" s="66"/>
      <c r="F81" s="67"/>
    </row>
    <row r="82" spans="1:6" s="2" customFormat="1" ht="19.149999999999999" customHeight="1" thickBot="1" x14ac:dyDescent="0.25">
      <c r="A82" s="68" t="s">
        <v>17</v>
      </c>
      <c r="B82" s="69"/>
      <c r="C82" s="69"/>
      <c r="D82" s="69"/>
      <c r="E82" s="69"/>
      <c r="F82" s="70"/>
    </row>
    <row r="83" spans="1:6" s="89" customFormat="1" ht="30" customHeight="1" x14ac:dyDescent="0.2">
      <c r="A83" s="108" t="s">
        <v>83</v>
      </c>
      <c r="B83" s="131" t="s">
        <v>84</v>
      </c>
      <c r="C83" s="132"/>
      <c r="D83" s="91"/>
      <c r="E83" s="91"/>
      <c r="F83" s="97">
        <v>0</v>
      </c>
    </row>
    <row r="84" spans="1:6" s="89" customFormat="1" ht="30" customHeight="1" x14ac:dyDescent="0.2">
      <c r="A84" s="108" t="s">
        <v>85</v>
      </c>
      <c r="B84" s="131" t="s">
        <v>86</v>
      </c>
      <c r="C84" s="132"/>
      <c r="D84" s="92"/>
      <c r="E84" s="92"/>
      <c r="F84" s="97">
        <v>0</v>
      </c>
    </row>
    <row r="85" spans="1:6" s="89" customFormat="1" ht="30" customHeight="1" x14ac:dyDescent="0.2">
      <c r="A85" s="108" t="s">
        <v>87</v>
      </c>
      <c r="B85" s="131" t="s">
        <v>88</v>
      </c>
      <c r="C85" s="132"/>
      <c r="D85" s="92"/>
      <c r="E85" s="92"/>
      <c r="F85" s="97">
        <v>0</v>
      </c>
    </row>
    <row r="86" spans="1:6" s="89" customFormat="1" ht="30" customHeight="1" x14ac:dyDescent="0.2">
      <c r="A86" s="108" t="s">
        <v>90</v>
      </c>
      <c r="B86" s="137" t="s">
        <v>89</v>
      </c>
      <c r="C86" s="132"/>
      <c r="D86" s="92"/>
      <c r="E86" s="92"/>
      <c r="F86" s="97">
        <v>0</v>
      </c>
    </row>
    <row r="87" spans="1:6" s="89" customFormat="1" ht="30" customHeight="1" thickBot="1" x14ac:dyDescent="0.25">
      <c r="A87" s="108" t="s">
        <v>91</v>
      </c>
      <c r="B87" s="133" t="s">
        <v>128</v>
      </c>
      <c r="C87" s="134"/>
      <c r="D87" s="93"/>
      <c r="E87" s="93"/>
      <c r="F87" s="113">
        <v>0</v>
      </c>
    </row>
    <row r="88" spans="1:6" s="2" customFormat="1" ht="18.600000000000001" customHeight="1" thickBot="1" x14ac:dyDescent="0.25">
      <c r="A88" s="52" t="s">
        <v>20</v>
      </c>
      <c r="B88" s="53"/>
      <c r="C88" s="54" t="s">
        <v>1</v>
      </c>
      <c r="D88" s="54"/>
      <c r="E88" s="54"/>
      <c r="F88" s="55">
        <f>SUM(F83:F87)</f>
        <v>0</v>
      </c>
    </row>
    <row r="89" spans="1:6" s="2" customFormat="1" ht="18.600000000000001" customHeight="1" thickBot="1" x14ac:dyDescent="0.25">
      <c r="A89" s="56"/>
      <c r="B89" s="57"/>
      <c r="C89" s="58"/>
      <c r="D89" s="58"/>
      <c r="E89" s="58"/>
      <c r="F89" s="59"/>
    </row>
    <row r="90" spans="1:6" s="2" customFormat="1" ht="18.600000000000001" customHeight="1" thickBot="1" x14ac:dyDescent="0.25">
      <c r="A90" s="44" t="s">
        <v>9</v>
      </c>
      <c r="B90" s="60"/>
      <c r="C90" s="61" t="s">
        <v>1</v>
      </c>
      <c r="D90" s="61"/>
      <c r="E90" s="87"/>
      <c r="F90" s="47">
        <f>F35+F54+F71+F80+F88</f>
        <v>0</v>
      </c>
    </row>
    <row r="91" spans="1:6" s="2" customFormat="1" ht="9" customHeight="1" thickBot="1" x14ac:dyDescent="0.25">
      <c r="A91" s="48"/>
      <c r="B91" s="49"/>
      <c r="C91" s="50"/>
      <c r="D91" s="50"/>
      <c r="E91" s="50"/>
      <c r="F91" s="51"/>
    </row>
    <row r="92" spans="1:6" s="8" customFormat="1" ht="17.45" customHeight="1" thickBot="1" x14ac:dyDescent="0.25">
      <c r="A92" s="35"/>
      <c r="B92" s="36" t="s">
        <v>5</v>
      </c>
      <c r="C92" s="20">
        <v>0</v>
      </c>
      <c r="D92" s="22"/>
      <c r="E92" s="22"/>
      <c r="F92" s="37">
        <f>SUM(C92*F90)</f>
        <v>0</v>
      </c>
    </row>
    <row r="93" spans="1:6" s="2" customFormat="1" ht="9" customHeight="1" thickBot="1" x14ac:dyDescent="0.25">
      <c r="A93" s="29"/>
      <c r="B93" s="30"/>
      <c r="C93" s="31"/>
      <c r="D93" s="31"/>
      <c r="E93" s="31"/>
      <c r="F93" s="32"/>
    </row>
    <row r="94" spans="1:6" s="2" customFormat="1" ht="19.149999999999999" customHeight="1" thickBot="1" x14ac:dyDescent="0.25">
      <c r="A94" s="117" t="s">
        <v>6</v>
      </c>
      <c r="B94" s="118"/>
      <c r="C94" s="33" t="s">
        <v>1</v>
      </c>
      <c r="D94" s="33"/>
      <c r="E94" s="33"/>
      <c r="F94" s="34">
        <f>ROUND(F90+F92,2)</f>
        <v>0</v>
      </c>
    </row>
    <row r="95" spans="1:6" s="2" customFormat="1" ht="9" customHeight="1" thickBot="1" x14ac:dyDescent="0.25">
      <c r="A95" s="29"/>
      <c r="B95" s="30"/>
      <c r="C95" s="31"/>
      <c r="D95" s="31"/>
      <c r="E95" s="31"/>
      <c r="F95" s="32"/>
    </row>
    <row r="96" spans="1:6" s="8" customFormat="1" ht="17.45" customHeight="1" thickBot="1" x14ac:dyDescent="0.25">
      <c r="A96" s="35"/>
      <c r="B96" s="36" t="s">
        <v>10</v>
      </c>
      <c r="C96" s="21">
        <v>0.19</v>
      </c>
      <c r="D96" s="22"/>
      <c r="E96" s="22"/>
      <c r="F96" s="37">
        <f>SUM(C96*F94)</f>
        <v>0</v>
      </c>
    </row>
    <row r="97" spans="1:8" s="2" customFormat="1" ht="9" customHeight="1" thickBot="1" x14ac:dyDescent="0.25">
      <c r="A97" s="29"/>
      <c r="B97" s="30"/>
      <c r="C97" s="31"/>
      <c r="D97" s="31"/>
      <c r="E97" s="31"/>
      <c r="F97" s="32"/>
    </row>
    <row r="98" spans="1:8" s="2" customFormat="1" ht="19.149999999999999" customHeight="1" thickBot="1" x14ac:dyDescent="0.25">
      <c r="A98" s="117" t="s">
        <v>2</v>
      </c>
      <c r="B98" s="118"/>
      <c r="C98" s="33" t="s">
        <v>3</v>
      </c>
      <c r="D98" s="33"/>
      <c r="E98" s="33"/>
      <c r="F98" s="34">
        <f>ROUND(F94+F96,2)</f>
        <v>0</v>
      </c>
    </row>
    <row r="99" spans="1:8" s="2" customFormat="1" ht="15" customHeight="1" x14ac:dyDescent="0.2">
      <c r="A99" s="38"/>
      <c r="B99" s="38"/>
      <c r="C99" s="38"/>
      <c r="D99" s="38"/>
      <c r="E99" s="38"/>
      <c r="F99" s="38"/>
    </row>
    <row r="100" spans="1:8" s="2" customFormat="1" ht="15.6" customHeight="1" x14ac:dyDescent="0.2">
      <c r="A100" s="39"/>
      <c r="B100" s="39"/>
      <c r="C100" s="39"/>
      <c r="D100" s="39"/>
      <c r="E100" s="39"/>
      <c r="F100" s="38"/>
    </row>
    <row r="101" spans="1:8" s="2" customFormat="1" ht="15" customHeight="1" x14ac:dyDescent="0.2">
      <c r="A101" s="38"/>
      <c r="B101" s="38"/>
      <c r="C101" s="38"/>
      <c r="D101" s="38"/>
      <c r="E101" s="38"/>
      <c r="F101" s="38"/>
    </row>
    <row r="102" spans="1:8" s="11" customFormat="1" ht="15" x14ac:dyDescent="0.25">
      <c r="A102" s="40" t="s">
        <v>26</v>
      </c>
      <c r="B102" s="41"/>
      <c r="C102" s="41"/>
      <c r="D102" s="41"/>
      <c r="E102" s="41"/>
      <c r="F102" s="41"/>
    </row>
    <row r="103" spans="1:8" s="9" customFormat="1" ht="15" customHeight="1" x14ac:dyDescent="0.2">
      <c r="A103" s="42" t="s">
        <v>11</v>
      </c>
      <c r="B103" s="43"/>
      <c r="C103" s="43"/>
      <c r="D103" s="43"/>
      <c r="E103" s="43"/>
      <c r="F103" s="43"/>
    </row>
    <row r="104" spans="1:8" s="9" customFormat="1" ht="15" customHeight="1" x14ac:dyDescent="0.2">
      <c r="A104" s="23" t="s">
        <v>22</v>
      </c>
      <c r="B104" s="24"/>
      <c r="C104" s="25" t="s">
        <v>12</v>
      </c>
      <c r="D104" s="25"/>
      <c r="E104" s="25"/>
      <c r="F104" s="15">
        <v>0</v>
      </c>
      <c r="G104" s="12"/>
    </row>
    <row r="105" spans="1:8" s="9" customFormat="1" ht="15" customHeight="1" x14ac:dyDescent="0.2">
      <c r="A105" s="26" t="s">
        <v>23</v>
      </c>
      <c r="B105" s="27"/>
      <c r="C105" s="28" t="s">
        <v>12</v>
      </c>
      <c r="D105" s="28"/>
      <c r="E105" s="28"/>
      <c r="F105" s="16">
        <v>0</v>
      </c>
      <c r="G105" s="12"/>
    </row>
    <row r="106" spans="1:8" s="9" customFormat="1" ht="15" customHeight="1" x14ac:dyDescent="0.2">
      <c r="A106" s="26" t="s">
        <v>24</v>
      </c>
      <c r="B106" s="27"/>
      <c r="C106" s="28" t="s">
        <v>12</v>
      </c>
      <c r="D106" s="28"/>
      <c r="E106" s="28"/>
      <c r="F106" s="16">
        <v>0</v>
      </c>
      <c r="G106" s="12"/>
    </row>
    <row r="107" spans="1:8" s="9" customFormat="1" ht="15" customHeight="1" x14ac:dyDescent="0.2">
      <c r="A107" s="26" t="s">
        <v>25</v>
      </c>
      <c r="B107" s="27"/>
      <c r="C107" s="28" t="s">
        <v>12</v>
      </c>
      <c r="D107" s="28"/>
      <c r="E107" s="28"/>
      <c r="F107" s="16">
        <v>0</v>
      </c>
      <c r="G107" s="12"/>
    </row>
    <row r="108" spans="1:8" s="9" customFormat="1" ht="15" customHeight="1" x14ac:dyDescent="0.2">
      <c r="A108" s="17"/>
      <c r="B108" s="18"/>
      <c r="C108" s="18"/>
      <c r="D108" s="18"/>
      <c r="E108" s="18"/>
      <c r="F108" s="18"/>
      <c r="G108" s="19"/>
      <c r="H108" s="12"/>
    </row>
    <row r="109" spans="1:8" s="4" customFormat="1" ht="39.75" customHeight="1" x14ac:dyDescent="0.2"/>
    <row r="110" spans="1:8" s="4" customFormat="1" ht="22.5" customHeight="1" x14ac:dyDescent="0.2"/>
    <row r="111" spans="1:8" s="5" customFormat="1" ht="20.100000000000001" customHeight="1" x14ac:dyDescent="0.2"/>
    <row r="112" spans="1:8" s="2" customFormat="1" ht="15" customHeight="1" x14ac:dyDescent="0.2"/>
    <row r="113" s="2" customFormat="1" ht="15" customHeight="1" x14ac:dyDescent="0.2"/>
    <row r="114" s="2" customFormat="1" ht="15" customHeight="1" x14ac:dyDescent="0.2"/>
    <row r="115" s="2" customFormat="1" ht="15" customHeight="1" x14ac:dyDescent="0.2"/>
    <row r="116" s="2" customFormat="1" ht="15" customHeight="1" x14ac:dyDescent="0.2"/>
    <row r="117" s="2" customFormat="1" ht="15" customHeight="1" x14ac:dyDescent="0.2"/>
    <row r="118" s="2" customFormat="1" ht="15" customHeight="1" x14ac:dyDescent="0.2"/>
    <row r="119" s="2" customFormat="1" ht="15" customHeight="1" x14ac:dyDescent="0.2"/>
    <row r="120" s="2" customFormat="1" ht="15" customHeight="1" x14ac:dyDescent="0.2"/>
    <row r="121" s="2" customFormat="1" ht="15" customHeight="1" x14ac:dyDescent="0.2"/>
    <row r="122" s="2" customFormat="1" ht="15" customHeight="1" x14ac:dyDescent="0.2"/>
    <row r="123" s="2" customFormat="1" ht="15" customHeight="1" x14ac:dyDescent="0.2"/>
    <row r="124" s="2" customFormat="1" ht="15" customHeight="1" x14ac:dyDescent="0.2"/>
    <row r="125" s="2" customFormat="1" ht="15" customHeight="1" x14ac:dyDescent="0.2"/>
    <row r="126" s="2" customFormat="1" ht="15" customHeight="1" x14ac:dyDescent="0.2"/>
    <row r="127" s="2" customFormat="1" ht="15" customHeight="1" x14ac:dyDescent="0.2"/>
    <row r="128" s="2" customFormat="1" ht="15" customHeight="1" x14ac:dyDescent="0.2"/>
    <row r="129" spans="1:6" s="2" customFormat="1" ht="15" customHeight="1" x14ac:dyDescent="0.2"/>
    <row r="130" spans="1:6" s="4" customFormat="1" ht="20.100000000000001" customHeight="1" x14ac:dyDescent="0.2"/>
    <row r="131" spans="1:6" s="4" customFormat="1" ht="8.25" customHeight="1" x14ac:dyDescent="0.2"/>
    <row r="132" spans="1:6" s="4" customFormat="1" ht="2.25" customHeight="1" x14ac:dyDescent="0.2"/>
    <row r="133" spans="1:6" s="5" customFormat="1" ht="20.100000000000001" customHeight="1" x14ac:dyDescent="0.2"/>
    <row r="134" spans="1:6" s="2" customFormat="1" ht="15" customHeight="1" x14ac:dyDescent="0.2"/>
    <row r="135" spans="1:6" s="2" customFormat="1" ht="15" customHeight="1" x14ac:dyDescent="0.2">
      <c r="A135"/>
      <c r="B135"/>
      <c r="C135"/>
      <c r="D135"/>
      <c r="E135"/>
      <c r="F135"/>
    </row>
    <row r="136" spans="1:6" s="2" customFormat="1" ht="15" customHeight="1" x14ac:dyDescent="0.2">
      <c r="A136"/>
      <c r="B136"/>
      <c r="C136"/>
      <c r="D136"/>
      <c r="E136"/>
      <c r="F136"/>
    </row>
    <row r="137" spans="1:6" s="2" customFormat="1" ht="15" customHeight="1" x14ac:dyDescent="0.2">
      <c r="A137"/>
      <c r="B137"/>
      <c r="C137"/>
      <c r="D137"/>
      <c r="E137"/>
      <c r="F137"/>
    </row>
    <row r="138" spans="1:6" s="2" customFormat="1" ht="15" customHeight="1" x14ac:dyDescent="0.2">
      <c r="A138"/>
      <c r="B138"/>
      <c r="C138"/>
      <c r="D138"/>
      <c r="E138"/>
      <c r="F138"/>
    </row>
    <row r="139" spans="1:6" s="2" customFormat="1" ht="15" customHeight="1" x14ac:dyDescent="0.2">
      <c r="A139"/>
      <c r="B139"/>
      <c r="C139"/>
      <c r="D139"/>
      <c r="E139"/>
      <c r="F139"/>
    </row>
    <row r="140" spans="1:6" s="2" customFormat="1" ht="15" customHeight="1" x14ac:dyDescent="0.2">
      <c r="A140"/>
      <c r="B140"/>
      <c r="C140"/>
      <c r="D140"/>
      <c r="E140"/>
      <c r="F140"/>
    </row>
    <row r="141" spans="1:6" s="2" customFormat="1" ht="15" customHeight="1" x14ac:dyDescent="0.2">
      <c r="A141"/>
      <c r="B141"/>
      <c r="C141"/>
      <c r="D141"/>
      <c r="E141"/>
      <c r="F141"/>
    </row>
    <row r="142" spans="1:6" s="2" customFormat="1" ht="15" customHeight="1" x14ac:dyDescent="0.2">
      <c r="A142"/>
      <c r="B142"/>
      <c r="C142"/>
      <c r="D142"/>
      <c r="E142"/>
      <c r="F142"/>
    </row>
    <row r="143" spans="1:6" s="2" customFormat="1" ht="15" customHeight="1" x14ac:dyDescent="0.2">
      <c r="A143"/>
      <c r="B143"/>
      <c r="C143"/>
      <c r="D143"/>
      <c r="E143"/>
      <c r="F143"/>
    </row>
    <row r="144" spans="1:6" s="2" customFormat="1" ht="15" customHeight="1" x14ac:dyDescent="0.2">
      <c r="A144"/>
      <c r="B144"/>
      <c r="C144"/>
      <c r="D144"/>
      <c r="E144"/>
      <c r="F144"/>
    </row>
    <row r="145" spans="1:6" s="2" customFormat="1" ht="15" customHeight="1" x14ac:dyDescent="0.2">
      <c r="A145"/>
      <c r="B145"/>
      <c r="C145"/>
      <c r="D145"/>
      <c r="E145"/>
      <c r="F145"/>
    </row>
    <row r="146" spans="1:6" s="2" customFormat="1" ht="15" customHeight="1" x14ac:dyDescent="0.2">
      <c r="A146"/>
      <c r="B146"/>
      <c r="C146"/>
      <c r="D146"/>
      <c r="E146"/>
      <c r="F146"/>
    </row>
    <row r="147" spans="1:6" s="2" customFormat="1" ht="15" customHeight="1" x14ac:dyDescent="0.2">
      <c r="A147"/>
      <c r="B147"/>
      <c r="C147"/>
      <c r="D147"/>
      <c r="E147"/>
      <c r="F147"/>
    </row>
    <row r="148" spans="1:6" s="2" customFormat="1" ht="15" customHeight="1" x14ac:dyDescent="0.2">
      <c r="A148"/>
      <c r="B148"/>
      <c r="C148"/>
      <c r="D148"/>
      <c r="E148"/>
      <c r="F148"/>
    </row>
    <row r="149" spans="1:6" s="2" customFormat="1" ht="15" customHeight="1" x14ac:dyDescent="0.2">
      <c r="A149"/>
      <c r="B149"/>
      <c r="C149"/>
      <c r="D149"/>
      <c r="E149"/>
      <c r="F149"/>
    </row>
    <row r="150" spans="1:6" s="2" customFormat="1" ht="15" customHeight="1" x14ac:dyDescent="0.2">
      <c r="A150"/>
      <c r="B150"/>
      <c r="C150"/>
      <c r="D150"/>
      <c r="E150"/>
      <c r="F150"/>
    </row>
    <row r="151" spans="1:6" s="2" customFormat="1" ht="15" customHeight="1" x14ac:dyDescent="0.2">
      <c r="A151"/>
      <c r="B151"/>
      <c r="C151"/>
      <c r="D151"/>
      <c r="E151"/>
      <c r="F151"/>
    </row>
    <row r="152" spans="1:6" s="4" customFormat="1" ht="20.100000000000001" customHeight="1" x14ac:dyDescent="0.2">
      <c r="A152"/>
      <c r="B152"/>
      <c r="C152"/>
      <c r="D152"/>
      <c r="E152"/>
      <c r="F152"/>
    </row>
    <row r="153" spans="1:6" s="4" customFormat="1" ht="9" customHeight="1" x14ac:dyDescent="0.2">
      <c r="A153"/>
      <c r="B153"/>
      <c r="C153"/>
      <c r="D153"/>
      <c r="E153"/>
      <c r="F153"/>
    </row>
    <row r="154" spans="1:6" s="5" customFormat="1" ht="20.100000000000001" customHeight="1" x14ac:dyDescent="0.2">
      <c r="A154"/>
      <c r="B154"/>
      <c r="C154"/>
      <c r="D154"/>
      <c r="E154"/>
      <c r="F154"/>
    </row>
    <row r="155" spans="1:6" s="2" customFormat="1" ht="15" customHeight="1" x14ac:dyDescent="0.2">
      <c r="A155"/>
      <c r="B155"/>
      <c r="C155"/>
      <c r="D155"/>
      <c r="E155"/>
      <c r="F155"/>
    </row>
    <row r="156" spans="1:6" s="2" customFormat="1" ht="15" customHeight="1" x14ac:dyDescent="0.2">
      <c r="A156"/>
      <c r="B156"/>
      <c r="C156"/>
      <c r="D156"/>
      <c r="E156"/>
      <c r="F156"/>
    </row>
    <row r="157" spans="1:6" s="2" customFormat="1" ht="15" customHeight="1" x14ac:dyDescent="0.2">
      <c r="A157"/>
      <c r="B157"/>
      <c r="C157"/>
      <c r="D157"/>
      <c r="E157"/>
      <c r="F157"/>
    </row>
    <row r="158" spans="1:6" s="2" customFormat="1" ht="15" customHeight="1" x14ac:dyDescent="0.2">
      <c r="A158"/>
      <c r="B158"/>
      <c r="C158"/>
      <c r="D158"/>
      <c r="E158"/>
      <c r="F158"/>
    </row>
    <row r="159" spans="1:6" s="2" customFormat="1" ht="15" customHeight="1" x14ac:dyDescent="0.2">
      <c r="A159"/>
      <c r="B159"/>
      <c r="C159"/>
      <c r="D159"/>
      <c r="E159"/>
      <c r="F159"/>
    </row>
    <row r="160" spans="1:6" s="2" customFormat="1" ht="15" customHeight="1" x14ac:dyDescent="0.2">
      <c r="A160"/>
      <c r="B160"/>
      <c r="C160"/>
      <c r="D160"/>
      <c r="E160"/>
      <c r="F160"/>
    </row>
    <row r="161" spans="1:6" s="2" customFormat="1" ht="15" customHeight="1" x14ac:dyDescent="0.2">
      <c r="A161"/>
      <c r="B161"/>
      <c r="C161"/>
      <c r="D161"/>
      <c r="E161"/>
      <c r="F161"/>
    </row>
    <row r="162" spans="1:6" s="2" customFormat="1" ht="15" customHeight="1" x14ac:dyDescent="0.2">
      <c r="A162"/>
      <c r="B162"/>
      <c r="C162"/>
      <c r="D162"/>
      <c r="E162"/>
      <c r="F162"/>
    </row>
    <row r="163" spans="1:6" s="2" customFormat="1" ht="15" customHeight="1" x14ac:dyDescent="0.2">
      <c r="A163"/>
      <c r="B163"/>
      <c r="C163"/>
      <c r="D163"/>
      <c r="E163"/>
      <c r="F163"/>
    </row>
    <row r="164" spans="1:6" s="2" customFormat="1" ht="15" customHeight="1" x14ac:dyDescent="0.2">
      <c r="A164"/>
      <c r="B164"/>
      <c r="C164"/>
      <c r="D164"/>
      <c r="E164"/>
      <c r="F164"/>
    </row>
    <row r="165" spans="1:6" s="2" customFormat="1" ht="15" customHeight="1" x14ac:dyDescent="0.2">
      <c r="A165"/>
      <c r="B165"/>
      <c r="C165"/>
      <c r="D165"/>
      <c r="E165"/>
      <c r="F165"/>
    </row>
    <row r="166" spans="1:6" s="2" customFormat="1" ht="15" customHeight="1" x14ac:dyDescent="0.2">
      <c r="A166"/>
      <c r="B166"/>
      <c r="C166"/>
      <c r="D166"/>
      <c r="E166"/>
      <c r="F166"/>
    </row>
    <row r="167" spans="1:6" s="2" customFormat="1" ht="15" customHeight="1" x14ac:dyDescent="0.2">
      <c r="A167"/>
      <c r="B167"/>
      <c r="C167"/>
      <c r="D167"/>
      <c r="E167"/>
      <c r="F167"/>
    </row>
    <row r="168" spans="1:6" s="2" customFormat="1" ht="15" customHeight="1" x14ac:dyDescent="0.2">
      <c r="A168"/>
      <c r="B168"/>
      <c r="C168"/>
      <c r="D168"/>
      <c r="E168"/>
      <c r="F168"/>
    </row>
    <row r="169" spans="1:6" s="2" customFormat="1" ht="15" customHeight="1" x14ac:dyDescent="0.2">
      <c r="A169"/>
      <c r="B169"/>
      <c r="C169"/>
      <c r="D169"/>
      <c r="E169"/>
      <c r="F169"/>
    </row>
    <row r="170" spans="1:6" s="2" customFormat="1" ht="15" customHeight="1" x14ac:dyDescent="0.2">
      <c r="A170"/>
      <c r="B170"/>
      <c r="C170"/>
      <c r="D170"/>
      <c r="E170"/>
      <c r="F170"/>
    </row>
    <row r="171" spans="1:6" s="2" customFormat="1" ht="15" customHeight="1" x14ac:dyDescent="0.2">
      <c r="A171"/>
      <c r="B171"/>
      <c r="C171"/>
      <c r="D171"/>
      <c r="E171"/>
      <c r="F171"/>
    </row>
    <row r="172" spans="1:6" s="2" customFormat="1" ht="15" customHeight="1" x14ac:dyDescent="0.2">
      <c r="A172"/>
      <c r="B172"/>
      <c r="C172"/>
      <c r="D172"/>
      <c r="E172"/>
      <c r="F172"/>
    </row>
    <row r="173" spans="1:6" s="2" customFormat="1" ht="15" customHeight="1" x14ac:dyDescent="0.2">
      <c r="A173"/>
      <c r="B173"/>
      <c r="C173"/>
      <c r="D173"/>
      <c r="E173"/>
      <c r="F173"/>
    </row>
    <row r="174" spans="1:6" s="4" customFormat="1" ht="20.100000000000001" customHeight="1" x14ac:dyDescent="0.2">
      <c r="A174"/>
      <c r="B174"/>
      <c r="C174"/>
      <c r="D174"/>
      <c r="E174"/>
      <c r="F174"/>
    </row>
    <row r="175" spans="1:6" s="4" customFormat="1" ht="8.25" hidden="1" customHeight="1" thickBot="1" x14ac:dyDescent="0.25">
      <c r="A175"/>
      <c r="B175"/>
      <c r="C175"/>
      <c r="D175"/>
      <c r="E175"/>
      <c r="F175"/>
    </row>
    <row r="176" spans="1:6" s="4" customFormat="1" ht="20.100000000000001" customHeight="1" x14ac:dyDescent="0.2">
      <c r="A176"/>
      <c r="B176"/>
      <c r="C176"/>
      <c r="D176"/>
      <c r="E176"/>
      <c r="F176"/>
    </row>
    <row r="177" spans="1:6" s="4" customFormat="1" ht="20.100000000000001" customHeight="1" x14ac:dyDescent="0.2">
      <c r="A177"/>
      <c r="B177"/>
      <c r="C177"/>
      <c r="D177"/>
      <c r="E177"/>
      <c r="F177"/>
    </row>
    <row r="178" spans="1:6" s="4" customFormat="1" ht="20.100000000000001" customHeight="1" x14ac:dyDescent="0.2">
      <c r="A178"/>
      <c r="B178"/>
      <c r="C178"/>
      <c r="D178"/>
      <c r="E178"/>
      <c r="F178"/>
    </row>
    <row r="179" spans="1:6" s="4" customFormat="1" ht="8.25" customHeight="1" x14ac:dyDescent="0.2">
      <c r="A179"/>
      <c r="B179"/>
      <c r="C179"/>
      <c r="D179"/>
      <c r="E179"/>
      <c r="F179"/>
    </row>
    <row r="180" spans="1:6" s="8" customFormat="1" ht="20.100000000000001" customHeight="1" x14ac:dyDescent="0.2">
      <c r="A180"/>
      <c r="B180"/>
      <c r="C180"/>
      <c r="D180"/>
      <c r="E180"/>
      <c r="F180"/>
    </row>
    <row r="181" spans="1:6" s="4" customFormat="1" ht="20.100000000000001" customHeight="1" x14ac:dyDescent="0.2">
      <c r="A181"/>
      <c r="B181"/>
      <c r="C181"/>
      <c r="D181"/>
      <c r="E181"/>
      <c r="F181"/>
    </row>
    <row r="182" spans="1:6" s="8" customFormat="1" ht="20.100000000000001" customHeight="1" x14ac:dyDescent="0.2">
      <c r="A182"/>
      <c r="B182"/>
      <c r="C182"/>
      <c r="D182"/>
      <c r="E182"/>
      <c r="F182"/>
    </row>
    <row r="183" spans="1:6" s="4" customFormat="1" ht="20.100000000000001" customHeight="1" x14ac:dyDescent="0.2">
      <c r="A183"/>
      <c r="B183"/>
      <c r="C183"/>
      <c r="D183"/>
      <c r="E183"/>
      <c r="F183"/>
    </row>
    <row r="185" spans="1:6" ht="60" customHeight="1" x14ac:dyDescent="0.2"/>
    <row r="186" spans="1:6" s="9" customFormat="1" x14ac:dyDescent="0.2">
      <c r="A186"/>
      <c r="B186"/>
      <c r="C186"/>
      <c r="D186"/>
      <c r="E186"/>
      <c r="F186"/>
    </row>
    <row r="187" spans="1:6" s="9" customFormat="1" x14ac:dyDescent="0.2">
      <c r="A187"/>
      <c r="B187"/>
      <c r="C187"/>
      <c r="D187"/>
      <c r="E187"/>
      <c r="F187"/>
    </row>
    <row r="188" spans="1:6" s="9" customFormat="1" ht="15" customHeight="1" x14ac:dyDescent="0.2">
      <c r="A188"/>
      <c r="B188"/>
      <c r="C188"/>
      <c r="D188"/>
      <c r="E188"/>
      <c r="F188"/>
    </row>
    <row r="189" spans="1:6" s="9" customFormat="1" ht="20.100000000000001" customHeight="1" x14ac:dyDescent="0.2">
      <c r="A189"/>
      <c r="B189"/>
      <c r="C189"/>
      <c r="D189"/>
      <c r="E189"/>
      <c r="F189"/>
    </row>
    <row r="190" spans="1:6" s="9" customFormat="1" ht="19.5" customHeight="1" x14ac:dyDescent="0.2">
      <c r="A190"/>
      <c r="B190"/>
      <c r="C190"/>
      <c r="D190"/>
      <c r="E190"/>
      <c r="F190"/>
    </row>
    <row r="191" spans="1:6" s="9" customFormat="1" ht="20.100000000000001" customHeight="1" x14ac:dyDescent="0.2">
      <c r="A191"/>
      <c r="B191"/>
      <c r="C191"/>
      <c r="D191"/>
      <c r="E191"/>
      <c r="F191"/>
    </row>
    <row r="192" spans="1:6" s="9" customFormat="1" ht="20.100000000000001" customHeight="1" x14ac:dyDescent="0.2">
      <c r="A192"/>
      <c r="B192"/>
      <c r="C192"/>
      <c r="D192"/>
      <c r="E192"/>
      <c r="F192"/>
    </row>
    <row r="193" spans="1:7" s="9" customFormat="1" ht="15" customHeight="1" x14ac:dyDescent="0.2">
      <c r="A193"/>
      <c r="B193"/>
      <c r="C193"/>
      <c r="D193"/>
      <c r="E193"/>
      <c r="F193"/>
    </row>
    <row r="194" spans="1:7" s="13" customFormat="1" ht="15" customHeight="1" x14ac:dyDescent="0.2">
      <c r="A194"/>
      <c r="B194"/>
      <c r="C194"/>
      <c r="D194"/>
      <c r="E194"/>
      <c r="F194"/>
      <c r="G194" s="8"/>
    </row>
    <row r="195" spans="1:7" s="9" customFormat="1" ht="15" customHeight="1" x14ac:dyDescent="0.2">
      <c r="A195"/>
      <c r="B195"/>
      <c r="C195"/>
      <c r="D195"/>
      <c r="E195"/>
      <c r="F195"/>
      <c r="G195" s="14"/>
    </row>
    <row r="196" spans="1:7" s="9" customFormat="1" ht="15" customHeight="1" x14ac:dyDescent="0.2">
      <c r="A196"/>
      <c r="B196"/>
      <c r="C196"/>
      <c r="D196"/>
      <c r="E196"/>
      <c r="F196"/>
    </row>
    <row r="197" spans="1:7" s="9" customFormat="1" x14ac:dyDescent="0.2">
      <c r="A197"/>
      <c r="B197"/>
      <c r="C197"/>
      <c r="D197"/>
      <c r="E197"/>
      <c r="F197"/>
    </row>
    <row r="198" spans="1:7" s="9" customFormat="1" ht="15" customHeight="1" x14ac:dyDescent="0.2">
      <c r="A198"/>
      <c r="B198"/>
      <c r="C198"/>
      <c r="D198"/>
      <c r="E198"/>
      <c r="F198"/>
    </row>
    <row r="199" spans="1:7" s="10" customFormat="1" ht="15" customHeight="1" x14ac:dyDescent="0.2">
      <c r="A199"/>
      <c r="B199"/>
      <c r="C199"/>
      <c r="D199"/>
      <c r="E199"/>
      <c r="F199"/>
    </row>
    <row r="200" spans="1:7" s="10" customFormat="1" ht="15" customHeight="1" x14ac:dyDescent="0.2">
      <c r="A200"/>
      <c r="B200"/>
      <c r="C200"/>
      <c r="D200"/>
      <c r="E200"/>
      <c r="F200"/>
    </row>
    <row r="201" spans="1:7" s="9" customFormat="1" ht="15" customHeight="1" x14ac:dyDescent="0.2">
      <c r="A201"/>
      <c r="B201"/>
      <c r="C201"/>
      <c r="D201"/>
      <c r="E201"/>
      <c r="F201"/>
    </row>
    <row r="202" spans="1:7" s="9" customFormat="1" ht="15" customHeight="1" x14ac:dyDescent="0.2">
      <c r="A202"/>
      <c r="B202"/>
      <c r="C202"/>
      <c r="D202"/>
      <c r="E202"/>
      <c r="F202"/>
    </row>
    <row r="203" spans="1:7" s="11" customFormat="1" ht="15" x14ac:dyDescent="0.2">
      <c r="A203"/>
      <c r="B203"/>
      <c r="C203"/>
      <c r="D203"/>
      <c r="E203"/>
      <c r="F203"/>
    </row>
    <row r="204" spans="1:7" s="9" customFormat="1" ht="15" customHeight="1" x14ac:dyDescent="0.2">
      <c r="A204"/>
      <c r="B204"/>
      <c r="C204"/>
      <c r="D204"/>
      <c r="E204"/>
      <c r="F204"/>
    </row>
    <row r="205" spans="1:7" s="9" customFormat="1" ht="15" customHeight="1" x14ac:dyDescent="0.2">
      <c r="A205"/>
      <c r="B205"/>
      <c r="C205"/>
      <c r="D205"/>
      <c r="E205"/>
      <c r="F205"/>
    </row>
    <row r="206" spans="1:7" s="9" customFormat="1" ht="15" customHeight="1" x14ac:dyDescent="0.2">
      <c r="A206"/>
      <c r="B206"/>
      <c r="C206"/>
      <c r="D206"/>
      <c r="E206"/>
      <c r="F206"/>
    </row>
    <row r="207" spans="1:7" s="9" customFormat="1" ht="15" customHeight="1" x14ac:dyDescent="0.2">
      <c r="A207"/>
      <c r="B207"/>
      <c r="C207"/>
      <c r="D207"/>
      <c r="E207"/>
      <c r="F207"/>
    </row>
    <row r="208" spans="1:7" s="9" customFormat="1" ht="15" customHeight="1" x14ac:dyDescent="0.2">
      <c r="A208"/>
      <c r="B208"/>
      <c r="C208"/>
      <c r="D208"/>
      <c r="E208"/>
      <c r="F208"/>
    </row>
    <row r="209" spans="1:6" s="9" customFormat="1" ht="15" customHeight="1" x14ac:dyDescent="0.2">
      <c r="A209"/>
      <c r="B209"/>
      <c r="C209"/>
      <c r="D209"/>
      <c r="E209"/>
      <c r="F209"/>
    </row>
    <row r="210" spans="1:6" s="9" customFormat="1" ht="15" customHeight="1" x14ac:dyDescent="0.2">
      <c r="A210"/>
      <c r="B210"/>
      <c r="C210"/>
      <c r="D210"/>
      <c r="E210"/>
      <c r="F210"/>
    </row>
    <row r="211" spans="1:6" s="9" customFormat="1" ht="15" customHeight="1" x14ac:dyDescent="0.2">
      <c r="A211"/>
      <c r="B211"/>
      <c r="C211"/>
      <c r="D211"/>
      <c r="E211"/>
      <c r="F211"/>
    </row>
    <row r="212" spans="1:6" s="9" customFormat="1" ht="15" customHeight="1" x14ac:dyDescent="0.2">
      <c r="A212"/>
      <c r="B212"/>
      <c r="C212"/>
      <c r="D212"/>
      <c r="E212"/>
      <c r="F212"/>
    </row>
    <row r="213" spans="1:6" s="9" customFormat="1" x14ac:dyDescent="0.2">
      <c r="A213"/>
      <c r="B213"/>
      <c r="C213"/>
      <c r="D213"/>
      <c r="E213"/>
      <c r="F213"/>
    </row>
    <row r="214" spans="1:6" s="9" customFormat="1" x14ac:dyDescent="0.2">
      <c r="A214"/>
      <c r="B214"/>
      <c r="C214"/>
      <c r="D214"/>
      <c r="E214"/>
      <c r="F214"/>
    </row>
    <row r="215" spans="1:6" s="9" customFormat="1" x14ac:dyDescent="0.2">
      <c r="A215"/>
      <c r="B215"/>
      <c r="C215"/>
      <c r="D215"/>
      <c r="E215"/>
      <c r="F215"/>
    </row>
    <row r="216" spans="1:6" s="9" customFormat="1" x14ac:dyDescent="0.2">
      <c r="A216"/>
      <c r="B216"/>
      <c r="C216"/>
      <c r="D216"/>
      <c r="E216"/>
      <c r="F216"/>
    </row>
    <row r="217" spans="1:6" s="9" customFormat="1" x14ac:dyDescent="0.2">
      <c r="A217"/>
      <c r="B217"/>
      <c r="C217"/>
      <c r="D217"/>
      <c r="E217"/>
      <c r="F217"/>
    </row>
    <row r="218" spans="1:6" s="9" customFormat="1" ht="15" customHeight="1" x14ac:dyDescent="0.2">
      <c r="A218"/>
      <c r="B218"/>
      <c r="C218"/>
      <c r="D218"/>
      <c r="E218"/>
      <c r="F218"/>
    </row>
    <row r="219" spans="1:6" s="9" customFormat="1" x14ac:dyDescent="0.2">
      <c r="A219"/>
      <c r="B219"/>
      <c r="C219"/>
      <c r="D219"/>
      <c r="E219"/>
      <c r="F219"/>
    </row>
    <row r="220" spans="1:6" s="13" customFormat="1" ht="15" customHeight="1" x14ac:dyDescent="0.2">
      <c r="A220"/>
      <c r="B220"/>
      <c r="C220"/>
      <c r="D220"/>
      <c r="E220"/>
      <c r="F220"/>
    </row>
    <row r="221" spans="1:6" s="13" customFormat="1" ht="15" customHeight="1" x14ac:dyDescent="0.2">
      <c r="A221"/>
      <c r="B221"/>
      <c r="C221"/>
      <c r="D221"/>
      <c r="E221"/>
      <c r="F221"/>
    </row>
    <row r="222" spans="1:6" s="9" customFormat="1" x14ac:dyDescent="0.2">
      <c r="A222"/>
      <c r="B222"/>
      <c r="C222"/>
      <c r="D222"/>
      <c r="E222"/>
      <c r="F222"/>
    </row>
    <row r="223" spans="1:6" s="10" customFormat="1" ht="15" customHeight="1" x14ac:dyDescent="0.2">
      <c r="A223"/>
      <c r="B223"/>
      <c r="C223"/>
      <c r="D223"/>
      <c r="E223"/>
      <c r="F223"/>
    </row>
  </sheetData>
  <protectedRanges>
    <protectedRange sqref="F71 F35" name="Honorare_1"/>
    <protectedRange algorithmName="SHA-512" hashValue="TvaLP4Vv8ll9wHS3UN8DPz290xP5SXnkph0mWG4n9KVBbNUkatGMaaWemb8WkCmhWBBKifFWzKyOzuHOraKpkA==" saltValue="4Q0qr4xUw6IbmCa2ayYEUA==" spinCount="100000" sqref="F71 F35" name="Bereich1_1"/>
    <protectedRange sqref="F7:F34 F39:F54" name="Honorare_2"/>
    <protectedRange algorithmName="SHA-512" hashValue="TvaLP4Vv8ll9wHS3UN8DPz290xP5SXnkph0mWG4n9KVBbNUkatGMaaWemb8WkCmhWBBKifFWzKyOzuHOraKpkA==" saltValue="4Q0qr4xUw6IbmCa2ayYEUA==" spinCount="100000" sqref="F7:F34 F39:F54" name="Bereich1_2"/>
    <protectedRange sqref="F80 F74:F78" name="Honorare_4"/>
    <protectedRange algorithmName="SHA-512" hashValue="TvaLP4Vv8ll9wHS3UN8DPz290xP5SXnkph0mWG4n9KVBbNUkatGMaaWemb8WkCmhWBBKifFWzKyOzuHOraKpkA==" saltValue="4Q0qr4xUw6IbmCa2ayYEUA==" spinCount="100000" sqref="F80 F74:F78" name="Bereich1_4"/>
    <protectedRange sqref="F93 F97 F83:F91 F95" name="Honorare_5"/>
    <protectedRange algorithmName="SHA-512" hashValue="TvaLP4Vv8ll9wHS3UN8DPz290xP5SXnkph0mWG4n9KVBbNUkatGMaaWemb8WkCmhWBBKifFWzKyOzuHOraKpkA==" saltValue="4Q0qr4xUw6IbmCa2ayYEUA==" spinCount="100000" sqref="F93 F97 F83:F91 F95" name="Bereich1_5"/>
    <protectedRange sqref="C96:E96 C92:E92" name="Honorare_6"/>
    <protectedRange algorithmName="SHA-512" hashValue="TvaLP4Vv8ll9wHS3UN8DPz290xP5SXnkph0mWG4n9KVBbNUkatGMaaWemb8WkCmhWBBKifFWzKyOzuHOraKpkA==" saltValue="4Q0qr4xUw6IbmCa2ayYEUA==" spinCount="100000" sqref="C96:E96 C92:E92" name="Bereich1_6"/>
    <protectedRange sqref="F104:F107" name="Honorare_7"/>
  </protectedRanges>
  <mergeCells count="74">
    <mergeCell ref="B29:C29"/>
    <mergeCell ref="B44:C44"/>
    <mergeCell ref="B45:C45"/>
    <mergeCell ref="B39:C39"/>
    <mergeCell ref="B30:C30"/>
    <mergeCell ref="B31:C31"/>
    <mergeCell ref="B33:C33"/>
    <mergeCell ref="B34:C34"/>
    <mergeCell ref="B32:C32"/>
    <mergeCell ref="B40:C40"/>
    <mergeCell ref="B43:C43"/>
    <mergeCell ref="B41:C41"/>
    <mergeCell ref="B25:C25"/>
    <mergeCell ref="B26:C26"/>
    <mergeCell ref="B23:C23"/>
    <mergeCell ref="B27:C27"/>
    <mergeCell ref="B28:C28"/>
    <mergeCell ref="B46:C46"/>
    <mergeCell ref="B47:C47"/>
    <mergeCell ref="B48:C48"/>
    <mergeCell ref="B70:C70"/>
    <mergeCell ref="B51:C51"/>
    <mergeCell ref="B50:C50"/>
    <mergeCell ref="B52:C52"/>
    <mergeCell ref="B65:C65"/>
    <mergeCell ref="B64:C64"/>
    <mergeCell ref="A58:F58"/>
    <mergeCell ref="A6:F6"/>
    <mergeCell ref="B7:C7"/>
    <mergeCell ref="B22:C22"/>
    <mergeCell ref="B9:C9"/>
    <mergeCell ref="B10:C10"/>
    <mergeCell ref="B11:C11"/>
    <mergeCell ref="B12:C12"/>
    <mergeCell ref="B13:C13"/>
    <mergeCell ref="B14:C14"/>
    <mergeCell ref="B15:C15"/>
    <mergeCell ref="A8:A15"/>
    <mergeCell ref="B20:C20"/>
    <mergeCell ref="B18:C18"/>
    <mergeCell ref="B19:C19"/>
    <mergeCell ref="B17:C17"/>
    <mergeCell ref="B83:C83"/>
    <mergeCell ref="B86:C86"/>
    <mergeCell ref="B85:C85"/>
    <mergeCell ref="B8:C8"/>
    <mergeCell ref="B16:C16"/>
    <mergeCell ref="B68:C68"/>
    <mergeCell ref="B63:C63"/>
    <mergeCell ref="B49:C49"/>
    <mergeCell ref="B60:C60"/>
    <mergeCell ref="B59:C59"/>
    <mergeCell ref="B61:C61"/>
    <mergeCell ref="B62:C62"/>
    <mergeCell ref="B42:C42"/>
    <mergeCell ref="B79:C79"/>
    <mergeCell ref="B78:C78"/>
    <mergeCell ref="B76:C76"/>
    <mergeCell ref="A98:B98"/>
    <mergeCell ref="A1:F1"/>
    <mergeCell ref="A3:C3"/>
    <mergeCell ref="A94:B94"/>
    <mergeCell ref="B21:C21"/>
    <mergeCell ref="B66:C66"/>
    <mergeCell ref="B67:C67"/>
    <mergeCell ref="A71:C71"/>
    <mergeCell ref="A35:C35"/>
    <mergeCell ref="B53:C53"/>
    <mergeCell ref="B24:C24"/>
    <mergeCell ref="B84:C84"/>
    <mergeCell ref="B87:C87"/>
    <mergeCell ref="B74:C74"/>
    <mergeCell ref="B75:C75"/>
    <mergeCell ref="B77:C77"/>
  </mergeCells>
  <phoneticPr fontId="11" type="noConversion"/>
  <conditionalFormatting sqref="G108 F104:F107">
    <cfRule type="cellIs" dxfId="1" priority="2" operator="equal">
      <formula>"Festlegung Satz "</formula>
    </cfRule>
  </conditionalFormatting>
  <conditionalFormatting sqref="G108 F104:F107">
    <cfRule type="cellIs" dxfId="0" priority="1" operator="equal">
      <formula>1</formula>
    </cfRule>
  </conditionalFormatting>
  <printOptions horizontalCentered="1"/>
  <pageMargins left="0.70866141732283472" right="0.70866141732283472" top="1.1811023622047245" bottom="0.59055118110236227" header="0.31496062992125984" footer="0.31496062992125984"/>
  <pageSetup paperSize="9" scale="60" fitToHeight="0" orientation="portrait" r:id="rId1"/>
  <headerFooter>
    <oddHeader>&amp;L&amp;"Arial,Fett"&amp;12 10-11-3695-24-001
Neubau Rotationsanstalt Euskirchen
Honorarangebot zum Vertrag BIM-Management
&amp;R&amp;G</oddHeader>
    <oddFooter>&amp;LAnlage 5&amp;C&amp;Pvon&amp;N</oddFooter>
  </headerFooter>
  <rowBreaks count="2" manualBreakCount="2">
    <brk id="68" max="5" man="1"/>
    <brk id="109" max="1638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Honorarblatt</vt:lpstr>
      <vt:lpstr>Honorarblatt!Druckbereich</vt:lpstr>
    </vt:vector>
  </TitlesOfParts>
  <Company>BLB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Yildirim-Karasu Tülin (BLB AC)</dc:creator>
  <cp:lastModifiedBy>Weßling Bettina (BLB AC)</cp:lastModifiedBy>
  <cp:lastPrinted>2025-11-14T14:32:50Z</cp:lastPrinted>
  <dcterms:created xsi:type="dcterms:W3CDTF">2022-09-19T12:05:26Z</dcterms:created>
  <dcterms:modified xsi:type="dcterms:W3CDTF">2025-12-12T16:13:51Z</dcterms:modified>
</cp:coreProperties>
</file>