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<sst xmlns="http://schemas.openxmlformats.org/spreadsheetml/2006/main" count="1773" uniqueCount="462">
  <si>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</si>
  <si>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</si>
  <si>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</si>
  <si>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</si>
  <si>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</si>
  <si>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</si>
  <si>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</si>
  <si>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</si>
  <si>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</si>
  <si>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</si>
  <si>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</si>
  <si>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</si>
  <si>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</si>
  <si>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</si>
  <si>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</si>
  <si>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</si>
  <si>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</si>
  <si>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</si>
  <si>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</si>
  <si>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</si>
  <si>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</si>
  <si>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</si>
  <si>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</si>
  <si>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</si>
  <si>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</si>
  <si>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Bundesstadt Bonn - Rahmenvereinbarung für die Lieferung von Büromaterial für die Verwaltung der Stadt Bonn 2026/2027</t>
  </si>
  <si>
    <t>BN-2025-05890</t>
  </si>
  <si>
    <t>13.01.2026 10:00 Uhr</t>
  </si>
  <si>
    <t>Öffentliche Ausschreibung</t>
  </si>
  <si>
    <t>UVGO</t>
  </si>
  <si>
    <t>CXTSYYDYTKQLVBRA</t>
  </si>
  <si>
    <t>Die Vergabe ist nicht in Lose aufgeteilt. Bitte füllen Sie das nächste Arbeitsblatt aus.</t>
  </si>
  <si>
    <t>1.1</t>
  </si>
  <si>
    <t>Leistung</t>
  </si>
  <si>
    <t>Abheftbügel aus Kunststoff, Füllhöhe 6 cm, transparent. Fassungsvermögen ca. 600 Blatt.</t>
  </si>
  <si>
    <t>Abheftbügel pk à 50 St. Muss kompatibel mit dem Produkt Leitz 6079 und dem angebotenen Produkt Pos. 1.163 sein, Referenzprodukt: Leitz 6078 oder gleichwertig</t>
  </si>
  <si>
    <t>pk</t>
  </si>
  <si>
    <t>1.2</t>
  </si>
  <si>
    <t>Additionsrollen 57 mm x 40 m holzfrei, FSC oder gleichwertig zertifiziert</t>
  </si>
  <si>
    <t>pk à 5 Stück, Referenzprodukt: Soennecken Additionsrollen 1900 oder gleichwertig</t>
  </si>
  <si>
    <t>1.3</t>
  </si>
  <si>
    <t>Aktendeckel Recycling Karton, Lösungsmittelfrei</t>
  </si>
  <si>
    <t>pk à 10 Stück. Farbe blau, chamois, gelb, grau, grün, orange, rot.</t>
  </si>
  <si>
    <t>1.4</t>
  </si>
  <si>
    <t>Archivschachteln Außenbreite: 11 cm, Außentiefe: 34 cm, Außenhöhe: 27 cm, Einstecklasche, für Hängemappen</t>
  </si>
  <si>
    <t>St</t>
  </si>
  <si>
    <t>1.5</t>
  </si>
  <si>
    <t xml:space="preserve">Ausweishülle Jojo mit Clip, Transparent, mit Schlaufe, Innenmaße 85 x 54 mm, Außenmaße 90 mm x 58 mm 
</t>
  </si>
  <si>
    <t>Referenzprodukt: Durable 8016.</t>
  </si>
  <si>
    <t>1.6</t>
  </si>
  <si>
    <t xml:space="preserve">Beschriftungsband , Beschriftungsband, Maße: B: 36 mm x H: 89 mm, maximaler Rollendurchmesser 72 mm, Farbe: weiß, Form Rechteckig </t>
  </si>
  <si>
    <t xml:space="preserve">pk à 2 x 260 Etiketten, Referenzprodukt: "Dymo" S0722400 oder gleichwertig und passend für die Geräte der Firma </t>
  </si>
  <si>
    <t>1.7</t>
  </si>
  <si>
    <t>Beschriftungsschildchen für Vollsichtreiter,  50 x 15 mm, Farbe: weiß</t>
  </si>
  <si>
    <t xml:space="preserve">pk. à 100 Stück, Referenzprodukt: Leitz 2465 </t>
  </si>
  <si>
    <t>1.8</t>
  </si>
  <si>
    <t xml:space="preserve">Beschriftungsschildchen für Vollsichtreiter blau, gelb, grün, orange,rot, weiß, Höhe: 21 mm Breite 60 mm </t>
  </si>
  <si>
    <t xml:space="preserve">pk à 100 Stück, Referenzprodukt: Leitz Nr. 1901  </t>
  </si>
  <si>
    <t>1.9</t>
  </si>
  <si>
    <t>Bleistifte unlackiert, gewachst oder roh belassen HB, B, 2B, aus nachhaltig angebautem Holz, FSC zertifiziert oder gleichwertig</t>
  </si>
  <si>
    <t>1.10</t>
  </si>
  <si>
    <t>Bleistiftspitzer doppelt aus Metall, für Stifte von ca. 8 mm - 11 mm Durchmesser</t>
  </si>
  <si>
    <t>1.11</t>
  </si>
  <si>
    <t>Boardmarker - Whiteboard - Rundspitze 1,5 - 3 mm, mind. aus 90 % recyceltem Kunststoff, nachfüllbar, blau, orange, grün, schwarz</t>
  </si>
  <si>
    <t xml:space="preserve">Referenzprodukt: Edding 28 ecoline oder gleichwertig </t>
  </si>
  <si>
    <t>1.12</t>
  </si>
  <si>
    <t xml:space="preserve">Boardmarker - Whiteboard - Nachfülltusche blau, grün, rot, schwarz  </t>
  </si>
  <si>
    <t xml:space="preserve">Referenzprodukt: Edding BTK 25ml </t>
  </si>
  <si>
    <t>1.13</t>
  </si>
  <si>
    <t>Briefablage, DIN A4, stapelbar, 255 x 65 x 348 mm, farblich sortiert, recycelt, Blauer Engel oder gleichwertig zertifiziert</t>
  </si>
  <si>
    <t>Kompatibel zum Stapeln mit Artikeln von HAN 1027</t>
  </si>
  <si>
    <t>1.14</t>
  </si>
  <si>
    <t>Briefblock aus Recyclingpapier  DIN A4, à 50 Blatt, blanko, kariert, liniert, rautiert,
 Blauer Engel oder gleichwertig zertifiziert</t>
  </si>
  <si>
    <t>1.15</t>
  </si>
  <si>
    <t>Brieföffner Edelstahl</t>
  </si>
  <si>
    <t>1.16</t>
  </si>
  <si>
    <t xml:space="preserve">Büroklammern 26 mm Schachtel, 100 % Stahl, Verpackungsmaterial besteht aus Recyclingkarton, rostsicher, ohne Ummantelung (Kunststoff, Lack etc.), nicht vernickelt, verchromt oder vermessingt </t>
  </si>
  <si>
    <t>pk à 1000 Stück</t>
  </si>
  <si>
    <t>1.17</t>
  </si>
  <si>
    <t>Büroklammern 32 mm Schachtel, 100 % Stahl, Verpackungsmaterial besteht aus Recyclingkarton, rostsicher, ohne Ummantelung (Kunststoff, Lack etc.), nicht vernickelt, verchromt oder vermessingt</t>
  </si>
  <si>
    <t>1.18</t>
  </si>
  <si>
    <t>Büroklammern 50 mm Schachtel, 100 % Stahl, Verpackungsmaterial besteht aus Recyclingkarton, rostsicher, ohne Ummantelung (Kunststoff, Lack etc.) , nicht vernickelt, verchromt oder vermessingt</t>
  </si>
  <si>
    <t>pk à 100 Stück</t>
  </si>
  <si>
    <t>1.19</t>
  </si>
  <si>
    <t>Büroklammern 77 mm Schachtel, 100 % Stahl, Verpackungsmaterial besteht aus Recyclingkarton, rostsicher, ohne Ummantelung (Kunststoff, Lack etc.) , nicht vernickelt, verchromt oder vermessingt</t>
  </si>
  <si>
    <t>1.20</t>
  </si>
  <si>
    <t>Collegeblock aus Recyclingpapier DIN A4, liniert, kariert, mit Blauem Engel oder gleichwertig zertifiziert</t>
  </si>
  <si>
    <t>1.21</t>
  </si>
  <si>
    <t>Cuttermesser Ersatzklingen, 18 mm</t>
  </si>
  <si>
    <t>pk à 10 Stück</t>
  </si>
  <si>
    <t>1.22</t>
  </si>
  <si>
    <t>Datum-Bänderstempel 4 mm</t>
  </si>
  <si>
    <t>1.23</t>
  </si>
  <si>
    <t>Eckspannermappen, Papier aus Recyclingkarton, 3 Klappen und Gummizug Recycling Karton blau, gelb, grün, rot,  Blauer Engel oder gleichwertig zertifiziert</t>
  </si>
  <si>
    <t>1.24</t>
  </si>
  <si>
    <t>Einhakhefter 1/2 Vorderdeckel Amtsheftung, Recycling Karton blau, chamois, gelb, grau, grün, orange, rot, mit Blauem Engel oder gleichwertig zertifiziert</t>
  </si>
  <si>
    <t>1.25</t>
  </si>
  <si>
    <t>Einstellmappen Elba Nr. 80434, DIN A4, mit Blauem Engel oder gleichwertig zertifiziert</t>
  </si>
  <si>
    <t>pk à 50 Stück</t>
  </si>
  <si>
    <t>1.26</t>
  </si>
  <si>
    <t>Enthefter aus Stahl</t>
  </si>
  <si>
    <t>1.27</t>
  </si>
  <si>
    <t>Etiketten (Kopier) 105 x 33,8 mm, Blatt à 16 Etiketten, chlorfrei weiß,  (Übereinstimmung von Kanten, Maße etc.), Material FSC oder gleichwertig zertifiziert.</t>
  </si>
  <si>
    <t xml:space="preserve">pk  à 100 Blatt, Referenzprodukt: Avery 3665 oder gleichwertig </t>
  </si>
  <si>
    <t>1.28</t>
  </si>
  <si>
    <t>Etiketten (Kopier) 105 x 41 mm, Blatt à 14 Etiketten, chlorfrei weiß, (Übereinstimmung von Kanten, Maße etc.), Material FSC oder gleichwertig zertifiziert.</t>
  </si>
  <si>
    <t xml:space="preserve">pk à 100 Blatt, Referenzprodukt: Avery 3477 oder gleichwertig </t>
  </si>
  <si>
    <t>1.29</t>
  </si>
  <si>
    <t>Etiketten (Kopier) 210 x 148 mm, chlorfrei weiß (2x DIN A5 auf einen Blatt), Material FSC oder gleichwertig zertifiziert.</t>
  </si>
  <si>
    <t>pk à 100 Blatt</t>
  </si>
  <si>
    <t>1.30</t>
  </si>
  <si>
    <t>Etiketten (Kopier) 210 x 297 mm, chlorfrei weiß (DIN A4), Material FSC oder gleichwertig zertifiziert.</t>
  </si>
  <si>
    <t>1.31</t>
  </si>
  <si>
    <t>Farbband Gr. 51 Nylon, schwarz, rot</t>
  </si>
  <si>
    <t>1.32</t>
  </si>
  <si>
    <t xml:space="preserve">Fastener Heftverschlüsse, Metall Heftstreifen und Aktenbinder, 19cm </t>
  </si>
  <si>
    <t xml:space="preserve">pk à 50 Stück, Referenzprodukt: Leitz Nr. 3068 </t>
  </si>
  <si>
    <t>1.33</t>
  </si>
  <si>
    <t>Fineliner 0,6 mm, Tinte aus Wasserbasis, Rundspitze, Material PP, mit Kappe, grün, rot, blau, schwarz</t>
  </si>
  <si>
    <t xml:space="preserve">Referenzprodukt: Edding 88 oder gleichwertig </t>
  </si>
  <si>
    <t>1.34</t>
  </si>
  <si>
    <t>Fineliner pigment liner 0,5 mm mit Clip, Material des Clips metall, Schaft aus PP, Tinte auf Wasserbasis, Rundspitze, wasserfest</t>
  </si>
  <si>
    <t xml:space="preserve">Referenzprodukt: Staedler 308 05 SW oder gleichwertig </t>
  </si>
  <si>
    <t>1.35</t>
  </si>
  <si>
    <t xml:space="preserve">Flipchart (mobil) Gestell aus Metall, Aufstellhöhe 180 - 220 cm, magnethaftend, höhenfverstellbar mit Rundfuß und Rollen </t>
  </si>
  <si>
    <t xml:space="preserve">Referenzprodukt: FRANKEN Flipchart ECO mobil oder gleichwertig </t>
  </si>
  <si>
    <t>1.36</t>
  </si>
  <si>
    <t>Flipchart-Block ca. 68 x 99 cm, kariert, blanko, recycelt, Blauer Engel oder gleichwertig zertifiziert</t>
  </si>
  <si>
    <t>pk à 20 Blatt</t>
  </si>
  <si>
    <t>1.37</t>
  </si>
  <si>
    <t>Folienstift, wasserlöslich, fein (0,77 mm)  für Overhead blau, grün, rot, schwarz (fine, non-permanent)</t>
  </si>
  <si>
    <t xml:space="preserve">Referenzprodukt: Stabilo, Edding, Staedtler, Schneider oder gleichwertig </t>
  </si>
  <si>
    <t>1.38</t>
  </si>
  <si>
    <t>Folienstifte, wasserfest, fein (0,77 mm) für Overhead blau, grün, rot, schwarz (fine, permanent)</t>
  </si>
  <si>
    <t>1.39</t>
  </si>
  <si>
    <t>Folienstifte, wasserlöslich, medium (0,8-1 mm) für Overhead blau, grün, rot, schwarz (Medium, non-permanent)</t>
  </si>
  <si>
    <t>1.40</t>
  </si>
  <si>
    <t>Folienstifte, wasserfest, medium (0,8 - 1 mm) für Overhead blau, grün, rot, schwarz (Medium, permanent)</t>
  </si>
  <si>
    <t>1.41</t>
  </si>
  <si>
    <t>Geldkassette ca. 73 x 205 x 157 mm (HxBxT)</t>
  </si>
  <si>
    <t>1.42</t>
  </si>
  <si>
    <t>Geldkassette groß ca. 250 x 180 x 90 mm</t>
  </si>
  <si>
    <t>Einsatz mit 5 Fächern</t>
  </si>
  <si>
    <t>1.43</t>
  </si>
  <si>
    <t>Geldkassette groß ca. 300 x 240 x 90 mm</t>
  </si>
  <si>
    <t>1.44</t>
  </si>
  <si>
    <t>Geldkassette klein ca. 152 x 115 x 80 mm</t>
  </si>
  <si>
    <t>Einsatz mit 4 Fächern</t>
  </si>
  <si>
    <t>1.45</t>
  </si>
  <si>
    <t>Gummibänder 150 x 4 mm, aus Naturlatex, FSC zertifiziert oder gleichwertig</t>
  </si>
  <si>
    <t>pk à 1000 g</t>
  </si>
  <si>
    <t>1.46</t>
  </si>
  <si>
    <t>Gummiringe 100 mm Durchmesser aus Naturlatex, FSC zertifiziert oder gleichwertig</t>
  </si>
  <si>
    <t>pk à 500 g</t>
  </si>
  <si>
    <t>1.47</t>
  </si>
  <si>
    <t>Gummiringe 85 mm Durchmesser aus Naturlatex, FSC zertifiziert oder gleichwertig</t>
  </si>
  <si>
    <t>1.48</t>
  </si>
  <si>
    <t>Haftnotizen 76 x 76 mm Recycling , Block, Blauer Engel oder gleichwertig zertifiziert</t>
  </si>
  <si>
    <t>pk à 100 Blatt, 6 je Verpackungseinheit</t>
  </si>
  <si>
    <t>1.49</t>
  </si>
  <si>
    <t>Hängehefter A4 mit Metall Hängeschiene, Amtsheftung, CO2 neutral, recycelte Pappe</t>
  </si>
  <si>
    <t xml:space="preserve">pk à 25 Stück, Referenzprodukt: Leitz 1994 </t>
  </si>
  <si>
    <t>1.50</t>
  </si>
  <si>
    <t>Hängehefter A4 mit Metall Hängeschiene, kaufmännische Heftung, CO2 neutral, recycelte Pappe</t>
  </si>
  <si>
    <t xml:space="preserve">pk à 25 Stück, Referenzprodukt: Leitz Nr. 1914 </t>
  </si>
  <si>
    <t>1.51</t>
  </si>
  <si>
    <t>Hängemappe A4 mit Metall Hängeschiene, CO2 neutral, recycelte Pappe, recyclebar</t>
  </si>
  <si>
    <t xml:space="preserve">pk à 25 Stück, Referenzprodukt:Leitz Nr. 1915 </t>
  </si>
  <si>
    <t>1.52</t>
  </si>
  <si>
    <t>Hängeordner 5 cm schmal DIN A4, nachhaltig, Blauer Engel oder gleichwertig zertifiziert</t>
  </si>
  <si>
    <t>1.53</t>
  </si>
  <si>
    <t>Hängeordner 8 cm breit DIN A4, nachhaltig, Blauer Engel oder gleichwertig zertifiziert</t>
  </si>
  <si>
    <t>1.54</t>
  </si>
  <si>
    <t xml:space="preserve">Hängesammler A4, 4 cm </t>
  </si>
  <si>
    <t xml:space="preserve">pk à 25 Stück , Referenzprodukt: Leitz Nr. 1942 </t>
  </si>
  <si>
    <t>1.55</t>
  </si>
  <si>
    <t>Hängesammler A4, 6 cm</t>
  </si>
  <si>
    <t xml:space="preserve">pk à 15 Stück , Referenzprodukt: Leitz Nr. 1941 </t>
  </si>
  <si>
    <t>1.56</t>
  </si>
  <si>
    <t>Hängetasche mit Fröschen, hergestellt aus 100 % recyceltem Karton, Blauer Engel, farblos</t>
  </si>
  <si>
    <t xml:space="preserve">pk à 25 Stück , Referenzprodukt: Leitz Nr. 1916 </t>
  </si>
  <si>
    <t>1.57</t>
  </si>
  <si>
    <t>Heftgerät (Heftleistung 200 Blatt) Kunststoffummantelung aus nachhaltigem Recyclat, Einlegetiefe variable bis 7,5 cm, Rutschfeste und möbelschonende Gummifüße, TÜV geprüft, Garantiezeit von 10 Jahren</t>
  </si>
  <si>
    <t xml:space="preserve">Referenzprodukt: NOVUS B 56 RE+NEW oder gleichwertig </t>
  </si>
  <si>
    <t>1.58</t>
  </si>
  <si>
    <t>Heftgerät, Heftleistung: 30 Blatt (80 g/m²), Funktionsteile aus Stahl, Ummantelung aus recyceltem Kunststoff, klimaneutral hergestellt, zu 100 % recyclebar, Maße der zu verwendeten Heftklammern: 24/6 und 26/6, Ausladungsteife 65 mm</t>
  </si>
  <si>
    <t xml:space="preserve">Referenzprodukt: Novus Stabil oder gleichwertig </t>
  </si>
  <si>
    <t>1.59</t>
  </si>
  <si>
    <t>Heftklammern 23/10 mm, 100 % Stahl, keine Ummandlung durch Kunsstoff</t>
  </si>
  <si>
    <t>pk à 1.000 Stück</t>
  </si>
  <si>
    <t>1.60</t>
  </si>
  <si>
    <t xml:space="preserve">Heftklammern 23/13 mm, 100 % Stahl, keine Ummandlung durch Kunsstoff </t>
  </si>
  <si>
    <t>1.61</t>
  </si>
  <si>
    <t>Heftklammern 23/15 mm, 100 % Stahl, keine Ummandlung durch Kunsstoff</t>
  </si>
  <si>
    <t>1.62</t>
  </si>
  <si>
    <t>Heftklammern 23/6 mm, 100 % Stahl, keine Ummandlung durch Kunsstoff</t>
  </si>
  <si>
    <t>1.63</t>
  </si>
  <si>
    <t>Heftklammern 23/8 mm, 100 % Stahl, keine Ummandlung durch Kunsstoff</t>
  </si>
  <si>
    <t>1.64</t>
  </si>
  <si>
    <t>Heftklammern 24/6 mm verkupfert , 100 % Stahl, keine Ummandlung durch Kunsstoff</t>
  </si>
  <si>
    <t>1.65</t>
  </si>
  <si>
    <t>Heftklammern 26/6 mm, 100 % Stahl, keine Ummandlung durch Kunsstoff</t>
  </si>
  <si>
    <t>1.66</t>
  </si>
  <si>
    <t>Heftklammern NE 6 vz , 100 % Stahl, keine Ummandlung durch Kunsstoff</t>
  </si>
  <si>
    <t>pk à 5.000 Stück</t>
  </si>
  <si>
    <t>1.67</t>
  </si>
  <si>
    <t>Heftklammern NE 8 vz, 100 % Stahl, keine Ummandlung durch Kunsstoff</t>
  </si>
  <si>
    <t>1.68</t>
  </si>
  <si>
    <t>Heftstreifen kurz farblich sortiert aus Kunststoff, aus PP</t>
  </si>
  <si>
    <t>pk à 25 Stück</t>
  </si>
  <si>
    <t>1.69</t>
  </si>
  <si>
    <t>Heftstreifen kurz farblich sortiert aus Recycling Karton, Blauer Engel oder gleichwertig zertifiziert</t>
  </si>
  <si>
    <t>1.70</t>
  </si>
  <si>
    <t>Jurismappen/Einschlagmappen - DIN A4 mit drei Klappen, blau, chamois, gelb, grau, grün,orange, rot, Blauer Engel oder gleichwertig zertifiziert</t>
  </si>
  <si>
    <t>1.71</t>
  </si>
  <si>
    <t>Kanzleipapier Recyclingpapier DIN A4, kariert, liniert, rautiert und blanko, Blauer Engel oder gleichwertig zertifiziert</t>
  </si>
  <si>
    <t>pk à 250 Stück</t>
  </si>
  <si>
    <t>1.72</t>
  </si>
  <si>
    <t>Kladden DIN A4 aus Recyclingpapier, kariert, liniert, Blauer Engel oder gleichwertig zertifiziert</t>
  </si>
  <si>
    <t>à 96 Blatt</t>
  </si>
  <si>
    <t>1.73</t>
  </si>
  <si>
    <t>Kladden DIN A5 aus Recyclingpapier, kariert, liniert, Blauer Engel oder gleichwertig zertifiziert</t>
  </si>
  <si>
    <t>1.74</t>
  </si>
  <si>
    <t>Klebeband - Verpackungsklebeband - 50 mm (B) x 66 m (L) - braun, Trägerfolie zu 100 % aus recyceltem Kunststoff, Rollkern aus 100 % recyceltem Karton</t>
  </si>
  <si>
    <t>Referenzprodukt: Tesa Eco 58154 oder gleichwertig , muss kompatibel mit Artikel Tesa 56403 und dem Angebotenen Produkt Pos. 1.82 sein</t>
  </si>
  <si>
    <t>1.75</t>
  </si>
  <si>
    <t>Klebeband - Verpackungsklebeband - 50 mm (B) x 66 m (L) - transparent, Trägerfolie zu 100 % aus recyceltem Kunststoff, Rollkern aus 100 % recyceltem Karton</t>
  </si>
  <si>
    <t xml:space="preserve">Muss kompatibel mit Artikel Tesa 56403  und dem Angebotenen Produkt Pos. 1.82 sein, Referenzprodukt: Tesa Eco Nr. 58153 oder gleichwertig </t>
  </si>
  <si>
    <t>1.76</t>
  </si>
  <si>
    <t>Klebeband - Verpackungsklebeband -  50 mm (B) x 50 m (L) braun, lösungsmittelfrei, mind. 50 % biobasiertes Material, von Hand abreißbar, Rollkern aus 100 % recyceltem Karton</t>
  </si>
  <si>
    <t xml:space="preserve">Referenzprodukt: Tesa Paper EcoLogo 57180 oder gleichwertig  </t>
  </si>
  <si>
    <t>1.77</t>
  </si>
  <si>
    <t>Klebeband 15 mm (B) x 10 m (L), transparent, Trägerfolie zu 100 % aus recyceltem Kunststoff, Rollkern aus 100 % recyceltem Karton</t>
  </si>
  <si>
    <t>pk à 10 Stück, Referenzprodukt: Tesa Eco 57070 oder gleichwertig , muss kompatibel mit Artikel Tesa 57443 und dem Angebotenen Produkt Pos. 1.81 sein</t>
  </si>
  <si>
    <t>1.78</t>
  </si>
  <si>
    <t>Klebeband 25 mm (B) x 66 m (L) transparent, aus Kunststoff (PP), lösungsmittelfrei</t>
  </si>
  <si>
    <t>pk à 6 Stück, Referenzprodukt: Tesa 57379 oder gleichwertig  muss kompatibel mit Artikel Tesa 57422 sein  und dem Angebotenen Produkt Pos. 1.80 sein</t>
  </si>
  <si>
    <t>1.79</t>
  </si>
  <si>
    <t>Klebebandabroller - für Rollen von 25 mm (B) x 66 m (L) Tischabroller, für Rollenkern bis 110 mm Durchmesser,  Max. Rollenbreite 25 mm, mit gezacktem Messer, rutschfest, Gewicht ca. 2000 g</t>
  </si>
  <si>
    <t xml:space="preserve">Referenzprodukt: Tesa 57422 oder gleichwertig </t>
  </si>
  <si>
    <t>1.80</t>
  </si>
  <si>
    <t xml:space="preserve">Klebebandabroller - Handabroller - für Rollen bis 19 mm (B) x 10 m (L) Klebefilm Handabroller aus 100 % recyceltem Kunststoff </t>
  </si>
  <si>
    <t xml:space="preserve">Referenzprodukt: Tesa Easy Cut ecoLogo 57955, Tesa Easy Cut 57443-01 oder gleichwertig </t>
  </si>
  <si>
    <t>1.81</t>
  </si>
  <si>
    <t>Klebebandabroller - Packband - für Rollen mit Bremse von 50 mm (B) x 66 m (L) Packbandbroller mit Metallrahmen, mit Abrisskante, flexibler Andrucklasche und regulierbarer Rollbremse, für Rollenkerne bis 76 mm Durchmesser</t>
  </si>
  <si>
    <t xml:space="preserve">Referenzprodukt: Tesa 56403 oder gleichwertig </t>
  </si>
  <si>
    <t>1.82</t>
  </si>
  <si>
    <t>Kleber - Sekundenkleber, ohne Lösemittel, klar und farblos</t>
  </si>
  <si>
    <t>pk à 3 g</t>
  </si>
  <si>
    <t>1.83</t>
  </si>
  <si>
    <t>Kleber - Vielzweckkleber, flüssig</t>
  </si>
  <si>
    <t>à 100 g, Referenzprodukte: Tesa ecoLogo 57020,  Uhu Flinke Flasche ReNATURE oder gleichwertig, mind. 70 % natürliche Inhaltsstoffe (Wasser), Flasche inkl. Verschluss mind. aus 80 % recyceltem Kunststoff, kalt auswaschbar, ohne Lösungsmittel, geruchsneutral, Klebstoff trocknet transparent, hohe Licht-, Wärme, Alterungsbeständigkeit</t>
  </si>
  <si>
    <t>1.84</t>
  </si>
  <si>
    <t>Kleber - Vielzweckkleber, flüssig (groß)</t>
  </si>
  <si>
    <t>à 950 - 1000 g, Referenzprodukte: Tesa ecoLogo Nr. 57022, Uhu Flinke Flasche ReNATURE oder gleichwertig, mind. 70 % natürliche Inhaltsstoffe (Wasser), Flasche inkl. Verschluss mind. aus 80 % recyceltem Kunststoff, kalt auswaschbar, ohne Lösungsmittel, geruchsneutral, Klebstoff trocknet transparent, hohe Licht-, Wärme, Alterungsbeständigkeit</t>
  </si>
  <si>
    <t>1.85</t>
  </si>
  <si>
    <t>Kleberollen Pritt Refill WA 165 non permanent, Nachfüllkassette</t>
  </si>
  <si>
    <t>1.86</t>
  </si>
  <si>
    <t>Kleberoller Pritt Refill WA 155 permanent, Nachfüllkassette</t>
  </si>
  <si>
    <t>1.87</t>
  </si>
  <si>
    <t>Kleberoller Pritt WA 150 permanent, nachfüllbar</t>
  </si>
  <si>
    <t>1.88</t>
  </si>
  <si>
    <t>Kleberoller Pritt WA 160 non permanent, nachfüllbar</t>
  </si>
  <si>
    <t>1.89</t>
  </si>
  <si>
    <t>Klebestift (groß), lösungsmittel, Klebemasse zu mind. 90 % aus natürlichen Inhaltsstoffen</t>
  </si>
  <si>
    <t xml:space="preserve">à 20-22 g, Referenzprodukt: Pritt 9H, pk411 oder gleichwertig </t>
  </si>
  <si>
    <t>1.90</t>
  </si>
  <si>
    <t xml:space="preserve">Klebestift (klein), lösungsmittelfrei, Klebemasse zu mind. 90 % natürlichen Inhaltsstoffen </t>
  </si>
  <si>
    <t xml:space="preserve">à 8-11 g, Referenzprodukt: Pritt 9H pk611 oder gleichwertig </t>
  </si>
  <si>
    <t>1.91</t>
  </si>
  <si>
    <t xml:space="preserve">Klemmbrett/Block-Mappe mit Deckel DIN A4, aus 100 % Recyclingkarton, mit Metall-Blockklemme und Gummizugverschluss </t>
  </si>
  <si>
    <t>Referenzprodukt: Leitz 3960</t>
  </si>
  <si>
    <t>1.92</t>
  </si>
  <si>
    <t xml:space="preserve">Kordel 2,5 mm x 40 m, Naturfaser, biologisch abbaubar  </t>
  </si>
  <si>
    <t>1.93</t>
  </si>
  <si>
    <t>Korrekturflüssigkeit weiß auf Wasserbasis, lösungsmittelfrei</t>
  </si>
  <si>
    <t>1.94</t>
  </si>
  <si>
    <t>Korrekturroller Pritt PRR 4 H</t>
  </si>
  <si>
    <t>1.95</t>
  </si>
  <si>
    <t>Korrekturroller Refill Pritt PRX 4 H</t>
  </si>
  <si>
    <t>1.96</t>
  </si>
  <si>
    <t>Kugelschreiber mit Druckmechanismus, G2 Mine (Strichstärke M), nachfüllbar, blau, grün, rot, schwarz, Blauer Engel/Österreichisches Umweltzeichen oder gleichwertig</t>
  </si>
  <si>
    <t>1.97</t>
  </si>
  <si>
    <t>Kugelschreiber mit Kappe (Strichstärke M), mind. 60 % recyceltes Material, blau, schwarz, rot</t>
  </si>
  <si>
    <t>1.98</t>
  </si>
  <si>
    <t>Kugelschreibermine, Großraummine G2, Strichstärke M, 10 cm Länge, blau, grün, rot, schwarz, Blauer Engel/Österreichisches Umweltzeichen oder gleichwertig</t>
  </si>
  <si>
    <t>1.99</t>
  </si>
  <si>
    <t>Laminier- Folientaschen DIN A3, 2 x 125 mic biologisch abbaubar, chlorfreiem PET</t>
  </si>
  <si>
    <t>pk à 100 Stk.</t>
  </si>
  <si>
    <t>1.100</t>
  </si>
  <si>
    <t>Laminier- Folientaschen DIN A4, 2 x 125 mic biologisch abbaubar, chlorfreiem PET</t>
  </si>
  <si>
    <t>1.101</t>
  </si>
  <si>
    <t>Laminier- Folientaschen DIN A5, 2 x 125 mic biologisch abbaubar, chlorfreiem PET</t>
  </si>
  <si>
    <t>1.102</t>
  </si>
  <si>
    <t>Laminier- Folientaschen DIN A6, 2 x 125 mic biologisch abbaubar, chlorfreiem PET</t>
  </si>
  <si>
    <t>1.103</t>
  </si>
  <si>
    <t xml:space="preserve">Laminier- Folientaschen für Kreditkarten, 54 x 86 mm, 2 x 125 mic </t>
  </si>
  <si>
    <t>1.104</t>
  </si>
  <si>
    <t>Lineal Holz, 30 cm, mit Metallschiene</t>
  </si>
  <si>
    <t>1.105</t>
  </si>
  <si>
    <t xml:space="preserve">Locher/Registraturlocher (groß) Stanzleistung bis 65 Blatt, Anschlagschiene in Formaten: A3-6, Folio, 888, US, Quart, Lochabstand 80 mm, GS Zeichen, schwarz </t>
  </si>
  <si>
    <t xml:space="preserve">Referenzprodukt: Leitz 5180 oder gleichwertig </t>
  </si>
  <si>
    <t>1.106</t>
  </si>
  <si>
    <t>Locher/Tischlocher (klein) Stanzleistung bis 16 Blatt, Rezyclat-Anteil von mind. 60 %, GS-Zeichen, Lochabstand 80 mm, max. Einstellgröße DIN A4, schwarz</t>
  </si>
  <si>
    <t xml:space="preserve">Referenzprodukt: Novus B 216 RE+NEW oder gleichwertig </t>
  </si>
  <si>
    <t>1.107</t>
  </si>
  <si>
    <t xml:space="preserve">Magnete "magnum", ca. 34 mm, 2 kp Magnetkraft, schwarz, weiß, grau </t>
  </si>
  <si>
    <t>pk à 10 Stk</t>
  </si>
  <si>
    <t>1.108</t>
  </si>
  <si>
    <t>Moderationskoffer aus Metall
Gesamtinhalt etwa 2.200 Teile, B x T x H 43,0 x 32,0 x 12,0 cm
Inhalt: Moderationskarten, Flipchartmarker, Schere, Kreppband, Klebestift, Pinnadeln, Zeigestab inkl. Tragegriff und Schultergurt</t>
  </si>
  <si>
    <t>1.109</t>
  </si>
  <si>
    <t>Nadeln für Pinnwand aus Holz</t>
  </si>
  <si>
    <t>1.110</t>
  </si>
  <si>
    <t xml:space="preserve">Namensschilder, mit Kombiklemme und Nadel, 90 x 54 mm, Kunststoff </t>
  </si>
  <si>
    <t>1.111</t>
  </si>
  <si>
    <t>Namensschildständer Tisch (groß), 297 x 105 mm</t>
  </si>
  <si>
    <t>1.112</t>
  </si>
  <si>
    <t>Namensschildständer Tisch (klein), ca. 120 mm x 60 mm</t>
  </si>
  <si>
    <t>1.113</t>
  </si>
  <si>
    <t>Ösenhefter 1/2 Vorderdeckel Amtsheftung, Recyclinggkarton blau, chamois, gelb, grau, grün, orange, rot</t>
  </si>
  <si>
    <t>1.114</t>
  </si>
  <si>
    <t>Papierkorb, 18 L, ohne Deckel, Kunststoff aus schwer entzündlichem Material</t>
  </si>
  <si>
    <t>1.115</t>
  </si>
  <si>
    <t>Permanentmarker 2-7 mm, Keilspitze 1,5 - 3 mm</t>
  </si>
  <si>
    <t>Referenzprodukt: Edding 500 oder Schneider Maxx 250, Keilspitze, mind. aus 90 % recyceltem Kunststoff, wasserfest und abriebbeständig auf fast allen Oberflächen, Möglichkeit von Ersatzspitzen, Tinte nachfüllbar und ohne Zusatz von Tuluol/Xylol, kompatibel mit Nachfülltusche T25 für den Edding. Farben: blau, grün, rot, schwarz</t>
  </si>
  <si>
    <t>1.116</t>
  </si>
  <si>
    <t>Permanentmarker mit Clip, Rundspitze ca. 1,5 - 3 mm</t>
  </si>
  <si>
    <t>Referenzprodukt: Edding 21 ecoline, wasserfest, Recycling Kunststoff (mind. 90 %), geruchsarme Tinte ohne den Zusatz von Xyylol/Toloul, nachfüllbar, Cap-Off-Tinte, farblich sortiert (blau, grün, rot, schwarz)</t>
  </si>
  <si>
    <t>1.117</t>
  </si>
  <si>
    <t>Permanentmarker Nachfülltusche für den Edding, geruchsarm und ohne Zusatz von Toluol/Xylol, blau, grün,rot, schwarz</t>
  </si>
  <si>
    <t xml:space="preserve">Referenzprodukt: Edding 21 ecoline, </t>
  </si>
  <si>
    <t>1.118</t>
  </si>
  <si>
    <t>Permanetmarker 2 - 7 mm Nachfülltusche für den Edding, geruchsarm und ohne Zusatz von Toluol/Xylol, blau, grün,rot, schwarz</t>
  </si>
  <si>
    <t xml:space="preserve">Referenzprodukt: Edding 500 </t>
  </si>
  <si>
    <t>1.119</t>
  </si>
  <si>
    <t>Prospekthüllen DIN A3, mit Heftrand an DIN A4 Seite offen PP-Folie mind. 0,08 mm, aus recyceltem Kunststoff</t>
  </si>
  <si>
    <t xml:space="preserve">pk à 10 Stück (z. B. Leitz 4723 oder gleichwertig </t>
  </si>
  <si>
    <t>1.120</t>
  </si>
  <si>
    <t>Prospekthüllen DIN A4, matt, oben offen, mit Heftrand, PP-Folie, Stärke 0,08 mm, aus recyceltem Kunststoff</t>
  </si>
  <si>
    <t>1.121</t>
  </si>
  <si>
    <t>Prospekthüllen DIN A5, matt, oben offen, mit Heftrand PP-Folie, Stärke 0,08 mm, aus recyceltem Kunststoff</t>
  </si>
  <si>
    <t>1.122</t>
  </si>
  <si>
    <t>Pultordner 1 - 12, aus 100 % Recyclingpapier, Blauer Engel oder gleichwertig zertifiziert</t>
  </si>
  <si>
    <t>1.123</t>
  </si>
  <si>
    <t>Pultordner 1 - 31, aus 100 % Recyclingpapier, Blauer Engel oder gleichwertig zertifiziert</t>
  </si>
  <si>
    <t>1.124</t>
  </si>
  <si>
    <t>Pultordner A - Z, aus 100 % Recyclingpapier, Blauer Engel oder gleichwertig zertifiziert</t>
  </si>
  <si>
    <t>1.125</t>
  </si>
  <si>
    <t>Radiergummi für Bleistifte, aus Naturkautschuk oder aus Synthesekautschuk, ohne chlorierte Polymere, keine Kunststoffumfassung</t>
  </si>
  <si>
    <t>1.126</t>
  </si>
  <si>
    <t>Register für DIN A4 Stehordner 1 - 31, Recyclingkarton, aus Papier, Blauer Engel oder gleichwertig zertifiziert</t>
  </si>
  <si>
    <t>1.127</t>
  </si>
  <si>
    <t xml:space="preserve">Register für DIN A4 Hängeordner  A-Z, Recyclingkarton, aus Papier, 21,2 x 22,4 x 0,3 cm, Blauer Engel oder gleichwertig zertifiziert </t>
  </si>
  <si>
    <t xml:space="preserve">Referenzprodukt: Leitz 6095 oder gleichwertig </t>
  </si>
  <si>
    <t>1.128</t>
  </si>
  <si>
    <t>Register für DIN A4 Stehordner A-Z, Recyclingkarton, aus Papier, Blauer Engel oder gleichwertig zertifiziert</t>
  </si>
  <si>
    <t>1.129</t>
  </si>
  <si>
    <t xml:space="preserve">Reinigungstücher für Bildschirme, ohne Alkohol in Spenderdose (inkl. Tücher), geeignet für Staub- und Schmutz, zur Desinfektion </t>
  </si>
  <si>
    <t>Hautverträglich für Hände, Nutzung ohne Verwendung persönlicher Schutzausrüstung möglich, (desinfizierend/antibakteriell)</t>
  </si>
  <si>
    <t>1.130</t>
  </si>
  <si>
    <t xml:space="preserve">Reinigungstücher für Bildschirme (Nachfüllpackung), ohne Alkohol, geeignet für Staub- und Schmutz, zur Desinfektion </t>
  </si>
  <si>
    <t>pk à 100 Stück. Hautverträglich für Hände, Nutzung ohne Verwendung persönlicher Schutzausrüstung möglich, (desinfizierend/antibakteriell) passend für Spenderdose Pos. 129</t>
  </si>
  <si>
    <t>1.131</t>
  </si>
  <si>
    <t xml:space="preserve">Reißbrettstifte Schachtel </t>
  </si>
  <si>
    <t>1.132</t>
  </si>
  <si>
    <t xml:space="preserve">Rückenschilder - PC für Stehordner S 80 </t>
  </si>
  <si>
    <t>pk à 100 Blatt = 400 Rückenschilder</t>
  </si>
  <si>
    <t>1.133</t>
  </si>
  <si>
    <t xml:space="preserve">Rückenschilder für Stehordner S 50  </t>
  </si>
  <si>
    <t>1.134</t>
  </si>
  <si>
    <t xml:space="preserve">Rückenschilder für Stehordner S 80 </t>
  </si>
  <si>
    <t>1.135</t>
  </si>
  <si>
    <t>Rückenschilder- PC für Stehordner S 50</t>
  </si>
  <si>
    <t>pk à 100 Blatt = 600 Rückenschilder</t>
  </si>
  <si>
    <t>1.136</t>
  </si>
  <si>
    <t>Schere 10 Zoll, für Papier und dünne Textilien, rostfreier Stahl, Kunststoffgriffen aus mind. 60 % recyceltem Material, abgerundete Spitze</t>
  </si>
  <si>
    <t>1.137</t>
  </si>
  <si>
    <t>Schere 6 Zoll, für Papier und dünne Textilien, rostfreier Stahl, Kunststoffgriffen aus mind. 60 % recyceltem Material, abgerundete Spitze</t>
  </si>
  <si>
    <t>1.138</t>
  </si>
  <si>
    <t xml:space="preserve">Schlüsselanhänger, aus Kunststoff, auswechselbare Etiketten zum Beschriften, mit Ring, farblich sortiert </t>
  </si>
  <si>
    <t>1.139</t>
  </si>
  <si>
    <t>Schnellhefter, Recycling Karton, Blauer Engel oder gleichwertig zertifiziert, blau, chamois, gelb, grau, grün, orange, rot</t>
  </si>
  <si>
    <t>1.140</t>
  </si>
  <si>
    <t xml:space="preserve">Schreibtischauflage ca. 65 x 50 cm, schwarz, aus Kunststoff, mit Folie </t>
  </si>
  <si>
    <t>1.141</t>
  </si>
  <si>
    <t xml:space="preserve">Sichthüllen DIN A4 matt, seitlich und oben offen, PP-Folie, mind. 0,08 mm stark </t>
  </si>
  <si>
    <t>1.142</t>
  </si>
  <si>
    <t xml:space="preserve">Sichthüllen DIN A5 matt, seitlich und oben offen, PP-Folie, mind. 0,08 mm stark </t>
  </si>
  <si>
    <t>1.143</t>
  </si>
  <si>
    <t>Steh/Ringordner DIN A4 hoch, Recyclingkarton, 285 mm (B), 231 mm (H), mit Griffloch, Ordnermechanik = Reißmechanik mit Blattniederhalter, Blauer Engel oder gleichwertig zertifiziert, schwarz</t>
  </si>
  <si>
    <t xml:space="preserve">Referenzprodukt: Leitz 1040 oder gleichwertig </t>
  </si>
  <si>
    <t>1.144</t>
  </si>
  <si>
    <t>Stehordner DIN A4 hoch S 50 Recycling, Blauer Engel oder gleichwertig zertifiziert</t>
  </si>
  <si>
    <t>1.145</t>
  </si>
  <si>
    <t>Stehordner DIN A4 hoch S 80 Recycling, Blauer Engel oder gleichwertig zertifiziert</t>
  </si>
  <si>
    <t>1.146</t>
  </si>
  <si>
    <t>Stehordner DIN A4, 80 mm breit Recycling (Doppelordner mit 4 Ringen), Blauer Engel oder gleichwertig zertifiziert</t>
  </si>
  <si>
    <t>1.147</t>
  </si>
  <si>
    <t>Stehordner DIN A5 hoch S 80 Recycling, Blauer Engel oder gleichwertig zertifiziert</t>
  </si>
  <si>
    <t>1.148</t>
  </si>
  <si>
    <t>Stehordner DIN A5 quer S 80 Recycling, Blauer Engel oder gleichwertig zertifiziert</t>
  </si>
  <si>
    <t>1.149</t>
  </si>
  <si>
    <t>Stehsammler DIN A4 Recycling Karton, Blauer Engel oder gleichwertig zertifiziert</t>
  </si>
  <si>
    <t>1.150</t>
  </si>
  <si>
    <t xml:space="preserve">Stempelfarbe, 28 ml, keine Schwermetalle vorhanden, für Nachtränken von Büro-Stempelkissen, blau, grün, rot + schwarz ohne Öl </t>
  </si>
  <si>
    <t>1.151</t>
  </si>
  <si>
    <t>Stempelkissen Metall Nr. 1, 16 x 9 cm, Nachfüllbar, ohne Öl, blau, rot, grün und schwarz</t>
  </si>
  <si>
    <t>1.152</t>
  </si>
  <si>
    <t>Stempelkissen Metall Nr. 2, 11 x 7 cm, Nachfüllbar, ohne Öl, blau, rot, grün und schwarz</t>
  </si>
  <si>
    <t>1.153</t>
  </si>
  <si>
    <t>Stempelkissen austauschbar, blau, rot, grün und schwarz</t>
  </si>
  <si>
    <t>Trodat 6/50 oder gleichwertig</t>
  </si>
  <si>
    <t>1.154</t>
  </si>
  <si>
    <t>Trodat 6/53 oder gleichwertig</t>
  </si>
  <si>
    <t>1.155</t>
  </si>
  <si>
    <t>Stenoblock, aus Recyclingpapier mittelfein mit Mittellinie,
 Blauer Engel oder gleichwertig zertifiziert</t>
  </si>
  <si>
    <t>1.156</t>
  </si>
  <si>
    <t>Textmarker flüssig, nachfüllbar, Strichbreite von 2 - 5 mm, Tinte auf Wasserbasis, mind. zu 90 % aus nachwachsenden Rohstoffen, Blauer Engel oder gleichwertig zertifiziert, blau, gelb, grün, orange, rosa</t>
  </si>
  <si>
    <t xml:space="preserve">Referenzprodukt: Edding 24 ecoline oder gleichwertig </t>
  </si>
  <si>
    <t>1.157</t>
  </si>
  <si>
    <t>Textmarker Nachfülltinte zu Pos. 1.156, geruchsneutrale Tinte, blau, gelb, grün, orange, rosa</t>
  </si>
  <si>
    <t>1.158</t>
  </si>
  <si>
    <t>Textmarker trocken, grün, blau, gelb, orange, rosa, aus FSC-zertifiziertem Holz oder gleichwertig</t>
  </si>
  <si>
    <t>1.159</t>
  </si>
  <si>
    <t>Trennblätter für Hängeordner Recycling Karton, Blauer Engel oder gleichwertig</t>
  </si>
  <si>
    <t xml:space="preserve">pk à 100 Stück, Referenzprodukt: Leitz 6097 </t>
  </si>
  <si>
    <t>1.160</t>
  </si>
  <si>
    <t>Trennblätter für Stehordner Recycling Karton, Blauer Engel oder gleichwertig zertifiziert</t>
  </si>
  <si>
    <t>1.161</t>
  </si>
  <si>
    <t>Umfüller für Abheftbügel, max. Füllhöhe 80 mm</t>
  </si>
  <si>
    <t>Referenzprodukt: Leitz 6079 oder gleichwertig , muss kompatibel zu Produkt Leitz 6078 und zum angebotenen Produkt Pos. 1.1 sein</t>
  </si>
  <si>
    <t>1.162</t>
  </si>
  <si>
    <t>Umlaufmappen Recycling mit Gitterdruck, blau, chamois, gelb, grau, grün, orange, rot, Blauer Engel oder gleichwertig</t>
  </si>
  <si>
    <t>1.163</t>
  </si>
  <si>
    <t>Unterschriftsmappen 10 Seiten, Einband aus Graupappe überzogen mit Kunststoff PP, blau, grün, rot, schwarz, Blauer Engel oder gleichwertig</t>
  </si>
  <si>
    <t>1.164</t>
  </si>
  <si>
    <t>Unterschriftsmappen 20 Seiten, Einband aus Graupappe überzogen mit Kunststoff PP, blau, grün, rot, schwarz, Blauer Engel oder gleichwertig</t>
  </si>
  <si>
    <t>1.165</t>
  </si>
  <si>
    <t>Verbandskasten Betrieb Office DIN 13157, Kunststoff inkl. Wandhalterung</t>
  </si>
  <si>
    <t>1.166</t>
  </si>
  <si>
    <t>Verbandskasten Nachfüllset Office DIN 13 157</t>
  </si>
  <si>
    <t>1.167</t>
  </si>
  <si>
    <t>Verstärkungsringe SK , weiß</t>
  </si>
  <si>
    <t>pk à 500 Stück</t>
  </si>
  <si>
    <t>1.168</t>
  </si>
  <si>
    <t>Vollsichtreiter (Referenzprodukt: Hamelin/Elba 100552031), Maße: 50 x 27 mm, transparent, Kunstoff</t>
  </si>
  <si>
    <t>1.169</t>
  </si>
  <si>
    <t>Vollsichtreiter Leitz 2455, Beschriftungsbreite: 58mm, transparent, Kunststoff</t>
  </si>
  <si>
    <t>1.170</t>
  </si>
  <si>
    <t>Vollsichtreiter Leitz Nr. 6114, 60x30mm, transparent, Kunststoff</t>
  </si>
  <si>
    <t>1.171</t>
  </si>
  <si>
    <t>Zettelkasten mit Deckel und Vorschub, DIN A7</t>
  </si>
  <si>
    <t xml:space="preserve">Referenzprodukt: Helit Nr. 63058 oder gleichwertig </t>
  </si>
  <si>
    <t>1.172</t>
  </si>
  <si>
    <t xml:space="preserve">Whiteboard 60 x 90 cm, weiß </t>
  </si>
  <si>
    <t xml:space="preserve">Mobil auf Rädern oder hängend, Referenzprodukt: Whiteboard Franken SC3102 X-tra!Line, 60 x 90 cm </t>
  </si>
  <si>
    <t>1.173</t>
  </si>
  <si>
    <t>Whiteboard 120 x 90 cm, weiß</t>
  </si>
  <si>
    <t xml:space="preserve">Mobil auf Rädern oder hängend, Referenzprodukt: Design-Whiteboard SP 120x90cm </t>
  </si>
  <si>
    <t>1.174</t>
  </si>
  <si>
    <t xml:space="preserve">Whiteboard 150 x 120 cm, weiß </t>
  </si>
  <si>
    <t xml:space="preserve">Mobil auf Rädern oder hängend, Referenzprodukt: magnetoplan Whiteboard 150,0 x 100,0 cm weiß lackierter Stahl oder ähnlich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</si>
</sst>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35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357" fillId="4" borderId="6" xfId="0" applyNumberFormat="1" applyFont="true" applyFill="1" applyBorder="1" applyAlignment="1">
      <alignment horizontal="left" vertical="top" wrapText="true"/>
    </xf>
    <xf numFmtId="49" fontId="358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203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34</v>
      </c>
      <c r="D4" s="30" t="s">
        <v>35</v>
      </c>
      <c r="E4" s="31" t="s">
        <v>20</v>
      </c>
      <c r="F4" s="31" t="s">
        <v>20</v>
      </c>
      <c r="G4" s="85" t="n">
        <v>4.0</v>
      </c>
      <c r="H4" s="33" t="s">
        <v>36</v>
      </c>
      <c r="I4" s="34"/>
      <c r="J4" s="35" t="n">
        <f>G4*I4</f>
        <v>0.0</v>
      </c>
      <c r="M4" s="37"/>
    </row>
    <row r="5">
      <c r="A5" s="28" t="s">
        <v>37</v>
      </c>
      <c r="B5" s="29" t="s">
        <v>33</v>
      </c>
      <c r="C5" s="30" t="s">
        <v>38</v>
      </c>
      <c r="D5" s="30" t="s">
        <v>39</v>
      </c>
      <c r="E5" s="31" t="s">
        <v>20</v>
      </c>
      <c r="F5" s="31" t="s">
        <v>20</v>
      </c>
      <c r="G5" s="85" t="n">
        <v>10.0</v>
      </c>
      <c r="H5" s="33" t="s">
        <v>36</v>
      </c>
      <c r="I5" s="34"/>
      <c r="J5" s="35" t="n">
        <f>G5*I5</f>
        <v>0.0</v>
      </c>
      <c r="K5"/>
      <c r="L5"/>
      <c r="M5" s="37"/>
    </row>
    <row r="6">
      <c r="A6" s="28" t="s">
        <v>40</v>
      </c>
      <c r="B6" s="29" t="s">
        <v>33</v>
      </c>
      <c r="C6" s="30" t="s">
        <v>41</v>
      </c>
      <c r="D6" s="30" t="s">
        <v>42</v>
      </c>
      <c r="E6" s="31" t="s">
        <v>20</v>
      </c>
      <c r="F6" s="31" t="s">
        <v>20</v>
      </c>
      <c r="G6" s="85" t="n">
        <v>50.0</v>
      </c>
      <c r="H6" s="33" t="s">
        <v>36</v>
      </c>
      <c r="I6" s="34"/>
      <c r="J6" s="35" t="n">
        <f>G6*I6</f>
        <v>0.0</v>
      </c>
      <c r="K6" s="0"/>
      <c r="L6" s="0"/>
      <c r="M6" s="37"/>
    </row>
    <row r="7">
      <c r="A7" s="28" t="s">
        <v>43</v>
      </c>
      <c r="B7" s="29" t="s">
        <v>33</v>
      </c>
      <c r="C7" s="30" t="s">
        <v>44</v>
      </c>
      <c r="D7" s="30" t="s">
        <v>20</v>
      </c>
      <c r="E7" s="31" t="s">
        <v>20</v>
      </c>
      <c r="F7" s="31" t="s">
        <v>20</v>
      </c>
      <c r="G7" s="85" t="n">
        <v>1500.0</v>
      </c>
      <c r="H7" s="33" t="s">
        <v>45</v>
      </c>
      <c r="I7" s="34"/>
      <c r="J7" s="35" t="n">
        <f>G7*I7</f>
        <v>0.0</v>
      </c>
      <c r="K7" s="0"/>
      <c r="L7" s="0"/>
      <c r="M7" s="37"/>
    </row>
    <row r="8">
      <c r="A8" s="28" t="s">
        <v>46</v>
      </c>
      <c r="B8" s="29" t="s">
        <v>33</v>
      </c>
      <c r="C8" s="30" t="s">
        <v>47</v>
      </c>
      <c r="D8" s="30" t="s">
        <v>48</v>
      </c>
      <c r="E8" s="31" t="s">
        <v>20</v>
      </c>
      <c r="F8" s="31" t="s">
        <v>20</v>
      </c>
      <c r="G8" s="85" t="n">
        <v>50.0</v>
      </c>
      <c r="H8" s="33" t="s">
        <v>36</v>
      </c>
      <c r="I8" s="34"/>
      <c r="J8" s="35" t="n">
        <f>G8*I8</f>
        <v>0.0</v>
      </c>
      <c r="K8" s="0"/>
      <c r="L8" s="0"/>
      <c r="M8" s="37"/>
    </row>
    <row r="9">
      <c r="A9" s="28" t="s">
        <v>49</v>
      </c>
      <c r="B9" s="29" t="s">
        <v>33</v>
      </c>
      <c r="C9" s="30" t="s">
        <v>50</v>
      </c>
      <c r="D9" s="30" t="s">
        <v>51</v>
      </c>
      <c r="E9" s="31" t="s">
        <v>20</v>
      </c>
      <c r="F9" s="31" t="s">
        <v>20</v>
      </c>
      <c r="G9" s="85" t="n">
        <v>30.0</v>
      </c>
      <c r="H9" s="33" t="s">
        <v>36</v>
      </c>
      <c r="I9" s="34"/>
      <c r="J9" s="35" t="n">
        <f>G9*I9</f>
        <v>0.0</v>
      </c>
      <c r="K9" s="0"/>
      <c r="L9" s="0"/>
      <c r="M9" s="37"/>
    </row>
    <row r="10">
      <c r="A10" s="28" t="s">
        <v>52</v>
      </c>
      <c r="B10" s="29" t="s">
        <v>33</v>
      </c>
      <c r="C10" s="30" t="s">
        <v>53</v>
      </c>
      <c r="D10" s="30" t="s">
        <v>54</v>
      </c>
      <c r="E10" s="31" t="s">
        <v>20</v>
      </c>
      <c r="F10" s="31" t="s">
        <v>20</v>
      </c>
      <c r="G10" s="85" t="n">
        <v>20.0</v>
      </c>
      <c r="H10" s="33" t="s">
        <v>36</v>
      </c>
      <c r="I10" s="34"/>
      <c r="J10" s="35" t="n">
        <f>G10*I10</f>
        <v>0.0</v>
      </c>
      <c r="K10" s="0"/>
      <c r="L10" s="0"/>
      <c r="M10" s="37"/>
    </row>
    <row r="11">
      <c r="A11" s="28" t="s">
        <v>55</v>
      </c>
      <c r="B11" s="29" t="s">
        <v>33</v>
      </c>
      <c r="C11" s="30" t="s">
        <v>56</v>
      </c>
      <c r="D11" s="30" t="s">
        <v>57</v>
      </c>
      <c r="E11" s="31" t="s">
        <v>20</v>
      </c>
      <c r="F11" s="31" t="s">
        <v>20</v>
      </c>
      <c r="G11" s="85" t="n">
        <v>100.0</v>
      </c>
      <c r="H11" s="33" t="s">
        <v>36</v>
      </c>
      <c r="I11" s="34"/>
      <c r="J11" s="35" t="n">
        <f>G11*I11</f>
        <v>0.0</v>
      </c>
      <c r="K11" s="0"/>
      <c r="L11" s="0"/>
      <c r="M11" s="37"/>
    </row>
    <row r="12">
      <c r="A12" s="28" t="s">
        <v>58</v>
      </c>
      <c r="B12" s="29" t="s">
        <v>33</v>
      </c>
      <c r="C12" s="30" t="s">
        <v>59</v>
      </c>
      <c r="D12" s="30" t="s">
        <v>20</v>
      </c>
      <c r="E12" s="31" t="s">
        <v>20</v>
      </c>
      <c r="F12" s="31" t="s">
        <v>20</v>
      </c>
      <c r="G12" s="85" t="n">
        <v>2000.0</v>
      </c>
      <c r="H12" s="33" t="s">
        <v>45</v>
      </c>
      <c r="I12" s="34"/>
      <c r="J12" s="35" t="n">
        <f>G12*I12</f>
        <v>0.0</v>
      </c>
      <c r="K12" s="0"/>
      <c r="L12" s="0"/>
      <c r="M12" s="37"/>
    </row>
    <row r="13">
      <c r="A13" s="28" t="s">
        <v>60</v>
      </c>
      <c r="B13" s="29" t="s">
        <v>33</v>
      </c>
      <c r="C13" s="30" t="s">
        <v>61</v>
      </c>
      <c r="D13" s="30" t="s">
        <v>20</v>
      </c>
      <c r="E13" s="31" t="s">
        <v>20</v>
      </c>
      <c r="F13" s="31" t="s">
        <v>20</v>
      </c>
      <c r="G13" s="85" t="n">
        <v>300.0</v>
      </c>
      <c r="H13" s="33" t="s">
        <v>45</v>
      </c>
      <c r="I13" s="34"/>
      <c r="J13" s="35" t="n">
        <f>G13*I13</f>
        <v>0.0</v>
      </c>
      <c r="K13" s="0"/>
      <c r="L13" s="0"/>
      <c r="M13" s="37"/>
    </row>
    <row r="14">
      <c r="A14" s="28" t="s">
        <v>62</v>
      </c>
      <c r="B14" s="29" t="s">
        <v>33</v>
      </c>
      <c r="C14" s="30" t="s">
        <v>63</v>
      </c>
      <c r="D14" s="30" t="s">
        <v>64</v>
      </c>
      <c r="E14" s="31" t="s">
        <v>20</v>
      </c>
      <c r="F14" s="31" t="s">
        <v>20</v>
      </c>
      <c r="G14" s="85" t="n">
        <v>1500.0</v>
      </c>
      <c r="H14" s="33" t="s">
        <v>45</v>
      </c>
      <c r="I14" s="34"/>
      <c r="J14" s="35" t="n">
        <f>G14*I14</f>
        <v>0.0</v>
      </c>
      <c r="K14" s="0"/>
      <c r="L14" s="0"/>
      <c r="M14" s="37"/>
    </row>
    <row r="15">
      <c r="A15" s="28" t="s">
        <v>65</v>
      </c>
      <c r="B15" s="29" t="s">
        <v>33</v>
      </c>
      <c r="C15" s="30" t="s">
        <v>66</v>
      </c>
      <c r="D15" s="30" t="s">
        <v>67</v>
      </c>
      <c r="E15" s="31" t="s">
        <v>20</v>
      </c>
      <c r="F15" s="31" t="s">
        <v>20</v>
      </c>
      <c r="G15" s="85" t="n">
        <v>50.0</v>
      </c>
      <c r="H15" s="33" t="s">
        <v>45</v>
      </c>
      <c r="I15" s="34"/>
      <c r="J15" s="35" t="n">
        <f>G15*I15</f>
        <v>0.0</v>
      </c>
      <c r="K15" s="0"/>
      <c r="L15" s="0"/>
      <c r="M15" s="37"/>
    </row>
    <row r="16">
      <c r="A16" s="28" t="s">
        <v>68</v>
      </c>
      <c r="B16" s="29" t="s">
        <v>33</v>
      </c>
      <c r="C16" s="30" t="s">
        <v>69</v>
      </c>
      <c r="D16" s="30" t="s">
        <v>70</v>
      </c>
      <c r="E16" s="31" t="s">
        <v>20</v>
      </c>
      <c r="F16" s="31" t="s">
        <v>20</v>
      </c>
      <c r="G16" s="85" t="n">
        <v>800.0</v>
      </c>
      <c r="H16" s="33" t="s">
        <v>45</v>
      </c>
      <c r="I16" s="34"/>
      <c r="J16" s="35" t="n">
        <f>G16*I16</f>
        <v>0.0</v>
      </c>
      <c r="K16" s="0"/>
      <c r="L16" s="0"/>
      <c r="M16" s="37"/>
    </row>
    <row r="17">
      <c r="A17" s="28" t="s">
        <v>71</v>
      </c>
      <c r="B17" s="29" t="s">
        <v>33</v>
      </c>
      <c r="C17" s="30" t="s">
        <v>72</v>
      </c>
      <c r="D17" s="30" t="s">
        <v>20</v>
      </c>
      <c r="E17" s="31" t="s">
        <v>20</v>
      </c>
      <c r="F17" s="31" t="s">
        <v>20</v>
      </c>
      <c r="G17" s="85" t="n">
        <v>150.0</v>
      </c>
      <c r="H17" s="33" t="s">
        <v>45</v>
      </c>
      <c r="I17" s="34"/>
      <c r="J17" s="35" t="n">
        <f>G17*I17</f>
        <v>0.0</v>
      </c>
      <c r="K17" s="0"/>
      <c r="L17" s="0"/>
      <c r="M17" s="37"/>
    </row>
    <row r="18">
      <c r="A18" s="28" t="s">
        <v>73</v>
      </c>
      <c r="B18" s="29" t="s">
        <v>33</v>
      </c>
      <c r="C18" s="30" t="s">
        <v>74</v>
      </c>
      <c r="D18" s="30" t="s">
        <v>20</v>
      </c>
      <c r="E18" s="31" t="s">
        <v>20</v>
      </c>
      <c r="F18" s="31" t="s">
        <v>20</v>
      </c>
      <c r="G18" s="85" t="n">
        <v>20.0</v>
      </c>
      <c r="H18" s="33" t="s">
        <v>45</v>
      </c>
      <c r="I18" s="34"/>
      <c r="J18" s="35" t="n">
        <f>G18*I18</f>
        <v>0.0</v>
      </c>
      <c r="K18" s="0"/>
      <c r="L18" s="0"/>
      <c r="M18" s="37"/>
    </row>
    <row r="19">
      <c r="A19" s="28" t="s">
        <v>75</v>
      </c>
      <c r="B19" s="29" t="s">
        <v>33</v>
      </c>
      <c r="C19" s="30" t="s">
        <v>76</v>
      </c>
      <c r="D19" s="30" t="s">
        <v>77</v>
      </c>
      <c r="E19" s="31" t="s">
        <v>20</v>
      </c>
      <c r="F19" s="31" t="s">
        <v>20</v>
      </c>
      <c r="G19" s="85" t="n">
        <v>120.0</v>
      </c>
      <c r="H19" s="33" t="s">
        <v>36</v>
      </c>
      <c r="I19" s="34"/>
      <c r="J19" s="35" t="n">
        <f>G19*I19</f>
        <v>0.0</v>
      </c>
      <c r="K19" s="0"/>
      <c r="L19" s="0"/>
      <c r="M19" s="37"/>
    </row>
    <row r="20">
      <c r="A20" s="28" t="s">
        <v>78</v>
      </c>
      <c r="B20" s="29" t="s">
        <v>33</v>
      </c>
      <c r="C20" s="30" t="s">
        <v>79</v>
      </c>
      <c r="D20" s="30" t="s">
        <v>77</v>
      </c>
      <c r="E20" s="31" t="s">
        <v>20</v>
      </c>
      <c r="F20" s="31" t="s">
        <v>20</v>
      </c>
      <c r="G20" s="85" t="n">
        <v>100.0</v>
      </c>
      <c r="H20" s="33" t="s">
        <v>36</v>
      </c>
      <c r="I20" s="34"/>
      <c r="J20" s="35" t="n">
        <f>G20*I20</f>
        <v>0.0</v>
      </c>
      <c r="K20" s="0"/>
      <c r="L20" s="0"/>
      <c r="M20" s="37"/>
    </row>
    <row r="21">
      <c r="A21" s="28" t="s">
        <v>80</v>
      </c>
      <c r="B21" s="29" t="s">
        <v>33</v>
      </c>
      <c r="C21" s="30" t="s">
        <v>81</v>
      </c>
      <c r="D21" s="30" t="s">
        <v>82</v>
      </c>
      <c r="E21" s="31" t="s">
        <v>20</v>
      </c>
      <c r="F21" s="31" t="s">
        <v>20</v>
      </c>
      <c r="G21" s="85" t="n">
        <v>50.0</v>
      </c>
      <c r="H21" s="33" t="s">
        <v>36</v>
      </c>
      <c r="I21" s="34"/>
      <c r="J21" s="35" t="n">
        <f>G21*I21</f>
        <v>0.0</v>
      </c>
      <c r="K21" s="0"/>
      <c r="L21" s="0"/>
      <c r="M21" s="37"/>
    </row>
    <row r="22">
      <c r="A22" s="28" t="s">
        <v>83</v>
      </c>
      <c r="B22" s="29" t="s">
        <v>33</v>
      </c>
      <c r="C22" s="30" t="s">
        <v>84</v>
      </c>
      <c r="D22" s="30" t="s">
        <v>82</v>
      </c>
      <c r="E22" s="31" t="s">
        <v>20</v>
      </c>
      <c r="F22" s="31" t="s">
        <v>20</v>
      </c>
      <c r="G22" s="85" t="n">
        <v>40.0</v>
      </c>
      <c r="H22" s="33" t="s">
        <v>36</v>
      </c>
      <c r="I22" s="34"/>
      <c r="J22" s="35" t="n">
        <f>G22*I22</f>
        <v>0.0</v>
      </c>
      <c r="K22" s="0"/>
      <c r="L22" s="0"/>
      <c r="M22" s="37"/>
    </row>
    <row r="23">
      <c r="A23" s="28" t="s">
        <v>85</v>
      </c>
      <c r="B23" s="29" t="s">
        <v>33</v>
      </c>
      <c r="C23" s="30" t="s">
        <v>86</v>
      </c>
      <c r="D23" s="30" t="s">
        <v>20</v>
      </c>
      <c r="E23" s="31" t="s">
        <v>20</v>
      </c>
      <c r="F23" s="31" t="s">
        <v>20</v>
      </c>
      <c r="G23" s="85" t="n">
        <v>550.0</v>
      </c>
      <c r="H23" s="33" t="s">
        <v>45</v>
      </c>
      <c r="I23" s="34"/>
      <c r="J23" s="35" t="n">
        <f>G23*I23</f>
        <v>0.0</v>
      </c>
      <c r="K23" s="0"/>
      <c r="L23" s="0"/>
      <c r="M23" s="37"/>
    </row>
    <row r="24">
      <c r="A24" s="28" t="s">
        <v>87</v>
      </c>
      <c r="B24" s="29" t="s">
        <v>33</v>
      </c>
      <c r="C24" s="30" t="s">
        <v>88</v>
      </c>
      <c r="D24" s="30" t="s">
        <v>89</v>
      </c>
      <c r="E24" s="31" t="s">
        <v>20</v>
      </c>
      <c r="F24" s="31" t="s">
        <v>20</v>
      </c>
      <c r="G24" s="85" t="n">
        <v>15.0</v>
      </c>
      <c r="H24" s="33" t="s">
        <v>36</v>
      </c>
      <c r="I24" s="34"/>
      <c r="J24" s="35" t="n">
        <f>G24*I24</f>
        <v>0.0</v>
      </c>
      <c r="K24" s="0"/>
      <c r="L24" s="0"/>
      <c r="M24" s="37"/>
    </row>
    <row r="25">
      <c r="A25" s="28" t="s">
        <v>90</v>
      </c>
      <c r="B25" s="29" t="s">
        <v>33</v>
      </c>
      <c r="C25" s="30" t="s">
        <v>91</v>
      </c>
      <c r="D25" s="30" t="s">
        <v>20</v>
      </c>
      <c r="E25" s="31" t="s">
        <v>20</v>
      </c>
      <c r="F25" s="31" t="s">
        <v>20</v>
      </c>
      <c r="G25" s="85" t="n">
        <v>300.0</v>
      </c>
      <c r="H25" s="33" t="s">
        <v>45</v>
      </c>
      <c r="I25" s="34"/>
      <c r="J25" s="35" t="n">
        <f>G25*I25</f>
        <v>0.0</v>
      </c>
      <c r="K25" s="0"/>
      <c r="L25" s="0"/>
      <c r="M25" s="37"/>
    </row>
    <row r="26">
      <c r="A26" s="28" t="s">
        <v>92</v>
      </c>
      <c r="B26" s="29" t="s">
        <v>33</v>
      </c>
      <c r="C26" s="30" t="s">
        <v>93</v>
      </c>
      <c r="D26" s="30" t="s">
        <v>20</v>
      </c>
      <c r="E26" s="31" t="s">
        <v>20</v>
      </c>
      <c r="F26" s="31" t="s">
        <v>20</v>
      </c>
      <c r="G26" s="85" t="n">
        <v>600.0</v>
      </c>
      <c r="H26" s="33" t="s">
        <v>45</v>
      </c>
      <c r="I26" s="34"/>
      <c r="J26" s="35" t="n">
        <f>G26*I26</f>
        <v>0.0</v>
      </c>
      <c r="K26" s="0"/>
      <c r="L26" s="0"/>
      <c r="M26" s="37"/>
    </row>
    <row r="27">
      <c r="A27" s="28" t="s">
        <v>94</v>
      </c>
      <c r="B27" s="29" t="s">
        <v>33</v>
      </c>
      <c r="C27" s="30" t="s">
        <v>95</v>
      </c>
      <c r="D27" s="30" t="s">
        <v>20</v>
      </c>
      <c r="E27" s="31" t="s">
        <v>20</v>
      </c>
      <c r="F27" s="31" t="s">
        <v>20</v>
      </c>
      <c r="G27" s="85" t="n">
        <v>300.0</v>
      </c>
      <c r="H27" s="33" t="s">
        <v>45</v>
      </c>
      <c r="I27" s="34"/>
      <c r="J27" s="35" t="n">
        <f>G27*I27</f>
        <v>0.0</v>
      </c>
      <c r="K27" s="0"/>
      <c r="L27" s="0"/>
      <c r="M27" s="37"/>
    </row>
    <row r="28">
      <c r="A28" s="28" t="s">
        <v>96</v>
      </c>
      <c r="B28" s="29" t="s">
        <v>33</v>
      </c>
      <c r="C28" s="30" t="s">
        <v>97</v>
      </c>
      <c r="D28" s="30" t="s">
        <v>98</v>
      </c>
      <c r="E28" s="31" t="s">
        <v>20</v>
      </c>
      <c r="F28" s="31" t="s">
        <v>20</v>
      </c>
      <c r="G28" s="85" t="n">
        <v>10.0</v>
      </c>
      <c r="H28" s="33" t="s">
        <v>36</v>
      </c>
      <c r="I28" s="34"/>
      <c r="J28" s="35" t="n">
        <f>G28*I28</f>
        <v>0.0</v>
      </c>
      <c r="K28" s="0"/>
      <c r="L28" s="0"/>
      <c r="M28" s="37"/>
    </row>
    <row r="29">
      <c r="A29" s="28" t="s">
        <v>99</v>
      </c>
      <c r="B29" s="29" t="s">
        <v>33</v>
      </c>
      <c r="C29" s="30" t="s">
        <v>100</v>
      </c>
      <c r="D29" s="30" t="s">
        <v>20</v>
      </c>
      <c r="E29" s="31" t="s">
        <v>20</v>
      </c>
      <c r="F29" s="31" t="s">
        <v>20</v>
      </c>
      <c r="G29" s="85" t="n">
        <v>400.0</v>
      </c>
      <c r="H29" s="33" t="s">
        <v>45</v>
      </c>
      <c r="I29" s="34"/>
      <c r="J29" s="35" t="n">
        <f>G29*I29</f>
        <v>0.0</v>
      </c>
      <c r="K29" s="0"/>
      <c r="L29" s="0"/>
      <c r="M29" s="37"/>
    </row>
    <row r="30">
      <c r="A30" s="28" t="s">
        <v>101</v>
      </c>
      <c r="B30" s="29" t="s">
        <v>33</v>
      </c>
      <c r="C30" s="30" t="s">
        <v>102</v>
      </c>
      <c r="D30" s="30" t="s">
        <v>103</v>
      </c>
      <c r="E30" s="31" t="s">
        <v>20</v>
      </c>
      <c r="F30" s="31" t="s">
        <v>20</v>
      </c>
      <c r="G30" s="85" t="n">
        <v>30.0</v>
      </c>
      <c r="H30" s="33" t="s">
        <v>36</v>
      </c>
      <c r="I30" s="34"/>
      <c r="J30" s="35" t="n">
        <f>G30*I30</f>
        <v>0.0</v>
      </c>
      <c r="K30" s="0"/>
      <c r="L30" s="0"/>
      <c r="M30" s="37"/>
    </row>
    <row r="31">
      <c r="A31" s="28" t="s">
        <v>104</v>
      </c>
      <c r="B31" s="29" t="s">
        <v>33</v>
      </c>
      <c r="C31" s="30" t="s">
        <v>105</v>
      </c>
      <c r="D31" s="30" t="s">
        <v>106</v>
      </c>
      <c r="E31" s="31" t="s">
        <v>20</v>
      </c>
      <c r="F31" s="31" t="s">
        <v>20</v>
      </c>
      <c r="G31" s="85" t="n">
        <v>120.0</v>
      </c>
      <c r="H31" s="33" t="s">
        <v>36</v>
      </c>
      <c r="I31" s="34"/>
      <c r="J31" s="35" t="n">
        <f>G31*I31</f>
        <v>0.0</v>
      </c>
      <c r="K31" s="0"/>
      <c r="L31" s="0"/>
      <c r="M31" s="37"/>
    </row>
    <row r="32">
      <c r="A32" s="28" t="s">
        <v>107</v>
      </c>
      <c r="B32" s="29" t="s">
        <v>33</v>
      </c>
      <c r="C32" s="30" t="s">
        <v>108</v>
      </c>
      <c r="D32" s="30" t="s">
        <v>109</v>
      </c>
      <c r="E32" s="31" t="s">
        <v>20</v>
      </c>
      <c r="F32" s="31" t="s">
        <v>20</v>
      </c>
      <c r="G32" s="85" t="n">
        <v>30.0</v>
      </c>
      <c r="H32" s="33" t="s">
        <v>36</v>
      </c>
      <c r="I32" s="34"/>
      <c r="J32" s="35" t="n">
        <f>G32*I32</f>
        <v>0.0</v>
      </c>
      <c r="K32" s="0"/>
      <c r="L32" s="0"/>
      <c r="M32" s="37"/>
    </row>
    <row r="33">
      <c r="A33" s="28" t="s">
        <v>110</v>
      </c>
      <c r="B33" s="29" t="s">
        <v>33</v>
      </c>
      <c r="C33" s="30" t="s">
        <v>111</v>
      </c>
      <c r="D33" s="30" t="s">
        <v>109</v>
      </c>
      <c r="E33" s="31" t="s">
        <v>20</v>
      </c>
      <c r="F33" s="31" t="s">
        <v>20</v>
      </c>
      <c r="G33" s="85" t="n">
        <v>20.0</v>
      </c>
      <c r="H33" s="33" t="s">
        <v>36</v>
      </c>
      <c r="I33" s="34"/>
      <c r="J33" s="35" t="n">
        <f>G33*I33</f>
        <v>0.0</v>
      </c>
      <c r="K33" s="0"/>
      <c r="L33" s="0"/>
      <c r="M33" s="37"/>
    </row>
    <row r="34">
      <c r="A34" s="28" t="s">
        <v>112</v>
      </c>
      <c r="B34" s="29" t="s">
        <v>33</v>
      </c>
      <c r="C34" s="30" t="s">
        <v>113</v>
      </c>
      <c r="D34" s="30" t="s">
        <v>20</v>
      </c>
      <c r="E34" s="31" t="s">
        <v>20</v>
      </c>
      <c r="F34" s="31" t="s">
        <v>20</v>
      </c>
      <c r="G34" s="85" t="n">
        <v>10.0</v>
      </c>
      <c r="H34" s="33" t="s">
        <v>45</v>
      </c>
      <c r="I34" s="34"/>
      <c r="J34" s="35" t="n">
        <f>G34*I34</f>
        <v>0.0</v>
      </c>
      <c r="K34" s="0"/>
      <c r="L34" s="0"/>
      <c r="M34" s="37"/>
    </row>
    <row r="35">
      <c r="A35" s="28" t="s">
        <v>114</v>
      </c>
      <c r="B35" s="29" t="s">
        <v>33</v>
      </c>
      <c r="C35" s="30" t="s">
        <v>115</v>
      </c>
      <c r="D35" s="30" t="s">
        <v>116</v>
      </c>
      <c r="E35" s="31" t="s">
        <v>20</v>
      </c>
      <c r="F35" s="31" t="s">
        <v>20</v>
      </c>
      <c r="G35" s="85" t="n">
        <v>50.0</v>
      </c>
      <c r="H35" s="33" t="s">
        <v>36</v>
      </c>
      <c r="I35" s="34"/>
      <c r="J35" s="35" t="n">
        <f>G35*I35</f>
        <v>0.0</v>
      </c>
      <c r="K35" s="0"/>
      <c r="L35" s="0"/>
      <c r="M35" s="37"/>
    </row>
    <row r="36">
      <c r="A36" s="28" t="s">
        <v>117</v>
      </c>
      <c r="B36" s="29" t="s">
        <v>33</v>
      </c>
      <c r="C36" s="30" t="s">
        <v>118</v>
      </c>
      <c r="D36" s="30" t="s">
        <v>119</v>
      </c>
      <c r="E36" s="31" t="s">
        <v>20</v>
      </c>
      <c r="F36" s="31" t="s">
        <v>20</v>
      </c>
      <c r="G36" s="85" t="n">
        <v>5500.0</v>
      </c>
      <c r="H36" s="33" t="s">
        <v>45</v>
      </c>
      <c r="I36" s="34"/>
      <c r="J36" s="35" t="n">
        <f>G36*I36</f>
        <v>0.0</v>
      </c>
      <c r="K36" s="0"/>
      <c r="L36" s="0"/>
      <c r="M36" s="37"/>
    </row>
    <row r="37">
      <c r="A37" s="28" t="s">
        <v>120</v>
      </c>
      <c r="B37" s="29" t="s">
        <v>33</v>
      </c>
      <c r="C37" s="30" t="s">
        <v>121</v>
      </c>
      <c r="D37" s="30" t="s">
        <v>122</v>
      </c>
      <c r="E37" s="31" t="s">
        <v>20</v>
      </c>
      <c r="F37" s="31" t="s">
        <v>20</v>
      </c>
      <c r="G37" s="85" t="n">
        <v>100.0</v>
      </c>
      <c r="H37" s="33" t="s">
        <v>45</v>
      </c>
      <c r="I37" s="34"/>
      <c r="J37" s="35" t="n">
        <f>G37*I37</f>
        <v>0.0</v>
      </c>
      <c r="K37" s="0"/>
      <c r="L37" s="0"/>
      <c r="M37" s="37"/>
    </row>
    <row r="38">
      <c r="A38" s="28" t="s">
        <v>123</v>
      </c>
      <c r="B38" s="29" t="s">
        <v>33</v>
      </c>
      <c r="C38" s="30" t="s">
        <v>124</v>
      </c>
      <c r="D38" s="30" t="s">
        <v>125</v>
      </c>
      <c r="E38" s="31" t="s">
        <v>20</v>
      </c>
      <c r="F38" s="31" t="s">
        <v>20</v>
      </c>
      <c r="G38" s="85" t="n">
        <v>5.0</v>
      </c>
      <c r="H38" s="33" t="s">
        <v>45</v>
      </c>
      <c r="I38" s="34"/>
      <c r="J38" s="35" t="n">
        <f>G38*I38</f>
        <v>0.0</v>
      </c>
      <c r="K38" s="0"/>
      <c r="L38" s="0"/>
      <c r="M38" s="37"/>
    </row>
    <row r="39">
      <c r="A39" s="28" t="s">
        <v>126</v>
      </c>
      <c r="B39" s="29" t="s">
        <v>33</v>
      </c>
      <c r="C39" s="30" t="s">
        <v>127</v>
      </c>
      <c r="D39" s="30" t="s">
        <v>128</v>
      </c>
      <c r="E39" s="31" t="s">
        <v>20</v>
      </c>
      <c r="F39" s="31" t="s">
        <v>20</v>
      </c>
      <c r="G39" s="85" t="n">
        <v>300.0</v>
      </c>
      <c r="H39" s="33" t="s">
        <v>36</v>
      </c>
      <c r="I39" s="34"/>
      <c r="J39" s="35" t="n">
        <f>G39*I39</f>
        <v>0.0</v>
      </c>
      <c r="K39" s="0"/>
      <c r="L39" s="0"/>
      <c r="M39" s="37"/>
    </row>
    <row r="40">
      <c r="A40" s="28" t="s">
        <v>129</v>
      </c>
      <c r="B40" s="29" t="s">
        <v>33</v>
      </c>
      <c r="C40" s="30" t="s">
        <v>130</v>
      </c>
      <c r="D40" s="30" t="s">
        <v>131</v>
      </c>
      <c r="E40" s="31" t="s">
        <v>20</v>
      </c>
      <c r="F40" s="31" t="s">
        <v>20</v>
      </c>
      <c r="G40" s="85" t="n">
        <v>40.0</v>
      </c>
      <c r="H40" s="33" t="s">
        <v>45</v>
      </c>
      <c r="I40" s="34"/>
      <c r="J40" s="35" t="n">
        <f>G40*I40</f>
        <v>0.0</v>
      </c>
      <c r="K40" s="0"/>
      <c r="L40" s="0"/>
      <c r="M40" s="37"/>
    </row>
    <row r="41">
      <c r="A41" s="28" t="s">
        <v>132</v>
      </c>
      <c r="B41" s="29" t="s">
        <v>33</v>
      </c>
      <c r="C41" s="30" t="s">
        <v>133</v>
      </c>
      <c r="D41" s="30" t="s">
        <v>131</v>
      </c>
      <c r="E41" s="31" t="s">
        <v>20</v>
      </c>
      <c r="F41" s="31" t="s">
        <v>20</v>
      </c>
      <c r="G41" s="85" t="n">
        <v>40.0</v>
      </c>
      <c r="H41" s="33" t="s">
        <v>45</v>
      </c>
      <c r="I41" s="34"/>
      <c r="J41" s="35" t="n">
        <f>G41*I41</f>
        <v>0.0</v>
      </c>
      <c r="K41" s="0"/>
      <c r="L41" s="0"/>
      <c r="M41" s="37"/>
    </row>
    <row r="42">
      <c r="A42" s="28" t="s">
        <v>134</v>
      </c>
      <c r="B42" s="29" t="s">
        <v>33</v>
      </c>
      <c r="C42" s="30" t="s">
        <v>135</v>
      </c>
      <c r="D42" s="30" t="s">
        <v>131</v>
      </c>
      <c r="E42" s="31" t="s">
        <v>20</v>
      </c>
      <c r="F42" s="31" t="s">
        <v>20</v>
      </c>
      <c r="G42" s="85" t="n">
        <v>50.0</v>
      </c>
      <c r="H42" s="33" t="s">
        <v>45</v>
      </c>
      <c r="I42" s="34"/>
      <c r="J42" s="35" t="n">
        <f>G42*I42</f>
        <v>0.0</v>
      </c>
      <c r="K42" s="0"/>
      <c r="L42" s="0"/>
      <c r="M42" s="37"/>
    </row>
    <row r="43">
      <c r="A43" s="28" t="s">
        <v>136</v>
      </c>
      <c r="B43" s="29" t="s">
        <v>33</v>
      </c>
      <c r="C43" s="30" t="s">
        <v>137</v>
      </c>
      <c r="D43" s="30" t="s">
        <v>131</v>
      </c>
      <c r="E43" s="31" t="s">
        <v>20</v>
      </c>
      <c r="F43" s="31" t="s">
        <v>20</v>
      </c>
      <c r="G43" s="85" t="n">
        <v>50.0</v>
      </c>
      <c r="H43" s="33" t="s">
        <v>45</v>
      </c>
      <c r="I43" s="34"/>
      <c r="J43" s="35" t="n">
        <f>G43*I43</f>
        <v>0.0</v>
      </c>
      <c r="K43" s="0"/>
      <c r="L43" s="0"/>
      <c r="M43" s="37"/>
    </row>
    <row r="44">
      <c r="A44" s="28" t="s">
        <v>138</v>
      </c>
      <c r="B44" s="29" t="s">
        <v>33</v>
      </c>
      <c r="C44" s="30" t="s">
        <v>139</v>
      </c>
      <c r="D44" s="30" t="s">
        <v>20</v>
      </c>
      <c r="E44" s="31" t="s">
        <v>20</v>
      </c>
      <c r="F44" s="31" t="s">
        <v>20</v>
      </c>
      <c r="G44" s="85" t="n">
        <v>10.0</v>
      </c>
      <c r="H44" s="33" t="s">
        <v>45</v>
      </c>
      <c r="I44" s="34"/>
      <c r="J44" s="35" t="n">
        <f>G44*I44</f>
        <v>0.0</v>
      </c>
      <c r="K44" s="0"/>
      <c r="L44" s="0"/>
      <c r="M44" s="37"/>
    </row>
    <row r="45">
      <c r="A45" s="28" t="s">
        <v>140</v>
      </c>
      <c r="B45" s="29" t="s">
        <v>33</v>
      </c>
      <c r="C45" s="30" t="s">
        <v>141</v>
      </c>
      <c r="D45" s="30" t="s">
        <v>142</v>
      </c>
      <c r="E45" s="31" t="s">
        <v>20</v>
      </c>
      <c r="F45" s="31" t="s">
        <v>20</v>
      </c>
      <c r="G45" s="85" t="n">
        <v>5.0</v>
      </c>
      <c r="H45" s="33" t="s">
        <v>45</v>
      </c>
      <c r="I45" s="34"/>
      <c r="J45" s="35" t="n">
        <f>G45*I45</f>
        <v>0.0</v>
      </c>
      <c r="K45" s="0"/>
      <c r="L45" s="0"/>
      <c r="M45" s="37"/>
    </row>
    <row r="46">
      <c r="A46" s="28" t="s">
        <v>143</v>
      </c>
      <c r="B46" s="29" t="s">
        <v>33</v>
      </c>
      <c r="C46" s="30" t="s">
        <v>144</v>
      </c>
      <c r="D46" s="30" t="s">
        <v>142</v>
      </c>
      <c r="E46" s="31" t="s">
        <v>20</v>
      </c>
      <c r="F46" s="31" t="s">
        <v>20</v>
      </c>
      <c r="G46" s="85" t="n">
        <v>5.0</v>
      </c>
      <c r="H46" s="33" t="s">
        <v>45</v>
      </c>
      <c r="I46" s="34"/>
      <c r="J46" s="35" t="n">
        <f>G46*I46</f>
        <v>0.0</v>
      </c>
      <c r="K46" s="0"/>
      <c r="L46" s="0"/>
      <c r="M46" s="37"/>
    </row>
    <row r="47">
      <c r="A47" s="28" t="s">
        <v>145</v>
      </c>
      <c r="B47" s="29" t="s">
        <v>33</v>
      </c>
      <c r="C47" s="30" t="s">
        <v>146</v>
      </c>
      <c r="D47" s="30" t="s">
        <v>147</v>
      </c>
      <c r="E47" s="31" t="s">
        <v>20</v>
      </c>
      <c r="F47" s="31" t="s">
        <v>20</v>
      </c>
      <c r="G47" s="85" t="n">
        <v>5.0</v>
      </c>
      <c r="H47" s="33" t="s">
        <v>45</v>
      </c>
      <c r="I47" s="34"/>
      <c r="J47" s="35" t="n">
        <f>G47*I47</f>
        <v>0.0</v>
      </c>
      <c r="K47" s="0"/>
      <c r="L47" s="0"/>
      <c r="M47" s="37"/>
    </row>
    <row r="48">
      <c r="A48" s="28" t="s">
        <v>148</v>
      </c>
      <c r="B48" s="29" t="s">
        <v>33</v>
      </c>
      <c r="C48" s="30" t="s">
        <v>149</v>
      </c>
      <c r="D48" s="30" t="s">
        <v>150</v>
      </c>
      <c r="E48" s="31" t="s">
        <v>20</v>
      </c>
      <c r="F48" s="31" t="s">
        <v>20</v>
      </c>
      <c r="G48" s="85" t="n">
        <v>10.0</v>
      </c>
      <c r="H48" s="33" t="s">
        <v>36</v>
      </c>
      <c r="I48" s="34"/>
      <c r="J48" s="35" t="n">
        <f>G48*I48</f>
        <v>0.0</v>
      </c>
      <c r="K48" s="0"/>
      <c r="L48" s="0"/>
      <c r="M48" s="37"/>
    </row>
    <row r="49">
      <c r="A49" s="28" t="s">
        <v>151</v>
      </c>
      <c r="B49" s="29" t="s">
        <v>33</v>
      </c>
      <c r="C49" s="30" t="s">
        <v>152</v>
      </c>
      <c r="D49" s="30" t="s">
        <v>153</v>
      </c>
      <c r="E49" s="31" t="s">
        <v>20</v>
      </c>
      <c r="F49" s="31" t="s">
        <v>20</v>
      </c>
      <c r="G49" s="85" t="n">
        <v>10.0</v>
      </c>
      <c r="H49" s="33" t="s">
        <v>36</v>
      </c>
      <c r="I49" s="34"/>
      <c r="J49" s="35" t="n">
        <f>G49*I49</f>
        <v>0.0</v>
      </c>
      <c r="K49" s="0"/>
      <c r="L49" s="0"/>
      <c r="M49" s="37"/>
    </row>
    <row r="50">
      <c r="A50" s="28" t="s">
        <v>154</v>
      </c>
      <c r="B50" s="29" t="s">
        <v>33</v>
      </c>
      <c r="C50" s="30" t="s">
        <v>155</v>
      </c>
      <c r="D50" s="30" t="s">
        <v>153</v>
      </c>
      <c r="E50" s="31" t="s">
        <v>20</v>
      </c>
      <c r="F50" s="31" t="s">
        <v>20</v>
      </c>
      <c r="G50" s="85" t="n">
        <v>100.0</v>
      </c>
      <c r="H50" s="33" t="s">
        <v>36</v>
      </c>
      <c r="I50" s="34"/>
      <c r="J50" s="35" t="n">
        <f>G50*I50</f>
        <v>0.0</v>
      </c>
      <c r="K50" s="0"/>
      <c r="L50" s="0"/>
      <c r="M50" s="37"/>
    </row>
    <row r="51">
      <c r="A51" s="28" t="s">
        <v>156</v>
      </c>
      <c r="B51" s="29" t="s">
        <v>33</v>
      </c>
      <c r="C51" s="30" t="s">
        <v>157</v>
      </c>
      <c r="D51" s="30" t="s">
        <v>158</v>
      </c>
      <c r="E51" s="31" t="s">
        <v>20</v>
      </c>
      <c r="F51" s="31" t="s">
        <v>20</v>
      </c>
      <c r="G51" s="85" t="n">
        <v>800.0</v>
      </c>
      <c r="H51" s="33" t="s">
        <v>36</v>
      </c>
      <c r="I51" s="34"/>
      <c r="J51" s="35" t="n">
        <f>G51*I51</f>
        <v>0.0</v>
      </c>
      <c r="K51" s="0"/>
      <c r="L51" s="0"/>
      <c r="M51" s="37"/>
    </row>
    <row r="52">
      <c r="A52" s="28" t="s">
        <v>159</v>
      </c>
      <c r="B52" s="29" t="s">
        <v>33</v>
      </c>
      <c r="C52" s="30" t="s">
        <v>160</v>
      </c>
      <c r="D52" s="30" t="s">
        <v>161</v>
      </c>
      <c r="E52" s="31" t="s">
        <v>20</v>
      </c>
      <c r="F52" s="31" t="s">
        <v>20</v>
      </c>
      <c r="G52" s="85" t="n">
        <v>150.0</v>
      </c>
      <c r="H52" s="33" t="s">
        <v>36</v>
      </c>
      <c r="I52" s="34"/>
      <c r="J52" s="35" t="n">
        <f>G52*I52</f>
        <v>0.0</v>
      </c>
      <c r="K52" s="0"/>
      <c r="L52" s="0"/>
      <c r="M52" s="37"/>
    </row>
    <row r="53">
      <c r="A53" s="28" t="s">
        <v>162</v>
      </c>
      <c r="B53" s="29" t="s">
        <v>33</v>
      </c>
      <c r="C53" s="30" t="s">
        <v>163</v>
      </c>
      <c r="D53" s="30" t="s">
        <v>164</v>
      </c>
      <c r="E53" s="31" t="s">
        <v>20</v>
      </c>
      <c r="F53" s="31" t="s">
        <v>20</v>
      </c>
      <c r="G53" s="85" t="n">
        <v>50.0</v>
      </c>
      <c r="H53" s="33" t="s">
        <v>36</v>
      </c>
      <c r="I53" s="34"/>
      <c r="J53" s="35" t="n">
        <f>G53*I53</f>
        <v>0.0</v>
      </c>
      <c r="K53" s="0"/>
      <c r="L53" s="0"/>
      <c r="M53" s="37"/>
    </row>
    <row r="54">
      <c r="A54" s="28" t="s">
        <v>165</v>
      </c>
      <c r="B54" s="29" t="s">
        <v>33</v>
      </c>
      <c r="C54" s="30" t="s">
        <v>166</v>
      </c>
      <c r="D54" s="30" t="s">
        <v>167</v>
      </c>
      <c r="E54" s="31" t="s">
        <v>20</v>
      </c>
      <c r="F54" s="31" t="s">
        <v>20</v>
      </c>
      <c r="G54" s="85" t="n">
        <v>30.0</v>
      </c>
      <c r="H54" s="33" t="s">
        <v>36</v>
      </c>
      <c r="I54" s="34"/>
      <c r="J54" s="35" t="n">
        <f>G54*I54</f>
        <v>0.0</v>
      </c>
      <c r="K54" s="0"/>
      <c r="L54" s="0"/>
      <c r="M54" s="37"/>
    </row>
    <row r="55">
      <c r="A55" s="28" t="s">
        <v>168</v>
      </c>
      <c r="B55" s="29" t="s">
        <v>33</v>
      </c>
      <c r="C55" s="30" t="s">
        <v>169</v>
      </c>
      <c r="D55" s="30" t="s">
        <v>20</v>
      </c>
      <c r="E55" s="31" t="s">
        <v>20</v>
      </c>
      <c r="F55" s="31" t="s">
        <v>20</v>
      </c>
      <c r="G55" s="85" t="n">
        <v>250.0</v>
      </c>
      <c r="H55" s="33" t="s">
        <v>45</v>
      </c>
      <c r="I55" s="34"/>
      <c r="J55" s="35" t="n">
        <f>G55*I55</f>
        <v>0.0</v>
      </c>
      <c r="K55" s="0"/>
      <c r="L55" s="0"/>
      <c r="M55" s="37"/>
    </row>
    <row r="56">
      <c r="A56" s="28" t="s">
        <v>170</v>
      </c>
      <c r="B56" s="29" t="s">
        <v>33</v>
      </c>
      <c r="C56" s="30" t="s">
        <v>171</v>
      </c>
      <c r="D56" s="30" t="s">
        <v>20</v>
      </c>
      <c r="E56" s="31" t="s">
        <v>20</v>
      </c>
      <c r="F56" s="31" t="s">
        <v>20</v>
      </c>
      <c r="G56" s="85" t="n">
        <v>400.0</v>
      </c>
      <c r="H56" s="33" t="s">
        <v>45</v>
      </c>
      <c r="I56" s="34"/>
      <c r="J56" s="35" t="n">
        <f>G56*I56</f>
        <v>0.0</v>
      </c>
      <c r="K56" s="0"/>
      <c r="L56" s="0"/>
      <c r="M56" s="37"/>
    </row>
    <row r="57">
      <c r="A57" s="28" t="s">
        <v>172</v>
      </c>
      <c r="B57" s="29" t="s">
        <v>33</v>
      </c>
      <c r="C57" s="30" t="s">
        <v>173</v>
      </c>
      <c r="D57" s="30" t="s">
        <v>174</v>
      </c>
      <c r="E57" s="31" t="s">
        <v>20</v>
      </c>
      <c r="F57" s="31" t="s">
        <v>20</v>
      </c>
      <c r="G57" s="85" t="n">
        <v>10.0</v>
      </c>
      <c r="H57" s="33" t="s">
        <v>36</v>
      </c>
      <c r="I57" s="34"/>
      <c r="J57" s="35" t="n">
        <f>G57*I57</f>
        <v>0.0</v>
      </c>
      <c r="K57" s="0"/>
      <c r="L57" s="0"/>
      <c r="M57" s="37"/>
    </row>
    <row r="58">
      <c r="A58" s="28" t="s">
        <v>175</v>
      </c>
      <c r="B58" s="29" t="s">
        <v>33</v>
      </c>
      <c r="C58" s="30" t="s">
        <v>176</v>
      </c>
      <c r="D58" s="30" t="s">
        <v>177</v>
      </c>
      <c r="E58" s="31" t="s">
        <v>20</v>
      </c>
      <c r="F58" s="31" t="s">
        <v>20</v>
      </c>
      <c r="G58" s="85" t="n">
        <v>10.0</v>
      </c>
      <c r="H58" s="33" t="s">
        <v>36</v>
      </c>
      <c r="I58" s="34"/>
      <c r="J58" s="35" t="n">
        <f>G58*I58</f>
        <v>0.0</v>
      </c>
      <c r="K58" s="0"/>
      <c r="L58" s="0"/>
      <c r="M58" s="37"/>
    </row>
    <row r="59">
      <c r="A59" s="28" t="s">
        <v>178</v>
      </c>
      <c r="B59" s="29" t="s">
        <v>33</v>
      </c>
      <c r="C59" s="30" t="s">
        <v>179</v>
      </c>
      <c r="D59" s="30" t="s">
        <v>180</v>
      </c>
      <c r="E59" s="31" t="s">
        <v>20</v>
      </c>
      <c r="F59" s="31" t="s">
        <v>20</v>
      </c>
      <c r="G59" s="85" t="n">
        <v>20.0</v>
      </c>
      <c r="H59" s="33" t="s">
        <v>36</v>
      </c>
      <c r="I59" s="34"/>
      <c r="J59" s="35" t="n">
        <f>G59*I59</f>
        <v>0.0</v>
      </c>
      <c r="K59" s="0"/>
      <c r="L59" s="0"/>
      <c r="M59" s="37"/>
    </row>
    <row r="60">
      <c r="A60" s="28" t="s">
        <v>181</v>
      </c>
      <c r="B60" s="29" t="s">
        <v>33</v>
      </c>
      <c r="C60" s="30" t="s">
        <v>182</v>
      </c>
      <c r="D60" s="30" t="s">
        <v>183</v>
      </c>
      <c r="E60" s="31" t="s">
        <v>20</v>
      </c>
      <c r="F60" s="31" t="s">
        <v>20</v>
      </c>
      <c r="G60" s="85" t="n">
        <v>10.0</v>
      </c>
      <c r="H60" s="33" t="s">
        <v>45</v>
      </c>
      <c r="I60" s="34"/>
      <c r="J60" s="35" t="n">
        <f>G60*I60</f>
        <v>0.0</v>
      </c>
      <c r="K60" s="0"/>
      <c r="L60" s="0"/>
      <c r="M60" s="37"/>
    </row>
    <row r="61">
      <c r="A61" s="28" t="s">
        <v>184</v>
      </c>
      <c r="B61" s="29" t="s">
        <v>33</v>
      </c>
      <c r="C61" s="30" t="s">
        <v>185</v>
      </c>
      <c r="D61" s="30" t="s">
        <v>186</v>
      </c>
      <c r="E61" s="31" t="s">
        <v>20</v>
      </c>
      <c r="F61" s="31" t="s">
        <v>20</v>
      </c>
      <c r="G61" s="85" t="n">
        <v>300.0</v>
      </c>
      <c r="H61" s="33" t="s">
        <v>45</v>
      </c>
      <c r="I61" s="34"/>
      <c r="J61" s="35" t="n">
        <f>G61*I61</f>
        <v>0.0</v>
      </c>
      <c r="K61" s="0"/>
      <c r="L61" s="0"/>
      <c r="M61" s="37"/>
    </row>
    <row r="62">
      <c r="A62" s="28" t="s">
        <v>187</v>
      </c>
      <c r="B62" s="29" t="s">
        <v>33</v>
      </c>
      <c r="C62" s="30" t="s">
        <v>188</v>
      </c>
      <c r="D62" s="30" t="s">
        <v>189</v>
      </c>
      <c r="E62" s="31" t="s">
        <v>20</v>
      </c>
      <c r="F62" s="31" t="s">
        <v>20</v>
      </c>
      <c r="G62" s="85" t="n">
        <v>30.0</v>
      </c>
      <c r="H62" s="33" t="s">
        <v>36</v>
      </c>
      <c r="I62" s="34"/>
      <c r="J62" s="35" t="n">
        <f>G62*I62</f>
        <v>0.0</v>
      </c>
      <c r="K62" s="0"/>
      <c r="L62" s="0"/>
      <c r="M62" s="37"/>
    </row>
    <row r="63">
      <c r="A63" s="28" t="s">
        <v>190</v>
      </c>
      <c r="B63" s="29" t="s">
        <v>33</v>
      </c>
      <c r="C63" s="30" t="s">
        <v>191</v>
      </c>
      <c r="D63" s="30" t="s">
        <v>189</v>
      </c>
      <c r="E63" s="31" t="s">
        <v>20</v>
      </c>
      <c r="F63" s="31" t="s">
        <v>20</v>
      </c>
      <c r="G63" s="85" t="n">
        <v>20.0</v>
      </c>
      <c r="H63" s="33" t="s">
        <v>36</v>
      </c>
      <c r="I63" s="34"/>
      <c r="J63" s="35" t="n">
        <f>G63*I63</f>
        <v>0.0</v>
      </c>
      <c r="K63" s="0"/>
      <c r="L63" s="0"/>
      <c r="M63" s="37"/>
    </row>
    <row r="64">
      <c r="A64" s="28" t="s">
        <v>192</v>
      </c>
      <c r="B64" s="29" t="s">
        <v>33</v>
      </c>
      <c r="C64" s="30" t="s">
        <v>193</v>
      </c>
      <c r="D64" s="30" t="s">
        <v>189</v>
      </c>
      <c r="E64" s="31" t="s">
        <v>20</v>
      </c>
      <c r="F64" s="31" t="s">
        <v>20</v>
      </c>
      <c r="G64" s="85" t="n">
        <v>5.0</v>
      </c>
      <c r="H64" s="33" t="s">
        <v>36</v>
      </c>
      <c r="I64" s="34"/>
      <c r="J64" s="35" t="n">
        <f>G64*I64</f>
        <v>0.0</v>
      </c>
      <c r="K64" s="0"/>
      <c r="L64" s="0"/>
      <c r="M64" s="37"/>
    </row>
    <row r="65">
      <c r="A65" s="28" t="s">
        <v>194</v>
      </c>
      <c r="B65" s="29" t="s">
        <v>33</v>
      </c>
      <c r="C65" s="30" t="s">
        <v>195</v>
      </c>
      <c r="D65" s="30" t="s">
        <v>189</v>
      </c>
      <c r="E65" s="31" t="s">
        <v>20</v>
      </c>
      <c r="F65" s="31" t="s">
        <v>20</v>
      </c>
      <c r="G65" s="85" t="n">
        <v>5.0</v>
      </c>
      <c r="H65" s="33" t="s">
        <v>36</v>
      </c>
      <c r="I65" s="34"/>
      <c r="J65" s="35" t="n">
        <f>G65*I65</f>
        <v>0.0</v>
      </c>
      <c r="K65" s="0"/>
      <c r="L65" s="0"/>
      <c r="M65" s="37"/>
    </row>
    <row r="66">
      <c r="A66" s="28" t="s">
        <v>196</v>
      </c>
      <c r="B66" s="29" t="s">
        <v>33</v>
      </c>
      <c r="C66" s="30" t="s">
        <v>197</v>
      </c>
      <c r="D66" s="30" t="s">
        <v>189</v>
      </c>
      <c r="E66" s="31" t="s">
        <v>20</v>
      </c>
      <c r="F66" s="31" t="s">
        <v>20</v>
      </c>
      <c r="G66" s="85" t="n">
        <v>5.0</v>
      </c>
      <c r="H66" s="33" t="s">
        <v>36</v>
      </c>
      <c r="I66" s="34"/>
      <c r="J66" s="35" t="n">
        <f>G66*I66</f>
        <v>0.0</v>
      </c>
      <c r="K66" s="0"/>
      <c r="L66" s="0"/>
      <c r="M66" s="37"/>
    </row>
    <row r="67">
      <c r="A67" s="28" t="s">
        <v>198</v>
      </c>
      <c r="B67" s="29" t="s">
        <v>33</v>
      </c>
      <c r="C67" s="30" t="s">
        <v>199</v>
      </c>
      <c r="D67" s="30" t="s">
        <v>189</v>
      </c>
      <c r="E67" s="31" t="s">
        <v>20</v>
      </c>
      <c r="F67" s="31" t="s">
        <v>20</v>
      </c>
      <c r="G67" s="85" t="n">
        <v>2000.0</v>
      </c>
      <c r="H67" s="33" t="s">
        <v>36</v>
      </c>
      <c r="I67" s="34"/>
      <c r="J67" s="35" t="n">
        <f>G67*I67</f>
        <v>0.0</v>
      </c>
      <c r="K67" s="0"/>
      <c r="L67" s="0"/>
      <c r="M67" s="37"/>
    </row>
    <row r="68">
      <c r="A68" s="28" t="s">
        <v>200</v>
      </c>
      <c r="B68" s="29" t="s">
        <v>33</v>
      </c>
      <c r="C68" s="30" t="s">
        <v>201</v>
      </c>
      <c r="D68" s="30" t="s">
        <v>189</v>
      </c>
      <c r="E68" s="31" t="s">
        <v>20</v>
      </c>
      <c r="F68" s="31" t="s">
        <v>20</v>
      </c>
      <c r="G68" s="85" t="n">
        <v>5.0</v>
      </c>
      <c r="H68" s="33" t="s">
        <v>36</v>
      </c>
      <c r="I68" s="34"/>
      <c r="J68" s="35" t="n">
        <f>G68*I68</f>
        <v>0.0</v>
      </c>
      <c r="K68" s="0"/>
      <c r="L68" s="0"/>
      <c r="M68" s="37"/>
    </row>
    <row r="69">
      <c r="A69" s="28" t="s">
        <v>202</v>
      </c>
      <c r="B69" s="29" t="s">
        <v>33</v>
      </c>
      <c r="C69" s="30" t="s">
        <v>203</v>
      </c>
      <c r="D69" s="30" t="s">
        <v>204</v>
      </c>
      <c r="E69" s="31" t="s">
        <v>20</v>
      </c>
      <c r="F69" s="31" t="s">
        <v>20</v>
      </c>
      <c r="G69" s="85" t="n">
        <v>5.0</v>
      </c>
      <c r="H69" s="33" t="s">
        <v>36</v>
      </c>
      <c r="I69" s="34"/>
      <c r="J69" s="35" t="n">
        <f>G69*I69</f>
        <v>0.0</v>
      </c>
      <c r="K69" s="0"/>
      <c r="L69" s="0"/>
      <c r="M69" s="37"/>
    </row>
    <row r="70">
      <c r="A70" s="28" t="s">
        <v>205</v>
      </c>
      <c r="B70" s="29" t="s">
        <v>33</v>
      </c>
      <c r="C70" s="30" t="s">
        <v>206</v>
      </c>
      <c r="D70" s="30" t="s">
        <v>204</v>
      </c>
      <c r="E70" s="31" t="s">
        <v>20</v>
      </c>
      <c r="F70" s="31" t="s">
        <v>20</v>
      </c>
      <c r="G70" s="85" t="n">
        <v>5.0</v>
      </c>
      <c r="H70" s="33" t="s">
        <v>36</v>
      </c>
      <c r="I70" s="34"/>
      <c r="J70" s="35" t="n">
        <f>G70*I70</f>
        <v>0.0</v>
      </c>
      <c r="K70" s="0"/>
      <c r="L70" s="0"/>
      <c r="M70" s="37"/>
    </row>
    <row r="71">
      <c r="A71" s="28" t="s">
        <v>207</v>
      </c>
      <c r="B71" s="29" t="s">
        <v>33</v>
      </c>
      <c r="C71" s="30" t="s">
        <v>208</v>
      </c>
      <c r="D71" s="30" t="s">
        <v>209</v>
      </c>
      <c r="E71" s="31" t="s">
        <v>20</v>
      </c>
      <c r="F71" s="31" t="s">
        <v>20</v>
      </c>
      <c r="G71" s="85" t="n">
        <v>1500.0</v>
      </c>
      <c r="H71" s="33" t="s">
        <v>36</v>
      </c>
      <c r="I71" s="34"/>
      <c r="J71" s="35" t="n">
        <f>G71*I71</f>
        <v>0.0</v>
      </c>
      <c r="K71" s="0"/>
      <c r="L71" s="0"/>
      <c r="M71" s="37"/>
    </row>
    <row r="72">
      <c r="A72" s="28" t="s">
        <v>210</v>
      </c>
      <c r="B72" s="29" t="s">
        <v>33</v>
      </c>
      <c r="C72" s="30" t="s">
        <v>211</v>
      </c>
      <c r="D72" s="30" t="s">
        <v>209</v>
      </c>
      <c r="E72" s="31" t="s">
        <v>20</v>
      </c>
      <c r="F72" s="31" t="s">
        <v>20</v>
      </c>
      <c r="G72" s="85" t="n">
        <v>200.0</v>
      </c>
      <c r="H72" s="33" t="s">
        <v>36</v>
      </c>
      <c r="I72" s="34"/>
      <c r="J72" s="35" t="n">
        <f>G72*I72</f>
        <v>0.0</v>
      </c>
      <c r="K72" s="0"/>
      <c r="L72" s="0"/>
      <c r="M72" s="37"/>
    </row>
    <row r="73">
      <c r="A73" s="28" t="s">
        <v>212</v>
      </c>
      <c r="B73" s="29" t="s">
        <v>33</v>
      </c>
      <c r="C73" s="30" t="s">
        <v>213</v>
      </c>
      <c r="D73" s="30" t="s">
        <v>20</v>
      </c>
      <c r="E73" s="31" t="s">
        <v>20</v>
      </c>
      <c r="F73" s="31" t="s">
        <v>20</v>
      </c>
      <c r="G73" s="85" t="n">
        <v>1000.0</v>
      </c>
      <c r="H73" s="33" t="s">
        <v>45</v>
      </c>
      <c r="I73" s="34"/>
      <c r="J73" s="35" t="n">
        <f>G73*I73</f>
        <v>0.0</v>
      </c>
      <c r="K73" s="0"/>
      <c r="L73" s="0"/>
      <c r="M73" s="37"/>
    </row>
    <row r="74">
      <c r="A74" s="28" t="s">
        <v>214</v>
      </c>
      <c r="B74" s="29" t="s">
        <v>33</v>
      </c>
      <c r="C74" s="30" t="s">
        <v>215</v>
      </c>
      <c r="D74" s="30" t="s">
        <v>216</v>
      </c>
      <c r="E74" s="31" t="s">
        <v>20</v>
      </c>
      <c r="F74" s="31" t="s">
        <v>20</v>
      </c>
      <c r="G74" s="85" t="n">
        <v>30.0</v>
      </c>
      <c r="H74" s="33" t="s">
        <v>36</v>
      </c>
      <c r="I74" s="34"/>
      <c r="J74" s="35" t="n">
        <f>G74*I74</f>
        <v>0.0</v>
      </c>
      <c r="K74" s="0"/>
      <c r="L74" s="0"/>
      <c r="M74" s="37"/>
    </row>
    <row r="75">
      <c r="A75" s="28" t="s">
        <v>217</v>
      </c>
      <c r="B75" s="29" t="s">
        <v>33</v>
      </c>
      <c r="C75" s="30" t="s">
        <v>218</v>
      </c>
      <c r="D75" s="30" t="s">
        <v>219</v>
      </c>
      <c r="E75" s="31" t="s">
        <v>20</v>
      </c>
      <c r="F75" s="31" t="s">
        <v>20</v>
      </c>
      <c r="G75" s="85" t="n">
        <v>50.0</v>
      </c>
      <c r="H75" s="33" t="s">
        <v>45</v>
      </c>
      <c r="I75" s="34"/>
      <c r="J75" s="35" t="n">
        <f>G75*I75</f>
        <v>0.0</v>
      </c>
      <c r="K75" s="0"/>
      <c r="L75" s="0"/>
      <c r="M75" s="37"/>
    </row>
    <row r="76">
      <c r="A76" s="28" t="s">
        <v>220</v>
      </c>
      <c r="B76" s="29" t="s">
        <v>33</v>
      </c>
      <c r="C76" s="30" t="s">
        <v>221</v>
      </c>
      <c r="D76" s="30" t="s">
        <v>219</v>
      </c>
      <c r="E76" s="31" t="s">
        <v>20</v>
      </c>
      <c r="F76" s="31" t="s">
        <v>20</v>
      </c>
      <c r="G76" s="85" t="n">
        <v>500.0</v>
      </c>
      <c r="H76" s="33" t="s">
        <v>45</v>
      </c>
      <c r="I76" s="34"/>
      <c r="J76" s="35" t="n">
        <f>G76*I76</f>
        <v>0.0</v>
      </c>
      <c r="K76" s="0"/>
      <c r="L76" s="0"/>
      <c r="M76" s="37"/>
    </row>
    <row r="77">
      <c r="A77" s="28" t="s">
        <v>222</v>
      </c>
      <c r="B77" s="29" t="s">
        <v>33</v>
      </c>
      <c r="C77" s="30" t="s">
        <v>223</v>
      </c>
      <c r="D77" s="30" t="s">
        <v>224</v>
      </c>
      <c r="E77" s="31" t="s">
        <v>20</v>
      </c>
      <c r="F77" s="31" t="s">
        <v>20</v>
      </c>
      <c r="G77" s="85" t="n">
        <v>350.0</v>
      </c>
      <c r="H77" s="33" t="s">
        <v>45</v>
      </c>
      <c r="I77" s="34"/>
      <c r="J77" s="35" t="n">
        <f>G77*I77</f>
        <v>0.0</v>
      </c>
      <c r="K77" s="0"/>
      <c r="L77" s="0"/>
      <c r="M77" s="37"/>
    </row>
    <row r="78">
      <c r="A78" s="28" t="s">
        <v>225</v>
      </c>
      <c r="B78" s="29" t="s">
        <v>33</v>
      </c>
      <c r="C78" s="30" t="s">
        <v>226</v>
      </c>
      <c r="D78" s="30" t="s">
        <v>227</v>
      </c>
      <c r="E78" s="31" t="s">
        <v>20</v>
      </c>
      <c r="F78" s="31" t="s">
        <v>20</v>
      </c>
      <c r="G78" s="85" t="n">
        <v>50.0</v>
      </c>
      <c r="H78" s="33" t="s">
        <v>45</v>
      </c>
      <c r="I78" s="34"/>
      <c r="J78" s="35" t="n">
        <f>G78*I78</f>
        <v>0.0</v>
      </c>
      <c r="K78" s="0"/>
      <c r="L78" s="0"/>
      <c r="M78" s="37"/>
    </row>
    <row r="79">
      <c r="A79" s="28" t="s">
        <v>228</v>
      </c>
      <c r="B79" s="29" t="s">
        <v>33</v>
      </c>
      <c r="C79" s="30" t="s">
        <v>229</v>
      </c>
      <c r="D79" s="30" t="s">
        <v>230</v>
      </c>
      <c r="E79" s="31" t="s">
        <v>20</v>
      </c>
      <c r="F79" s="31" t="s">
        <v>20</v>
      </c>
      <c r="G79" s="85" t="n">
        <v>50.0</v>
      </c>
      <c r="H79" s="33" t="s">
        <v>45</v>
      </c>
      <c r="I79" s="34"/>
      <c r="J79" s="35" t="n">
        <f>G79*I79</f>
        <v>0.0</v>
      </c>
      <c r="K79" s="0"/>
      <c r="L79" s="0"/>
      <c r="M79" s="37"/>
    </row>
    <row r="80">
      <c r="A80" s="28" t="s">
        <v>231</v>
      </c>
      <c r="B80" s="29" t="s">
        <v>33</v>
      </c>
      <c r="C80" s="30" t="s">
        <v>232</v>
      </c>
      <c r="D80" s="30" t="s">
        <v>233</v>
      </c>
      <c r="E80" s="31" t="s">
        <v>20</v>
      </c>
      <c r="F80" s="31" t="s">
        <v>20</v>
      </c>
      <c r="G80" s="85" t="n">
        <v>600.0</v>
      </c>
      <c r="H80" s="33" t="s">
        <v>36</v>
      </c>
      <c r="I80" s="34"/>
      <c r="J80" s="35" t="n">
        <f>G80*I80</f>
        <v>0.0</v>
      </c>
      <c r="K80" s="0"/>
      <c r="L80" s="0"/>
      <c r="M80" s="37"/>
    </row>
    <row r="81">
      <c r="A81" s="28" t="s">
        <v>234</v>
      </c>
      <c r="B81" s="29" t="s">
        <v>33</v>
      </c>
      <c r="C81" s="30" t="s">
        <v>235</v>
      </c>
      <c r="D81" s="30" t="s">
        <v>236</v>
      </c>
      <c r="E81" s="31" t="s">
        <v>20</v>
      </c>
      <c r="F81" s="31" t="s">
        <v>20</v>
      </c>
      <c r="G81" s="85" t="n">
        <v>50.0</v>
      </c>
      <c r="H81" s="33" t="s">
        <v>36</v>
      </c>
      <c r="I81" s="34"/>
      <c r="J81" s="35" t="n">
        <f>G81*I81</f>
        <v>0.0</v>
      </c>
      <c r="K81" s="0"/>
      <c r="L81" s="0"/>
      <c r="M81" s="37"/>
    </row>
    <row r="82">
      <c r="A82" s="28" t="s">
        <v>237</v>
      </c>
      <c r="B82" s="29" t="s">
        <v>33</v>
      </c>
      <c r="C82" s="30" t="s">
        <v>238</v>
      </c>
      <c r="D82" s="30" t="s">
        <v>239</v>
      </c>
      <c r="E82" s="31" t="s">
        <v>20</v>
      </c>
      <c r="F82" s="31" t="s">
        <v>20</v>
      </c>
      <c r="G82" s="85" t="n">
        <v>10.0</v>
      </c>
      <c r="H82" s="33" t="s">
        <v>45</v>
      </c>
      <c r="I82" s="34"/>
      <c r="J82" s="35" t="n">
        <f>G82*I82</f>
        <v>0.0</v>
      </c>
      <c r="K82" s="0"/>
      <c r="L82" s="0"/>
      <c r="M82" s="37"/>
    </row>
    <row r="83">
      <c r="A83" s="28" t="s">
        <v>240</v>
      </c>
      <c r="B83" s="29" t="s">
        <v>33</v>
      </c>
      <c r="C83" s="30" t="s">
        <v>241</v>
      </c>
      <c r="D83" s="30" t="s">
        <v>242</v>
      </c>
      <c r="E83" s="31" t="s">
        <v>20</v>
      </c>
      <c r="F83" s="31" t="s">
        <v>20</v>
      </c>
      <c r="G83" s="85" t="n">
        <v>600.0</v>
      </c>
      <c r="H83" s="33" t="s">
        <v>45</v>
      </c>
      <c r="I83" s="34"/>
      <c r="J83" s="35" t="n">
        <f>G83*I83</f>
        <v>0.0</v>
      </c>
      <c r="K83" s="0"/>
      <c r="L83" s="0"/>
      <c r="M83" s="37"/>
    </row>
    <row r="84">
      <c r="A84" s="28" t="s">
        <v>243</v>
      </c>
      <c r="B84" s="29" t="s">
        <v>33</v>
      </c>
      <c r="C84" s="30" t="s">
        <v>244</v>
      </c>
      <c r="D84" s="30" t="s">
        <v>245</v>
      </c>
      <c r="E84" s="31" t="s">
        <v>20</v>
      </c>
      <c r="F84" s="31" t="s">
        <v>20</v>
      </c>
      <c r="G84" s="85" t="n">
        <v>5.0</v>
      </c>
      <c r="H84" s="33" t="s">
        <v>45</v>
      </c>
      <c r="I84" s="34"/>
      <c r="J84" s="35" t="n">
        <f>G84*I84</f>
        <v>0.0</v>
      </c>
      <c r="K84" s="0"/>
      <c r="L84" s="0"/>
      <c r="M84" s="37"/>
    </row>
    <row r="85">
      <c r="A85" s="28" t="s">
        <v>246</v>
      </c>
      <c r="B85" s="29" t="s">
        <v>33</v>
      </c>
      <c r="C85" s="30" t="s">
        <v>247</v>
      </c>
      <c r="D85" s="30" t="s">
        <v>248</v>
      </c>
      <c r="E85" s="31" t="s">
        <v>20</v>
      </c>
      <c r="F85" s="31" t="s">
        <v>20</v>
      </c>
      <c r="G85" s="85" t="n">
        <v>10.0</v>
      </c>
      <c r="H85" s="33" t="s">
        <v>45</v>
      </c>
      <c r="I85" s="34"/>
      <c r="J85" s="35" t="n">
        <f>G85*I85</f>
        <v>0.0</v>
      </c>
      <c r="K85" s="0"/>
      <c r="L85" s="0"/>
      <c r="M85" s="37"/>
    </row>
    <row r="86">
      <c r="A86" s="28" t="s">
        <v>249</v>
      </c>
      <c r="B86" s="29" t="s">
        <v>33</v>
      </c>
      <c r="C86" s="30" t="s">
        <v>250</v>
      </c>
      <c r="D86" s="30" t="s">
        <v>251</v>
      </c>
      <c r="E86" s="31" t="s">
        <v>20</v>
      </c>
      <c r="F86" s="31" t="s">
        <v>20</v>
      </c>
      <c r="G86" s="85" t="n">
        <v>50.0</v>
      </c>
      <c r="H86" s="33" t="s">
        <v>45</v>
      </c>
      <c r="I86" s="34"/>
      <c r="J86" s="35" t="n">
        <f>G86*I86</f>
        <v>0.0</v>
      </c>
      <c r="K86" s="0"/>
      <c r="L86" s="0"/>
      <c r="M86" s="37"/>
    </row>
    <row r="87">
      <c r="A87" s="28" t="s">
        <v>252</v>
      </c>
      <c r="B87" s="29" t="s">
        <v>33</v>
      </c>
      <c r="C87" s="30" t="s">
        <v>253</v>
      </c>
      <c r="D87" s="30" t="s">
        <v>254</v>
      </c>
      <c r="E87" s="31" t="s">
        <v>20</v>
      </c>
      <c r="F87" s="31" t="s">
        <v>20</v>
      </c>
      <c r="G87" s="85" t="n">
        <v>10.0</v>
      </c>
      <c r="H87" s="33" t="s">
        <v>45</v>
      </c>
      <c r="I87" s="34"/>
      <c r="J87" s="35" t="n">
        <f>G87*I87</f>
        <v>0.0</v>
      </c>
      <c r="K87" s="0"/>
      <c r="L87" s="0"/>
      <c r="M87" s="37"/>
    </row>
    <row r="88">
      <c r="A88" s="28" t="s">
        <v>255</v>
      </c>
      <c r="B88" s="29" t="s">
        <v>33</v>
      </c>
      <c r="C88" s="30" t="s">
        <v>256</v>
      </c>
      <c r="D88" s="30" t="s">
        <v>20</v>
      </c>
      <c r="E88" s="31" t="s">
        <v>20</v>
      </c>
      <c r="F88" s="31" t="s">
        <v>20</v>
      </c>
      <c r="G88" s="85" t="n">
        <v>150.0</v>
      </c>
      <c r="H88" s="33" t="s">
        <v>45</v>
      </c>
      <c r="I88" s="34"/>
      <c r="J88" s="35" t="n">
        <f>G88*I88</f>
        <v>0.0</v>
      </c>
      <c r="K88" s="0"/>
      <c r="L88" s="0"/>
      <c r="M88" s="37"/>
    </row>
    <row r="89">
      <c r="A89" s="28" t="s">
        <v>257</v>
      </c>
      <c r="B89" s="29" t="s">
        <v>33</v>
      </c>
      <c r="C89" s="30" t="s">
        <v>258</v>
      </c>
      <c r="D89" s="30" t="s">
        <v>20</v>
      </c>
      <c r="E89" s="31" t="s">
        <v>20</v>
      </c>
      <c r="F89" s="31" t="s">
        <v>20</v>
      </c>
      <c r="G89" s="85" t="n">
        <v>100.0</v>
      </c>
      <c r="H89" s="33" t="s">
        <v>45</v>
      </c>
      <c r="I89" s="34"/>
      <c r="J89" s="35" t="n">
        <f>G89*I89</f>
        <v>0.0</v>
      </c>
      <c r="K89" s="0"/>
      <c r="L89" s="0"/>
      <c r="M89" s="37"/>
    </row>
    <row r="90">
      <c r="A90" s="28" t="s">
        <v>259</v>
      </c>
      <c r="B90" s="29" t="s">
        <v>33</v>
      </c>
      <c r="C90" s="30" t="s">
        <v>260</v>
      </c>
      <c r="D90" s="30" t="s">
        <v>20</v>
      </c>
      <c r="E90" s="31" t="s">
        <v>20</v>
      </c>
      <c r="F90" s="31" t="s">
        <v>20</v>
      </c>
      <c r="G90" s="85" t="n">
        <v>100.0</v>
      </c>
      <c r="H90" s="33" t="s">
        <v>45</v>
      </c>
      <c r="I90" s="34"/>
      <c r="J90" s="35" t="n">
        <f>G90*I90</f>
        <v>0.0</v>
      </c>
      <c r="K90" s="0"/>
      <c r="L90" s="0"/>
      <c r="M90" s="37"/>
    </row>
    <row r="91">
      <c r="A91" s="28" t="s">
        <v>261</v>
      </c>
      <c r="B91" s="29" t="s">
        <v>33</v>
      </c>
      <c r="C91" s="30" t="s">
        <v>262</v>
      </c>
      <c r="D91" s="30" t="s">
        <v>20</v>
      </c>
      <c r="E91" s="31" t="s">
        <v>20</v>
      </c>
      <c r="F91" s="31" t="s">
        <v>20</v>
      </c>
      <c r="G91" s="85" t="n">
        <v>80.0</v>
      </c>
      <c r="H91" s="33" t="s">
        <v>45</v>
      </c>
      <c r="I91" s="34"/>
      <c r="J91" s="35" t="n">
        <f>G91*I91</f>
        <v>0.0</v>
      </c>
      <c r="K91" s="0"/>
      <c r="L91" s="0"/>
      <c r="M91" s="37"/>
    </row>
    <row r="92">
      <c r="A92" s="28" t="s">
        <v>263</v>
      </c>
      <c r="B92" s="29" t="s">
        <v>33</v>
      </c>
      <c r="C92" s="30" t="s">
        <v>264</v>
      </c>
      <c r="D92" s="30" t="s">
        <v>265</v>
      </c>
      <c r="E92" s="31" t="s">
        <v>20</v>
      </c>
      <c r="F92" s="31" t="s">
        <v>20</v>
      </c>
      <c r="G92" s="85" t="n">
        <v>3000.0</v>
      </c>
      <c r="H92" s="33" t="s">
        <v>45</v>
      </c>
      <c r="I92" s="34"/>
      <c r="J92" s="35" t="n">
        <f>G92*I92</f>
        <v>0.0</v>
      </c>
      <c r="K92" s="0"/>
      <c r="L92" s="0"/>
      <c r="M92" s="37"/>
    </row>
    <row r="93">
      <c r="A93" s="28" t="s">
        <v>266</v>
      </c>
      <c r="B93" s="29" t="s">
        <v>33</v>
      </c>
      <c r="C93" s="30" t="s">
        <v>267</v>
      </c>
      <c r="D93" s="30" t="s">
        <v>268</v>
      </c>
      <c r="E93" s="31" t="s">
        <v>20</v>
      </c>
      <c r="F93" s="31" t="s">
        <v>20</v>
      </c>
      <c r="G93" s="85" t="n">
        <v>5000.0</v>
      </c>
      <c r="H93" s="33" t="s">
        <v>45</v>
      </c>
      <c r="I93" s="34"/>
      <c r="J93" s="35" t="n">
        <f>G93*I93</f>
        <v>0.0</v>
      </c>
      <c r="K93" s="0"/>
      <c r="L93" s="0"/>
      <c r="M93" s="37"/>
    </row>
    <row r="94">
      <c r="A94" s="28" t="s">
        <v>269</v>
      </c>
      <c r="B94" s="29" t="s">
        <v>33</v>
      </c>
      <c r="C94" s="30" t="s">
        <v>270</v>
      </c>
      <c r="D94" s="30" t="s">
        <v>271</v>
      </c>
      <c r="E94" s="31" t="s">
        <v>20</v>
      </c>
      <c r="F94" s="31" t="s">
        <v>20</v>
      </c>
      <c r="G94" s="85" t="n">
        <v>200.0</v>
      </c>
      <c r="H94" s="33" t="s">
        <v>45</v>
      </c>
      <c r="I94" s="34"/>
      <c r="J94" s="35" t="n">
        <f>G94*I94</f>
        <v>0.0</v>
      </c>
      <c r="K94" s="0"/>
      <c r="L94" s="0"/>
      <c r="M94" s="37"/>
    </row>
    <row r="95">
      <c r="A95" s="28" t="s">
        <v>272</v>
      </c>
      <c r="B95" s="29" t="s">
        <v>33</v>
      </c>
      <c r="C95" s="30" t="s">
        <v>273</v>
      </c>
      <c r="D95" s="30" t="s">
        <v>20</v>
      </c>
      <c r="E95" s="31" t="s">
        <v>20</v>
      </c>
      <c r="F95" s="31" t="s">
        <v>20</v>
      </c>
      <c r="G95" s="85" t="n">
        <v>120.0</v>
      </c>
      <c r="H95" s="33" t="s">
        <v>45</v>
      </c>
      <c r="I95" s="34"/>
      <c r="J95" s="35" t="n">
        <f>G95*I95</f>
        <v>0.0</v>
      </c>
      <c r="K95" s="0"/>
      <c r="L95" s="0"/>
      <c r="M95" s="37"/>
    </row>
    <row r="96">
      <c r="A96" s="28" t="s">
        <v>274</v>
      </c>
      <c r="B96" s="29" t="s">
        <v>33</v>
      </c>
      <c r="C96" s="30" t="s">
        <v>275</v>
      </c>
      <c r="D96" s="30" t="s">
        <v>20</v>
      </c>
      <c r="E96" s="31" t="s">
        <v>20</v>
      </c>
      <c r="F96" s="31" t="s">
        <v>20</v>
      </c>
      <c r="G96" s="85" t="n">
        <v>150.0</v>
      </c>
      <c r="H96" s="33" t="s">
        <v>45</v>
      </c>
      <c r="I96" s="34"/>
      <c r="J96" s="35" t="n">
        <f>G96*I96</f>
        <v>0.0</v>
      </c>
      <c r="K96" s="0"/>
      <c r="L96" s="0"/>
      <c r="M96" s="37"/>
    </row>
    <row r="97">
      <c r="A97" s="28" t="s">
        <v>276</v>
      </c>
      <c r="B97" s="29" t="s">
        <v>33</v>
      </c>
      <c r="C97" s="30" t="s">
        <v>277</v>
      </c>
      <c r="D97" s="30" t="s">
        <v>20</v>
      </c>
      <c r="E97" s="31" t="s">
        <v>20</v>
      </c>
      <c r="F97" s="31" t="s">
        <v>20</v>
      </c>
      <c r="G97" s="85" t="n">
        <v>650.0</v>
      </c>
      <c r="H97" s="33" t="s">
        <v>45</v>
      </c>
      <c r="I97" s="34"/>
      <c r="J97" s="35" t="n">
        <f>G97*I97</f>
        <v>0.0</v>
      </c>
      <c r="K97" s="0"/>
      <c r="L97" s="0"/>
      <c r="M97" s="37"/>
    </row>
    <row r="98">
      <c r="A98" s="28" t="s">
        <v>278</v>
      </c>
      <c r="B98" s="29" t="s">
        <v>33</v>
      </c>
      <c r="C98" s="30" t="s">
        <v>279</v>
      </c>
      <c r="D98" s="30" t="s">
        <v>20</v>
      </c>
      <c r="E98" s="31" t="s">
        <v>20</v>
      </c>
      <c r="F98" s="31" t="s">
        <v>20</v>
      </c>
      <c r="G98" s="85" t="n">
        <v>650.0</v>
      </c>
      <c r="H98" s="33" t="s">
        <v>45</v>
      </c>
      <c r="I98" s="34"/>
      <c r="J98" s="35" t="n">
        <f>G98*I98</f>
        <v>0.0</v>
      </c>
      <c r="K98" s="0"/>
      <c r="L98" s="0"/>
      <c r="M98" s="37"/>
    </row>
    <row r="99">
      <c r="A99" s="28" t="s">
        <v>280</v>
      </c>
      <c r="B99" s="29" t="s">
        <v>33</v>
      </c>
      <c r="C99" s="30" t="s">
        <v>281</v>
      </c>
      <c r="D99" s="30" t="s">
        <v>20</v>
      </c>
      <c r="E99" s="31" t="s">
        <v>20</v>
      </c>
      <c r="F99" s="31" t="s">
        <v>20</v>
      </c>
      <c r="G99" s="85" t="n">
        <v>2200.0</v>
      </c>
      <c r="H99" s="33" t="s">
        <v>45</v>
      </c>
      <c r="I99" s="34"/>
      <c r="J99" s="35" t="n">
        <f>G99*I99</f>
        <v>0.0</v>
      </c>
      <c r="K99" s="0"/>
      <c r="L99" s="0"/>
      <c r="M99" s="37"/>
    </row>
    <row r="100">
      <c r="A100" s="28" t="s">
        <v>282</v>
      </c>
      <c r="B100" s="29" t="s">
        <v>33</v>
      </c>
      <c r="C100" s="30" t="s">
        <v>283</v>
      </c>
      <c r="D100" s="30" t="s">
        <v>20</v>
      </c>
      <c r="E100" s="31" t="s">
        <v>20</v>
      </c>
      <c r="F100" s="31" t="s">
        <v>20</v>
      </c>
      <c r="G100" s="85" t="n">
        <v>7000.0</v>
      </c>
      <c r="H100" s="33" t="s">
        <v>45</v>
      </c>
      <c r="I100" s="34"/>
      <c r="J100" s="35" t="n">
        <f>G100*I100</f>
        <v>0.0</v>
      </c>
      <c r="K100" s="0"/>
      <c r="L100" s="0"/>
      <c r="M100" s="37"/>
    </row>
    <row r="101">
      <c r="A101" s="28" t="s">
        <v>284</v>
      </c>
      <c r="B101" s="29" t="s">
        <v>33</v>
      </c>
      <c r="C101" s="30" t="s">
        <v>285</v>
      </c>
      <c r="D101" s="30" t="s">
        <v>20</v>
      </c>
      <c r="E101" s="31" t="s">
        <v>20</v>
      </c>
      <c r="F101" s="31" t="s">
        <v>20</v>
      </c>
      <c r="G101" s="85" t="n">
        <v>40.0</v>
      </c>
      <c r="H101" s="33" t="s">
        <v>45</v>
      </c>
      <c r="I101" s="34"/>
      <c r="J101" s="35" t="n">
        <f>G101*I101</f>
        <v>0.0</v>
      </c>
      <c r="K101" s="0"/>
      <c r="L101" s="0"/>
      <c r="M101" s="37"/>
    </row>
    <row r="102">
      <c r="A102" s="28" t="s">
        <v>286</v>
      </c>
      <c r="B102" s="29" t="s">
        <v>33</v>
      </c>
      <c r="C102" s="30" t="s">
        <v>287</v>
      </c>
      <c r="D102" s="30" t="s">
        <v>288</v>
      </c>
      <c r="E102" s="31" t="s">
        <v>20</v>
      </c>
      <c r="F102" s="31" t="s">
        <v>20</v>
      </c>
      <c r="G102" s="85" t="n">
        <v>20.0</v>
      </c>
      <c r="H102" s="33" t="s">
        <v>36</v>
      </c>
      <c r="I102" s="34"/>
      <c r="J102" s="35" t="n">
        <f>G102*I102</f>
        <v>0.0</v>
      </c>
      <c r="K102" s="0"/>
      <c r="L102" s="0"/>
      <c r="M102" s="37"/>
    </row>
    <row r="103">
      <c r="A103" s="28" t="s">
        <v>289</v>
      </c>
      <c r="B103" s="29" t="s">
        <v>33</v>
      </c>
      <c r="C103" s="30" t="s">
        <v>290</v>
      </c>
      <c r="D103" s="30" t="s">
        <v>288</v>
      </c>
      <c r="E103" s="31" t="s">
        <v>20</v>
      </c>
      <c r="F103" s="31" t="s">
        <v>20</v>
      </c>
      <c r="G103" s="85" t="n">
        <v>70.0</v>
      </c>
      <c r="H103" s="33" t="s">
        <v>36</v>
      </c>
      <c r="I103" s="34"/>
      <c r="J103" s="35" t="n">
        <f>G103*I103</f>
        <v>0.0</v>
      </c>
      <c r="K103" s="0"/>
      <c r="L103" s="0"/>
      <c r="M103" s="37"/>
    </row>
    <row r="104">
      <c r="A104" s="28" t="s">
        <v>291</v>
      </c>
      <c r="B104" s="29" t="s">
        <v>33</v>
      </c>
      <c r="C104" s="30" t="s">
        <v>292</v>
      </c>
      <c r="D104" s="30" t="s">
        <v>288</v>
      </c>
      <c r="E104" s="31" t="s">
        <v>20</v>
      </c>
      <c r="F104" s="31" t="s">
        <v>20</v>
      </c>
      <c r="G104" s="85" t="n">
        <v>10.0</v>
      </c>
      <c r="H104" s="33" t="s">
        <v>36</v>
      </c>
      <c r="I104" s="34"/>
      <c r="J104" s="35" t="n">
        <f>G104*I104</f>
        <v>0.0</v>
      </c>
      <c r="K104" s="0"/>
      <c r="L104" s="0"/>
      <c r="M104" s="37"/>
    </row>
    <row r="105">
      <c r="A105" s="28" t="s">
        <v>293</v>
      </c>
      <c r="B105" s="29" t="s">
        <v>33</v>
      </c>
      <c r="C105" s="30" t="s">
        <v>294</v>
      </c>
      <c r="D105" s="30" t="s">
        <v>288</v>
      </c>
      <c r="E105" s="31" t="s">
        <v>20</v>
      </c>
      <c r="F105" s="31" t="s">
        <v>20</v>
      </c>
      <c r="G105" s="85" t="n">
        <v>5.0</v>
      </c>
      <c r="H105" s="33" t="s">
        <v>36</v>
      </c>
      <c r="I105" s="34"/>
      <c r="J105" s="35" t="n">
        <f>G105*I105</f>
        <v>0.0</v>
      </c>
      <c r="K105" s="0"/>
      <c r="L105" s="0"/>
      <c r="M105" s="37"/>
    </row>
    <row r="106">
      <c r="A106" s="28" t="s">
        <v>295</v>
      </c>
      <c r="B106" s="29" t="s">
        <v>33</v>
      </c>
      <c r="C106" s="30" t="s">
        <v>296</v>
      </c>
      <c r="D106" s="30" t="s">
        <v>288</v>
      </c>
      <c r="E106" s="31" t="s">
        <v>20</v>
      </c>
      <c r="F106" s="31" t="s">
        <v>20</v>
      </c>
      <c r="G106" s="85" t="n">
        <v>5.0</v>
      </c>
      <c r="H106" s="33" t="s">
        <v>36</v>
      </c>
      <c r="I106" s="34"/>
      <c r="J106" s="35" t="n">
        <f>G106*I106</f>
        <v>0.0</v>
      </c>
      <c r="K106" s="0"/>
      <c r="L106" s="0"/>
      <c r="M106" s="37"/>
    </row>
    <row r="107">
      <c r="A107" s="28" t="s">
        <v>297</v>
      </c>
      <c r="B107" s="29" t="s">
        <v>33</v>
      </c>
      <c r="C107" s="30" t="s">
        <v>298</v>
      </c>
      <c r="D107" s="30" t="s">
        <v>20</v>
      </c>
      <c r="E107" s="31" t="s">
        <v>20</v>
      </c>
      <c r="F107" s="31" t="s">
        <v>20</v>
      </c>
      <c r="G107" s="85" t="n">
        <v>300.0</v>
      </c>
      <c r="H107" s="33" t="s">
        <v>45</v>
      </c>
      <c r="I107" s="34"/>
      <c r="J107" s="35" t="n">
        <f>G107*I107</f>
        <v>0.0</v>
      </c>
      <c r="K107" s="0"/>
      <c r="L107" s="0"/>
      <c r="M107" s="37"/>
    </row>
    <row r="108">
      <c r="A108" s="28" t="s">
        <v>299</v>
      </c>
      <c r="B108" s="29" t="s">
        <v>33</v>
      </c>
      <c r="C108" s="30" t="s">
        <v>300</v>
      </c>
      <c r="D108" s="30" t="s">
        <v>301</v>
      </c>
      <c r="E108" s="31" t="s">
        <v>20</v>
      </c>
      <c r="F108" s="31" t="s">
        <v>20</v>
      </c>
      <c r="G108" s="85" t="n">
        <v>20.0</v>
      </c>
      <c r="H108" s="33" t="s">
        <v>45</v>
      </c>
      <c r="I108" s="34"/>
      <c r="J108" s="35" t="n">
        <f>G108*I108</f>
        <v>0.0</v>
      </c>
      <c r="K108" s="0"/>
      <c r="L108" s="0"/>
      <c r="M108" s="37"/>
    </row>
    <row r="109">
      <c r="A109" s="28" t="s">
        <v>302</v>
      </c>
      <c r="B109" s="29" t="s">
        <v>33</v>
      </c>
      <c r="C109" s="30" t="s">
        <v>303</v>
      </c>
      <c r="D109" s="30" t="s">
        <v>304</v>
      </c>
      <c r="E109" s="31" t="s">
        <v>20</v>
      </c>
      <c r="F109" s="31" t="s">
        <v>20</v>
      </c>
      <c r="G109" s="85" t="n">
        <v>300.0</v>
      </c>
      <c r="H109" s="33" t="s">
        <v>45</v>
      </c>
      <c r="I109" s="34"/>
      <c r="J109" s="35" t="n">
        <f>G109*I109</f>
        <v>0.0</v>
      </c>
      <c r="K109" s="0"/>
      <c r="L109" s="0"/>
      <c r="M109" s="37"/>
    </row>
    <row r="110">
      <c r="A110" s="28" t="s">
        <v>305</v>
      </c>
      <c r="B110" s="29" t="s">
        <v>33</v>
      </c>
      <c r="C110" s="30" t="s">
        <v>306</v>
      </c>
      <c r="D110" s="30" t="s">
        <v>307</v>
      </c>
      <c r="E110" s="31" t="s">
        <v>20</v>
      </c>
      <c r="F110" s="31" t="s">
        <v>20</v>
      </c>
      <c r="G110" s="85" t="n">
        <v>80.0</v>
      </c>
      <c r="H110" s="33" t="s">
        <v>36</v>
      </c>
      <c r="I110" s="34"/>
      <c r="J110" s="35" t="n">
        <f>G110*I110</f>
        <v>0.0</v>
      </c>
      <c r="K110" s="0"/>
      <c r="L110" s="0"/>
      <c r="M110" s="37"/>
    </row>
    <row r="111">
      <c r="A111" s="28" t="s">
        <v>308</v>
      </c>
      <c r="B111" s="29" t="s">
        <v>33</v>
      </c>
      <c r="C111" s="30" t="s">
        <v>309</v>
      </c>
      <c r="D111" s="30" t="s">
        <v>20</v>
      </c>
      <c r="E111" s="31" t="s">
        <v>20</v>
      </c>
      <c r="F111" s="31" t="s">
        <v>20</v>
      </c>
      <c r="G111" s="85" t="n">
        <v>5.0</v>
      </c>
      <c r="H111" s="33" t="s">
        <v>45</v>
      </c>
      <c r="I111" s="34"/>
      <c r="J111" s="35" t="n">
        <f>G111*I111</f>
        <v>0.0</v>
      </c>
      <c r="K111" s="0"/>
      <c r="L111" s="0"/>
      <c r="M111" s="37"/>
    </row>
    <row r="112">
      <c r="A112" s="28" t="s">
        <v>310</v>
      </c>
      <c r="B112" s="29" t="s">
        <v>33</v>
      </c>
      <c r="C112" s="30" t="s">
        <v>311</v>
      </c>
      <c r="D112" s="30" t="s">
        <v>209</v>
      </c>
      <c r="E112" s="31" t="s">
        <v>20</v>
      </c>
      <c r="F112" s="31" t="s">
        <v>20</v>
      </c>
      <c r="G112" s="85" t="n">
        <v>50.0</v>
      </c>
      <c r="H112" s="33" t="s">
        <v>36</v>
      </c>
      <c r="I112" s="34"/>
      <c r="J112" s="35" t="n">
        <f>G112*I112</f>
        <v>0.0</v>
      </c>
      <c r="K112" s="0"/>
      <c r="L112" s="0"/>
      <c r="M112" s="37"/>
    </row>
    <row r="113">
      <c r="A113" s="28" t="s">
        <v>312</v>
      </c>
      <c r="B113" s="29" t="s">
        <v>33</v>
      </c>
      <c r="C113" s="30" t="s">
        <v>313</v>
      </c>
      <c r="D113" s="30" t="s">
        <v>98</v>
      </c>
      <c r="E113" s="31" t="s">
        <v>20</v>
      </c>
      <c r="F113" s="31" t="s">
        <v>20</v>
      </c>
      <c r="G113" s="85" t="n">
        <v>20.0</v>
      </c>
      <c r="H113" s="33" t="s">
        <v>36</v>
      </c>
      <c r="I113" s="34"/>
      <c r="J113" s="35" t="n">
        <f>G113*I113</f>
        <v>0.0</v>
      </c>
      <c r="K113" s="0"/>
      <c r="L113" s="0"/>
      <c r="M113" s="37"/>
    </row>
    <row r="114">
      <c r="A114" s="28" t="s">
        <v>314</v>
      </c>
      <c r="B114" s="29" t="s">
        <v>33</v>
      </c>
      <c r="C114" s="30" t="s">
        <v>315</v>
      </c>
      <c r="D114" s="30" t="s">
        <v>209</v>
      </c>
      <c r="E114" s="31" t="s">
        <v>20</v>
      </c>
      <c r="F114" s="31" t="s">
        <v>20</v>
      </c>
      <c r="G114" s="85" t="n">
        <v>4.0</v>
      </c>
      <c r="H114" s="33" t="s">
        <v>36</v>
      </c>
      <c r="I114" s="34"/>
      <c r="J114" s="35" t="n">
        <f>G114*I114</f>
        <v>0.0</v>
      </c>
      <c r="K114" s="0"/>
      <c r="L114" s="0"/>
      <c r="M114" s="37"/>
    </row>
    <row r="115">
      <c r="A115" s="28" t="s">
        <v>316</v>
      </c>
      <c r="B115" s="29" t="s">
        <v>33</v>
      </c>
      <c r="C115" s="30" t="s">
        <v>317</v>
      </c>
      <c r="D115" s="30" t="s">
        <v>209</v>
      </c>
      <c r="E115" s="31" t="s">
        <v>20</v>
      </c>
      <c r="F115" s="31" t="s">
        <v>20</v>
      </c>
      <c r="G115" s="85" t="n">
        <v>8.0</v>
      </c>
      <c r="H115" s="33" t="s">
        <v>36</v>
      </c>
      <c r="I115" s="34"/>
      <c r="J115" s="35" t="n">
        <f>G115*I115</f>
        <v>0.0</v>
      </c>
      <c r="K115" s="0"/>
      <c r="L115" s="0"/>
      <c r="M115" s="37"/>
    </row>
    <row r="116">
      <c r="A116" s="28" t="s">
        <v>318</v>
      </c>
      <c r="B116" s="29" t="s">
        <v>33</v>
      </c>
      <c r="C116" s="30" t="s">
        <v>319</v>
      </c>
      <c r="D116" s="30" t="s">
        <v>20</v>
      </c>
      <c r="E116" s="31" t="s">
        <v>20</v>
      </c>
      <c r="F116" s="31" t="s">
        <v>20</v>
      </c>
      <c r="G116" s="85" t="n">
        <v>5000.0</v>
      </c>
      <c r="H116" s="33" t="s">
        <v>45</v>
      </c>
      <c r="I116" s="34"/>
      <c r="J116" s="35" t="n">
        <f>G116*I116</f>
        <v>0.0</v>
      </c>
      <c r="K116" s="0"/>
      <c r="L116" s="0"/>
      <c r="M116" s="37"/>
    </row>
    <row r="117">
      <c r="A117" s="28" t="s">
        <v>320</v>
      </c>
      <c r="B117" s="29" t="s">
        <v>33</v>
      </c>
      <c r="C117" s="30" t="s">
        <v>321</v>
      </c>
      <c r="D117" s="30" t="s">
        <v>20</v>
      </c>
      <c r="E117" s="31" t="s">
        <v>20</v>
      </c>
      <c r="F117" s="31" t="s">
        <v>20</v>
      </c>
      <c r="G117" s="85" t="n">
        <v>250.0</v>
      </c>
      <c r="H117" s="33" t="s">
        <v>45</v>
      </c>
      <c r="I117" s="34"/>
      <c r="J117" s="35" t="n">
        <f>G117*I117</f>
        <v>0.0</v>
      </c>
      <c r="K117" s="0"/>
      <c r="L117" s="0"/>
      <c r="M117" s="37"/>
    </row>
    <row r="118">
      <c r="A118" s="28" t="s">
        <v>322</v>
      </c>
      <c r="B118" s="29" t="s">
        <v>33</v>
      </c>
      <c r="C118" s="30" t="s">
        <v>323</v>
      </c>
      <c r="D118" s="30" t="s">
        <v>324</v>
      </c>
      <c r="E118" s="31" t="s">
        <v>20</v>
      </c>
      <c r="F118" s="31" t="s">
        <v>20</v>
      </c>
      <c r="G118" s="85" t="n">
        <v>200.0</v>
      </c>
      <c r="H118" s="33" t="s">
        <v>45</v>
      </c>
      <c r="I118" s="34"/>
      <c r="J118" s="35" t="n">
        <f>G118*I118</f>
        <v>0.0</v>
      </c>
      <c r="K118" s="0"/>
      <c r="L118" s="0"/>
      <c r="M118" s="37"/>
    </row>
    <row r="119">
      <c r="A119" s="28" t="s">
        <v>325</v>
      </c>
      <c r="B119" s="29" t="s">
        <v>33</v>
      </c>
      <c r="C119" s="30" t="s">
        <v>326</v>
      </c>
      <c r="D119" s="30" t="s">
        <v>327</v>
      </c>
      <c r="E119" s="31" t="s">
        <v>20</v>
      </c>
      <c r="F119" s="31" t="s">
        <v>20</v>
      </c>
      <c r="G119" s="85" t="n">
        <v>600.0</v>
      </c>
      <c r="H119" s="33" t="s">
        <v>45</v>
      </c>
      <c r="I119" s="34"/>
      <c r="J119" s="35" t="n">
        <f>G119*I119</f>
        <v>0.0</v>
      </c>
      <c r="K119" s="0"/>
      <c r="L119" s="0"/>
      <c r="M119" s="37"/>
    </row>
    <row r="120">
      <c r="A120" s="28" t="s">
        <v>328</v>
      </c>
      <c r="B120" s="29" t="s">
        <v>33</v>
      </c>
      <c r="C120" s="30" t="s">
        <v>329</v>
      </c>
      <c r="D120" s="30" t="s">
        <v>330</v>
      </c>
      <c r="E120" s="31" t="s">
        <v>20</v>
      </c>
      <c r="F120" s="31" t="s">
        <v>20</v>
      </c>
      <c r="G120" s="85" t="n">
        <v>40.0</v>
      </c>
      <c r="H120" s="33" t="s">
        <v>45</v>
      </c>
      <c r="I120" s="34"/>
      <c r="J120" s="35" t="n">
        <f>G120*I120</f>
        <v>0.0</v>
      </c>
      <c r="K120" s="0"/>
      <c r="L120" s="0"/>
      <c r="M120" s="37"/>
    </row>
    <row r="121">
      <c r="A121" s="28" t="s">
        <v>331</v>
      </c>
      <c r="B121" s="29" t="s">
        <v>33</v>
      </c>
      <c r="C121" s="30" t="s">
        <v>332</v>
      </c>
      <c r="D121" s="30" t="s">
        <v>333</v>
      </c>
      <c r="E121" s="31" t="s">
        <v>20</v>
      </c>
      <c r="F121" s="31" t="s">
        <v>20</v>
      </c>
      <c r="G121" s="85" t="n">
        <v>40.0</v>
      </c>
      <c r="H121" s="33" t="s">
        <v>45</v>
      </c>
      <c r="I121" s="34"/>
      <c r="J121" s="35" t="n">
        <f>G121*I121</f>
        <v>0.0</v>
      </c>
      <c r="K121" s="0"/>
      <c r="L121" s="0"/>
      <c r="M121" s="37"/>
    </row>
    <row r="122">
      <c r="A122" s="28" t="s">
        <v>334</v>
      </c>
      <c r="B122" s="29" t="s">
        <v>33</v>
      </c>
      <c r="C122" s="30" t="s">
        <v>335</v>
      </c>
      <c r="D122" s="30" t="s">
        <v>336</v>
      </c>
      <c r="E122" s="31" t="s">
        <v>20</v>
      </c>
      <c r="F122" s="31" t="s">
        <v>20</v>
      </c>
      <c r="G122" s="85" t="n">
        <v>10.0</v>
      </c>
      <c r="H122" s="33" t="s">
        <v>36</v>
      </c>
      <c r="I122" s="34"/>
      <c r="J122" s="35" t="n">
        <f>G122*I122</f>
        <v>0.0</v>
      </c>
      <c r="K122" s="0"/>
      <c r="L122" s="0"/>
      <c r="M122" s="37"/>
    </row>
    <row r="123">
      <c r="A123" s="28" t="s">
        <v>337</v>
      </c>
      <c r="B123" s="29" t="s">
        <v>33</v>
      </c>
      <c r="C123" s="30" t="s">
        <v>338</v>
      </c>
      <c r="D123" s="30" t="s">
        <v>82</v>
      </c>
      <c r="E123" s="31" t="s">
        <v>20</v>
      </c>
      <c r="F123" s="31" t="s">
        <v>20</v>
      </c>
      <c r="G123" s="85" t="n">
        <v>500.0</v>
      </c>
      <c r="H123" s="33" t="s">
        <v>36</v>
      </c>
      <c r="I123" s="34"/>
      <c r="J123" s="35" t="n">
        <f>G123*I123</f>
        <v>0.0</v>
      </c>
      <c r="K123" s="0"/>
      <c r="L123" s="0"/>
      <c r="M123" s="37"/>
    </row>
    <row r="124">
      <c r="A124" s="28" t="s">
        <v>339</v>
      </c>
      <c r="B124" s="29" t="s">
        <v>33</v>
      </c>
      <c r="C124" s="30" t="s">
        <v>340</v>
      </c>
      <c r="D124" s="30" t="s">
        <v>82</v>
      </c>
      <c r="E124" s="31" t="s">
        <v>20</v>
      </c>
      <c r="F124" s="31" t="s">
        <v>20</v>
      </c>
      <c r="G124" s="85" t="n">
        <v>10.0</v>
      </c>
      <c r="H124" s="33" t="s">
        <v>36</v>
      </c>
      <c r="I124" s="34"/>
      <c r="J124" s="35" t="n">
        <f>G124*I124</f>
        <v>0.0</v>
      </c>
      <c r="K124" s="0"/>
      <c r="L124" s="0"/>
      <c r="M124" s="37"/>
    </row>
    <row r="125">
      <c r="A125" s="28" t="s">
        <v>341</v>
      </c>
      <c r="B125" s="29" t="s">
        <v>33</v>
      </c>
      <c r="C125" s="30" t="s">
        <v>342</v>
      </c>
      <c r="D125" s="30" t="s">
        <v>20</v>
      </c>
      <c r="E125" s="31" t="s">
        <v>20</v>
      </c>
      <c r="F125" s="31" t="s">
        <v>20</v>
      </c>
      <c r="G125" s="85" t="n">
        <v>20.0</v>
      </c>
      <c r="H125" s="33" t="s">
        <v>45</v>
      </c>
      <c r="I125" s="34"/>
      <c r="J125" s="35" t="n">
        <f>G125*I125</f>
        <v>0.0</v>
      </c>
      <c r="K125" s="0"/>
      <c r="L125" s="0"/>
      <c r="M125" s="37"/>
    </row>
    <row r="126">
      <c r="A126" s="28" t="s">
        <v>343</v>
      </c>
      <c r="B126" s="29" t="s">
        <v>33</v>
      </c>
      <c r="C126" s="30" t="s">
        <v>344</v>
      </c>
      <c r="D126" s="30" t="s">
        <v>20</v>
      </c>
      <c r="E126" s="31" t="s">
        <v>20</v>
      </c>
      <c r="F126" s="31" t="s">
        <v>20</v>
      </c>
      <c r="G126" s="85" t="n">
        <v>50.0</v>
      </c>
      <c r="H126" s="33" t="s">
        <v>45</v>
      </c>
      <c r="I126" s="34"/>
      <c r="J126" s="35" t="n">
        <f>G126*I126</f>
        <v>0.0</v>
      </c>
      <c r="K126" s="0"/>
      <c r="L126" s="0"/>
      <c r="M126" s="37"/>
    </row>
    <row r="127">
      <c r="A127" s="28" t="s">
        <v>345</v>
      </c>
      <c r="B127" s="29" t="s">
        <v>33</v>
      </c>
      <c r="C127" s="30" t="s">
        <v>346</v>
      </c>
      <c r="D127" s="30" t="s">
        <v>20</v>
      </c>
      <c r="E127" s="31" t="s">
        <v>20</v>
      </c>
      <c r="F127" s="31" t="s">
        <v>20</v>
      </c>
      <c r="G127" s="85" t="n">
        <v>60.0</v>
      </c>
      <c r="H127" s="33" t="s">
        <v>45</v>
      </c>
      <c r="I127" s="34"/>
      <c r="J127" s="35" t="n">
        <f>G127*I127</f>
        <v>0.0</v>
      </c>
      <c r="K127" s="0"/>
      <c r="L127" s="0"/>
      <c r="M127" s="37"/>
    </row>
    <row r="128">
      <c r="A128" s="28" t="s">
        <v>347</v>
      </c>
      <c r="B128" s="29" t="s">
        <v>33</v>
      </c>
      <c r="C128" s="30" t="s">
        <v>348</v>
      </c>
      <c r="D128" s="30" t="s">
        <v>20</v>
      </c>
      <c r="E128" s="31" t="s">
        <v>20</v>
      </c>
      <c r="F128" s="31" t="s">
        <v>20</v>
      </c>
      <c r="G128" s="85" t="n">
        <v>600.0</v>
      </c>
      <c r="H128" s="33" t="s">
        <v>45</v>
      </c>
      <c r="I128" s="34"/>
      <c r="J128" s="35" t="n">
        <f>G128*I128</f>
        <v>0.0</v>
      </c>
      <c r="K128" s="0"/>
      <c r="L128" s="0"/>
      <c r="M128" s="37"/>
    </row>
    <row r="129">
      <c r="A129" s="28" t="s">
        <v>349</v>
      </c>
      <c r="B129" s="29" t="s">
        <v>33</v>
      </c>
      <c r="C129" s="30" t="s">
        <v>350</v>
      </c>
      <c r="D129" s="30" t="s">
        <v>20</v>
      </c>
      <c r="E129" s="31" t="s">
        <v>20</v>
      </c>
      <c r="F129" s="31" t="s">
        <v>20</v>
      </c>
      <c r="G129" s="85" t="n">
        <v>50.0</v>
      </c>
      <c r="H129" s="33" t="s">
        <v>45</v>
      </c>
      <c r="I129" s="34"/>
      <c r="J129" s="35" t="n">
        <f>G129*I129</f>
        <v>0.0</v>
      </c>
      <c r="K129" s="0"/>
      <c r="L129" s="0"/>
      <c r="M129" s="37"/>
    </row>
    <row r="130">
      <c r="A130" s="28" t="s">
        <v>351</v>
      </c>
      <c r="B130" s="29" t="s">
        <v>33</v>
      </c>
      <c r="C130" s="30" t="s">
        <v>352</v>
      </c>
      <c r="D130" s="30" t="s">
        <v>353</v>
      </c>
      <c r="E130" s="31" t="s">
        <v>20</v>
      </c>
      <c r="F130" s="31" t="s">
        <v>20</v>
      </c>
      <c r="G130" s="85" t="n">
        <v>150.0</v>
      </c>
      <c r="H130" s="33" t="s">
        <v>45</v>
      </c>
      <c r="I130" s="34"/>
      <c r="J130" s="35" t="n">
        <f>G130*I130</f>
        <v>0.0</v>
      </c>
      <c r="K130" s="0"/>
      <c r="L130" s="0"/>
      <c r="M130" s="37"/>
    </row>
    <row r="131">
      <c r="A131" s="28" t="s">
        <v>354</v>
      </c>
      <c r="B131" s="29" t="s">
        <v>33</v>
      </c>
      <c r="C131" s="30" t="s">
        <v>355</v>
      </c>
      <c r="D131" s="30" t="s">
        <v>20</v>
      </c>
      <c r="E131" s="31" t="s">
        <v>20</v>
      </c>
      <c r="F131" s="31" t="s">
        <v>20</v>
      </c>
      <c r="G131" s="85" t="n">
        <v>800.0</v>
      </c>
      <c r="H131" s="33" t="s">
        <v>45</v>
      </c>
      <c r="I131" s="34"/>
      <c r="J131" s="35" t="n">
        <f>G131*I131</f>
        <v>0.0</v>
      </c>
      <c r="K131" s="0"/>
      <c r="L131" s="0"/>
      <c r="M131" s="37"/>
    </row>
    <row r="132">
      <c r="A132" s="28" t="s">
        <v>356</v>
      </c>
      <c r="B132" s="29" t="s">
        <v>33</v>
      </c>
      <c r="C132" s="30" t="s">
        <v>357</v>
      </c>
      <c r="D132" s="30" t="s">
        <v>358</v>
      </c>
      <c r="E132" s="31" t="s">
        <v>20</v>
      </c>
      <c r="F132" s="31" t="s">
        <v>20</v>
      </c>
      <c r="G132" s="85" t="n">
        <v>120.0</v>
      </c>
      <c r="H132" s="33" t="s">
        <v>45</v>
      </c>
      <c r="I132" s="34"/>
      <c r="J132" s="35" t="n">
        <f>G132*I132</f>
        <v>0.0</v>
      </c>
      <c r="K132" s="0"/>
      <c r="L132" s="0"/>
      <c r="M132" s="37"/>
    </row>
    <row r="133">
      <c r="A133" s="28" t="s">
        <v>359</v>
      </c>
      <c r="B133" s="29" t="s">
        <v>33</v>
      </c>
      <c r="C133" s="30" t="s">
        <v>360</v>
      </c>
      <c r="D133" s="30" t="s">
        <v>361</v>
      </c>
      <c r="E133" s="31" t="s">
        <v>20</v>
      </c>
      <c r="F133" s="31" t="s">
        <v>20</v>
      </c>
      <c r="G133" s="85" t="n">
        <v>100.0</v>
      </c>
      <c r="H133" s="33" t="s">
        <v>36</v>
      </c>
      <c r="I133" s="34"/>
      <c r="J133" s="35" t="n">
        <f>G133*I133</f>
        <v>0.0</v>
      </c>
      <c r="K133" s="0"/>
      <c r="L133" s="0"/>
      <c r="M133" s="37"/>
    </row>
    <row r="134">
      <c r="A134" s="28" t="s">
        <v>362</v>
      </c>
      <c r="B134" s="29" t="s">
        <v>33</v>
      </c>
      <c r="C134" s="30" t="s">
        <v>363</v>
      </c>
      <c r="D134" s="30" t="s">
        <v>82</v>
      </c>
      <c r="E134" s="31" t="s">
        <v>20</v>
      </c>
      <c r="F134" s="31" t="s">
        <v>20</v>
      </c>
      <c r="G134" s="85" t="n">
        <v>100.0</v>
      </c>
      <c r="H134" s="33" t="s">
        <v>36</v>
      </c>
      <c r="I134" s="34"/>
      <c r="J134" s="35" t="n">
        <f>G134*I134</f>
        <v>0.0</v>
      </c>
      <c r="K134" s="0"/>
      <c r="L134" s="0"/>
      <c r="M134" s="37"/>
    </row>
    <row r="135">
      <c r="A135" s="28" t="s">
        <v>364</v>
      </c>
      <c r="B135" s="29" t="s">
        <v>33</v>
      </c>
      <c r="C135" s="30" t="s">
        <v>365</v>
      </c>
      <c r="D135" s="30" t="s">
        <v>366</v>
      </c>
      <c r="E135" s="31" t="s">
        <v>20</v>
      </c>
      <c r="F135" s="31" t="s">
        <v>20</v>
      </c>
      <c r="G135" s="85" t="n">
        <v>50.0</v>
      </c>
      <c r="H135" s="33" t="s">
        <v>36</v>
      </c>
      <c r="I135" s="34"/>
      <c r="J135" s="35" t="n">
        <f>G135*I135</f>
        <v>0.0</v>
      </c>
      <c r="K135" s="0"/>
      <c r="L135" s="0"/>
      <c r="M135" s="37"/>
    </row>
    <row r="136">
      <c r="A136" s="28" t="s">
        <v>367</v>
      </c>
      <c r="B136" s="29" t="s">
        <v>33</v>
      </c>
      <c r="C136" s="30" t="s">
        <v>368</v>
      </c>
      <c r="D136" s="30" t="s">
        <v>89</v>
      </c>
      <c r="E136" s="31" t="s">
        <v>20</v>
      </c>
      <c r="F136" s="31" t="s">
        <v>20</v>
      </c>
      <c r="G136" s="85" t="n">
        <v>200.0</v>
      </c>
      <c r="H136" s="33" t="s">
        <v>36</v>
      </c>
      <c r="I136" s="34"/>
      <c r="J136" s="35" t="n">
        <f>G136*I136</f>
        <v>0.0</v>
      </c>
      <c r="K136" s="0"/>
      <c r="L136" s="0"/>
      <c r="M136" s="37"/>
    </row>
    <row r="137">
      <c r="A137" s="28" t="s">
        <v>369</v>
      </c>
      <c r="B137" s="29" t="s">
        <v>33</v>
      </c>
      <c r="C137" s="30" t="s">
        <v>370</v>
      </c>
      <c r="D137" s="30" t="s">
        <v>89</v>
      </c>
      <c r="E137" s="31" t="s">
        <v>20</v>
      </c>
      <c r="F137" s="31" t="s">
        <v>20</v>
      </c>
      <c r="G137" s="85" t="n">
        <v>300.0</v>
      </c>
      <c r="H137" s="33" t="s">
        <v>36</v>
      </c>
      <c r="I137" s="34"/>
      <c r="J137" s="35" t="n">
        <f>G137*I137</f>
        <v>0.0</v>
      </c>
      <c r="K137" s="0"/>
      <c r="L137" s="0"/>
      <c r="M137" s="37"/>
    </row>
    <row r="138">
      <c r="A138" s="28" t="s">
        <v>371</v>
      </c>
      <c r="B138" s="29" t="s">
        <v>33</v>
      </c>
      <c r="C138" s="30" t="s">
        <v>372</v>
      </c>
      <c r="D138" s="30" t="s">
        <v>373</v>
      </c>
      <c r="E138" s="31" t="s">
        <v>20</v>
      </c>
      <c r="F138" s="31" t="s">
        <v>20</v>
      </c>
      <c r="G138" s="85" t="n">
        <v>50.0</v>
      </c>
      <c r="H138" s="33" t="s">
        <v>36</v>
      </c>
      <c r="I138" s="34"/>
      <c r="J138" s="35" t="n">
        <f>G138*I138</f>
        <v>0.0</v>
      </c>
      <c r="K138" s="0"/>
      <c r="L138" s="0"/>
      <c r="M138" s="37"/>
    </row>
    <row r="139">
      <c r="A139" s="28" t="s">
        <v>374</v>
      </c>
      <c r="B139" s="29" t="s">
        <v>33</v>
      </c>
      <c r="C139" s="30" t="s">
        <v>375</v>
      </c>
      <c r="D139" s="30" t="s">
        <v>20</v>
      </c>
      <c r="E139" s="31" t="s">
        <v>20</v>
      </c>
      <c r="F139" s="31" t="s">
        <v>20</v>
      </c>
      <c r="G139" s="85" t="n">
        <v>70.0</v>
      </c>
      <c r="H139" s="33" t="s">
        <v>45</v>
      </c>
      <c r="I139" s="34"/>
      <c r="J139" s="35" t="n">
        <f>G139*I139</f>
        <v>0.0</v>
      </c>
      <c r="K139" s="0"/>
      <c r="L139" s="0"/>
      <c r="M139" s="37"/>
    </row>
    <row r="140">
      <c r="A140" s="28" t="s">
        <v>376</v>
      </c>
      <c r="B140" s="29" t="s">
        <v>33</v>
      </c>
      <c r="C140" s="30" t="s">
        <v>377</v>
      </c>
      <c r="D140" s="30" t="s">
        <v>20</v>
      </c>
      <c r="E140" s="31" t="s">
        <v>20</v>
      </c>
      <c r="F140" s="31" t="s">
        <v>20</v>
      </c>
      <c r="G140" s="85" t="n">
        <v>200.0</v>
      </c>
      <c r="H140" s="33" t="s">
        <v>45</v>
      </c>
      <c r="I140" s="34"/>
      <c r="J140" s="35" t="n">
        <f>G140*I140</f>
        <v>0.0</v>
      </c>
      <c r="K140" s="0"/>
      <c r="L140" s="0"/>
      <c r="M140" s="37"/>
    </row>
    <row r="141">
      <c r="A141" s="28" t="s">
        <v>378</v>
      </c>
      <c r="B141" s="29" t="s">
        <v>33</v>
      </c>
      <c r="C141" s="30" t="s">
        <v>379</v>
      </c>
      <c r="D141" s="30" t="s">
        <v>89</v>
      </c>
      <c r="E141" s="31" t="s">
        <v>20</v>
      </c>
      <c r="F141" s="31" t="s">
        <v>20</v>
      </c>
      <c r="G141" s="85" t="n">
        <v>50.0</v>
      </c>
      <c r="H141" s="33" t="s">
        <v>36</v>
      </c>
      <c r="I141" s="34"/>
      <c r="J141" s="35" t="n">
        <f>G141*I141</f>
        <v>0.0</v>
      </c>
      <c r="K141" s="0"/>
      <c r="L141" s="0"/>
      <c r="M141" s="37"/>
    </row>
    <row r="142">
      <c r="A142" s="28" t="s">
        <v>380</v>
      </c>
      <c r="B142" s="29" t="s">
        <v>33</v>
      </c>
      <c r="C142" s="30" t="s">
        <v>381</v>
      </c>
      <c r="D142" s="30" t="s">
        <v>20</v>
      </c>
      <c r="E142" s="31" t="s">
        <v>20</v>
      </c>
      <c r="F142" s="31" t="s">
        <v>20</v>
      </c>
      <c r="G142" s="85" t="n">
        <v>2000.0</v>
      </c>
      <c r="H142" s="33" t="s">
        <v>45</v>
      </c>
      <c r="I142" s="34"/>
      <c r="J142" s="35" t="n">
        <f>G142*I142</f>
        <v>0.0</v>
      </c>
      <c r="K142" s="0"/>
      <c r="L142" s="0"/>
      <c r="M142" s="37"/>
    </row>
    <row r="143">
      <c r="A143" s="28" t="s">
        <v>382</v>
      </c>
      <c r="B143" s="29" t="s">
        <v>33</v>
      </c>
      <c r="C143" s="30" t="s">
        <v>383</v>
      </c>
      <c r="D143" s="30" t="s">
        <v>20</v>
      </c>
      <c r="E143" s="31" t="s">
        <v>20</v>
      </c>
      <c r="F143" s="31" t="s">
        <v>20</v>
      </c>
      <c r="G143" s="85" t="n">
        <v>300.0</v>
      </c>
      <c r="H143" s="33" t="s">
        <v>45</v>
      </c>
      <c r="I143" s="34"/>
      <c r="J143" s="35" t="n">
        <f>G143*I143</f>
        <v>0.0</v>
      </c>
      <c r="K143" s="0"/>
      <c r="L143" s="0"/>
      <c r="M143" s="37"/>
    </row>
    <row r="144">
      <c r="A144" s="28" t="s">
        <v>384</v>
      </c>
      <c r="B144" s="29" t="s">
        <v>33</v>
      </c>
      <c r="C144" s="30" t="s">
        <v>385</v>
      </c>
      <c r="D144" s="30" t="s">
        <v>82</v>
      </c>
      <c r="E144" s="31" t="s">
        <v>20</v>
      </c>
      <c r="F144" s="31" t="s">
        <v>20</v>
      </c>
      <c r="G144" s="85" t="n">
        <v>300.0</v>
      </c>
      <c r="H144" s="33" t="s">
        <v>36</v>
      </c>
      <c r="I144" s="34"/>
      <c r="J144" s="35" t="n">
        <f>G144*I144</f>
        <v>0.0</v>
      </c>
      <c r="K144" s="0"/>
      <c r="L144" s="0"/>
      <c r="M144" s="37"/>
    </row>
    <row r="145">
      <c r="A145" s="28" t="s">
        <v>386</v>
      </c>
      <c r="B145" s="29" t="s">
        <v>33</v>
      </c>
      <c r="C145" s="30" t="s">
        <v>387</v>
      </c>
      <c r="D145" s="30" t="s">
        <v>82</v>
      </c>
      <c r="E145" s="31" t="s">
        <v>20</v>
      </c>
      <c r="F145" s="31" t="s">
        <v>20</v>
      </c>
      <c r="G145" s="85" t="n">
        <v>10.0</v>
      </c>
      <c r="H145" s="33" t="s">
        <v>36</v>
      </c>
      <c r="I145" s="34"/>
      <c r="J145" s="35" t="n">
        <f>G145*I145</f>
        <v>0.0</v>
      </c>
      <c r="K145" s="0"/>
      <c r="L145" s="0"/>
      <c r="M145" s="37"/>
    </row>
    <row r="146">
      <c r="A146" s="28" t="s">
        <v>388</v>
      </c>
      <c r="B146" s="29" t="s">
        <v>33</v>
      </c>
      <c r="C146" s="30" t="s">
        <v>389</v>
      </c>
      <c r="D146" s="30" t="s">
        <v>390</v>
      </c>
      <c r="E146" s="31" t="s">
        <v>20</v>
      </c>
      <c r="F146" s="31" t="s">
        <v>20</v>
      </c>
      <c r="G146" s="85" t="n">
        <v>700.0</v>
      </c>
      <c r="H146" s="33" t="s">
        <v>45</v>
      </c>
      <c r="I146" s="34"/>
      <c r="J146" s="35" t="n">
        <f>G146*I146</f>
        <v>0.0</v>
      </c>
      <c r="K146" s="0"/>
      <c r="L146" s="0"/>
      <c r="M146" s="37"/>
    </row>
    <row r="147">
      <c r="A147" s="28" t="s">
        <v>391</v>
      </c>
      <c r="B147" s="29" t="s">
        <v>33</v>
      </c>
      <c r="C147" s="30" t="s">
        <v>392</v>
      </c>
      <c r="D147" s="30" t="s">
        <v>20</v>
      </c>
      <c r="E147" s="31" t="s">
        <v>20</v>
      </c>
      <c r="F147" s="31" t="s">
        <v>20</v>
      </c>
      <c r="G147" s="85" t="n">
        <v>3500.0</v>
      </c>
      <c r="H147" s="33" t="s">
        <v>45</v>
      </c>
      <c r="I147" s="34"/>
      <c r="J147" s="35" t="n">
        <f>G147*I147</f>
        <v>0.0</v>
      </c>
      <c r="K147" s="0"/>
      <c r="L147" s="0"/>
      <c r="M147" s="37"/>
    </row>
    <row r="148">
      <c r="A148" s="28" t="s">
        <v>393</v>
      </c>
      <c r="B148" s="29" t="s">
        <v>33</v>
      </c>
      <c r="C148" s="30" t="s">
        <v>394</v>
      </c>
      <c r="D148" s="30" t="s">
        <v>20</v>
      </c>
      <c r="E148" s="31" t="s">
        <v>20</v>
      </c>
      <c r="F148" s="31" t="s">
        <v>20</v>
      </c>
      <c r="G148" s="85" t="n">
        <v>6000.0</v>
      </c>
      <c r="H148" s="33" t="s">
        <v>45</v>
      </c>
      <c r="I148" s="34"/>
      <c r="J148" s="35" t="n">
        <f>G148*I148</f>
        <v>0.0</v>
      </c>
      <c r="K148" s="0"/>
      <c r="L148" s="0"/>
      <c r="M148" s="37"/>
    </row>
    <row r="149">
      <c r="A149" s="28" t="s">
        <v>395</v>
      </c>
      <c r="B149" s="29" t="s">
        <v>33</v>
      </c>
      <c r="C149" s="30" t="s">
        <v>396</v>
      </c>
      <c r="D149" s="30" t="s">
        <v>20</v>
      </c>
      <c r="E149" s="31" t="s">
        <v>20</v>
      </c>
      <c r="F149" s="31" t="s">
        <v>20</v>
      </c>
      <c r="G149" s="85" t="n">
        <v>100.0</v>
      </c>
      <c r="H149" s="33" t="s">
        <v>45</v>
      </c>
      <c r="I149" s="34"/>
      <c r="J149" s="35" t="n">
        <f>G149*I149</f>
        <v>0.0</v>
      </c>
      <c r="K149" s="0"/>
      <c r="L149" s="0"/>
      <c r="M149" s="37"/>
    </row>
    <row r="150">
      <c r="A150" s="28" t="s">
        <v>397</v>
      </c>
      <c r="B150" s="29" t="s">
        <v>33</v>
      </c>
      <c r="C150" s="30" t="s">
        <v>398</v>
      </c>
      <c r="D150" s="30" t="s">
        <v>20</v>
      </c>
      <c r="E150" s="31" t="s">
        <v>20</v>
      </c>
      <c r="F150" s="31" t="s">
        <v>20</v>
      </c>
      <c r="G150" s="85" t="n">
        <v>100.0</v>
      </c>
      <c r="H150" s="33" t="s">
        <v>45</v>
      </c>
      <c r="I150" s="34"/>
      <c r="J150" s="35" t="n">
        <f>G150*I150</f>
        <v>0.0</v>
      </c>
      <c r="K150" s="0"/>
      <c r="L150" s="0"/>
      <c r="M150" s="37"/>
    </row>
    <row r="151">
      <c r="A151" s="28" t="s">
        <v>399</v>
      </c>
      <c r="B151" s="29" t="s">
        <v>33</v>
      </c>
      <c r="C151" s="30" t="s">
        <v>400</v>
      </c>
      <c r="D151" s="30" t="s">
        <v>20</v>
      </c>
      <c r="E151" s="31" t="s">
        <v>20</v>
      </c>
      <c r="F151" s="31" t="s">
        <v>20</v>
      </c>
      <c r="G151" s="85" t="n">
        <v>200.0</v>
      </c>
      <c r="H151" s="33" t="s">
        <v>45</v>
      </c>
      <c r="I151" s="34"/>
      <c r="J151" s="35" t="n">
        <f>G151*I151</f>
        <v>0.0</v>
      </c>
      <c r="K151" s="0"/>
      <c r="L151" s="0"/>
      <c r="M151" s="37"/>
    </row>
    <row r="152">
      <c r="A152" s="28" t="s">
        <v>401</v>
      </c>
      <c r="B152" s="29" t="s">
        <v>33</v>
      </c>
      <c r="C152" s="30" t="s">
        <v>402</v>
      </c>
      <c r="D152" s="30" t="s">
        <v>20</v>
      </c>
      <c r="E152" s="31" t="s">
        <v>20</v>
      </c>
      <c r="F152" s="31" t="s">
        <v>20</v>
      </c>
      <c r="G152" s="85" t="n">
        <v>100.0</v>
      </c>
      <c r="H152" s="33" t="s">
        <v>45</v>
      </c>
      <c r="I152" s="34"/>
      <c r="J152" s="35" t="n">
        <f>G152*I152</f>
        <v>0.0</v>
      </c>
      <c r="K152" s="0"/>
      <c r="L152" s="0"/>
      <c r="M152" s="37"/>
    </row>
    <row r="153">
      <c r="A153" s="28" t="s">
        <v>403</v>
      </c>
      <c r="B153" s="29" t="s">
        <v>33</v>
      </c>
      <c r="C153" s="30" t="s">
        <v>404</v>
      </c>
      <c r="D153" s="30" t="s">
        <v>20</v>
      </c>
      <c r="E153" s="31" t="s">
        <v>20</v>
      </c>
      <c r="F153" s="31" t="s">
        <v>20</v>
      </c>
      <c r="G153" s="85" t="n">
        <v>200.0</v>
      </c>
      <c r="H153" s="33" t="s">
        <v>45</v>
      </c>
      <c r="I153" s="34"/>
      <c r="J153" s="35" t="n">
        <f>G153*I153</f>
        <v>0.0</v>
      </c>
      <c r="K153" s="0"/>
      <c r="L153" s="0"/>
      <c r="M153" s="37"/>
    </row>
    <row r="154">
      <c r="A154" s="28" t="s">
        <v>405</v>
      </c>
      <c r="B154" s="29" t="s">
        <v>33</v>
      </c>
      <c r="C154" s="30" t="s">
        <v>406</v>
      </c>
      <c r="D154" s="30" t="s">
        <v>20</v>
      </c>
      <c r="E154" s="31" t="s">
        <v>20</v>
      </c>
      <c r="F154" s="31" t="s">
        <v>20</v>
      </c>
      <c r="G154" s="85" t="n">
        <v>20.0</v>
      </c>
      <c r="H154" s="33" t="s">
        <v>45</v>
      </c>
      <c r="I154" s="34"/>
      <c r="J154" s="35" t="n">
        <f>G154*I154</f>
        <v>0.0</v>
      </c>
      <c r="K154" s="0"/>
      <c r="L154" s="0"/>
      <c r="M154" s="37"/>
    </row>
    <row r="155">
      <c r="A155" s="28" t="s">
        <v>407</v>
      </c>
      <c r="B155" s="29" t="s">
        <v>33</v>
      </c>
      <c r="C155" s="30" t="s">
        <v>408</v>
      </c>
      <c r="D155" s="30" t="s">
        <v>20</v>
      </c>
      <c r="E155" s="31" t="s">
        <v>20</v>
      </c>
      <c r="F155" s="31" t="s">
        <v>20</v>
      </c>
      <c r="G155" s="85" t="n">
        <v>400.0</v>
      </c>
      <c r="H155" s="33" t="s">
        <v>45</v>
      </c>
      <c r="I155" s="34"/>
      <c r="J155" s="35" t="n">
        <f>G155*I155</f>
        <v>0.0</v>
      </c>
      <c r="K155" s="0"/>
      <c r="L155" s="0"/>
      <c r="M155" s="37"/>
    </row>
    <row r="156">
      <c r="A156" s="28" t="s">
        <v>409</v>
      </c>
      <c r="B156" s="29" t="s">
        <v>33</v>
      </c>
      <c r="C156" s="30" t="s">
        <v>410</v>
      </c>
      <c r="D156" s="30" t="s">
        <v>411</v>
      </c>
      <c r="E156" s="31" t="s">
        <v>20</v>
      </c>
      <c r="F156" s="31" t="s">
        <v>20</v>
      </c>
      <c r="G156" s="85" t="n">
        <v>10.0</v>
      </c>
      <c r="H156" s="33" t="s">
        <v>45</v>
      </c>
      <c r="I156" s="34"/>
      <c r="J156" s="35" t="n">
        <f>G156*I156</f>
        <v>0.0</v>
      </c>
      <c r="K156" s="0"/>
      <c r="L156" s="0"/>
      <c r="M156" s="37"/>
    </row>
    <row r="157">
      <c r="A157" s="28" t="s">
        <v>412</v>
      </c>
      <c r="B157" s="29" t="s">
        <v>33</v>
      </c>
      <c r="C157" s="30" t="s">
        <v>410</v>
      </c>
      <c r="D157" s="30" t="s">
        <v>413</v>
      </c>
      <c r="E157" s="31" t="s">
        <v>20</v>
      </c>
      <c r="F157" s="31" t="s">
        <v>20</v>
      </c>
      <c r="G157" s="85" t="n">
        <v>10.0</v>
      </c>
      <c r="H157" s="33" t="s">
        <v>45</v>
      </c>
      <c r="I157" s="34"/>
      <c r="J157" s="35" t="n">
        <f>G157*I157</f>
        <v>0.0</v>
      </c>
      <c r="K157" s="0"/>
      <c r="L157" s="0"/>
      <c r="M157" s="37"/>
    </row>
    <row r="158">
      <c r="A158" s="28" t="s">
        <v>414</v>
      </c>
      <c r="B158" s="29" t="s">
        <v>33</v>
      </c>
      <c r="C158" s="30" t="s">
        <v>415</v>
      </c>
      <c r="D158" s="30" t="s">
        <v>20</v>
      </c>
      <c r="E158" s="31" t="s">
        <v>20</v>
      </c>
      <c r="F158" s="31" t="s">
        <v>20</v>
      </c>
      <c r="G158" s="85" t="n">
        <v>400.0</v>
      </c>
      <c r="H158" s="33" t="s">
        <v>45</v>
      </c>
      <c r="I158" s="34"/>
      <c r="J158" s="35" t="n">
        <f>G158*I158</f>
        <v>0.0</v>
      </c>
      <c r="K158" s="0"/>
      <c r="L158" s="0"/>
      <c r="M158" s="37"/>
    </row>
    <row r="159">
      <c r="A159" s="28" t="s">
        <v>416</v>
      </c>
      <c r="B159" s="29" t="s">
        <v>33</v>
      </c>
      <c r="C159" s="30" t="s">
        <v>417</v>
      </c>
      <c r="D159" s="30" t="s">
        <v>418</v>
      </c>
      <c r="E159" s="31" t="s">
        <v>20</v>
      </c>
      <c r="F159" s="31" t="s">
        <v>20</v>
      </c>
      <c r="G159" s="85" t="n">
        <v>400.0</v>
      </c>
      <c r="H159" s="33" t="s">
        <v>45</v>
      </c>
      <c r="I159" s="34"/>
      <c r="J159" s="35" t="n">
        <f>G159*I159</f>
        <v>0.0</v>
      </c>
      <c r="K159" s="0"/>
      <c r="L159" s="0"/>
      <c r="M159" s="37"/>
    </row>
    <row r="160">
      <c r="A160" s="28" t="s">
        <v>419</v>
      </c>
      <c r="B160" s="29" t="s">
        <v>33</v>
      </c>
      <c r="C160" s="30" t="s">
        <v>420</v>
      </c>
      <c r="D160" s="30" t="s">
        <v>20</v>
      </c>
      <c r="E160" s="31" t="s">
        <v>20</v>
      </c>
      <c r="F160" s="31" t="s">
        <v>20</v>
      </c>
      <c r="G160" s="85" t="n">
        <v>10.0</v>
      </c>
      <c r="H160" s="33" t="s">
        <v>45</v>
      </c>
      <c r="I160" s="34"/>
      <c r="J160" s="35" t="n">
        <f>G160*I160</f>
        <v>0.0</v>
      </c>
      <c r="K160" s="0"/>
      <c r="L160" s="0"/>
      <c r="M160" s="37"/>
    </row>
    <row r="161">
      <c r="A161" s="28" t="s">
        <v>421</v>
      </c>
      <c r="B161" s="29" t="s">
        <v>33</v>
      </c>
      <c r="C161" s="30" t="s">
        <v>422</v>
      </c>
      <c r="D161" s="30" t="s">
        <v>20</v>
      </c>
      <c r="E161" s="31" t="s">
        <v>20</v>
      </c>
      <c r="F161" s="31" t="s">
        <v>20</v>
      </c>
      <c r="G161" s="85" t="n">
        <v>1250.0</v>
      </c>
      <c r="H161" s="33" t="s">
        <v>45</v>
      </c>
      <c r="I161" s="34"/>
      <c r="J161" s="35" t="n">
        <f>G161*I161</f>
        <v>0.0</v>
      </c>
      <c r="K161" s="0"/>
      <c r="L161" s="0"/>
      <c r="M161" s="37"/>
    </row>
    <row r="162">
      <c r="A162" s="28" t="s">
        <v>423</v>
      </c>
      <c r="B162" s="29" t="s">
        <v>33</v>
      </c>
      <c r="C162" s="30" t="s">
        <v>424</v>
      </c>
      <c r="D162" s="30" t="s">
        <v>425</v>
      </c>
      <c r="E162" s="31" t="s">
        <v>20</v>
      </c>
      <c r="F162" s="31" t="s">
        <v>20</v>
      </c>
      <c r="G162" s="85" t="n">
        <v>50.0</v>
      </c>
      <c r="H162" s="33" t="s">
        <v>36</v>
      </c>
      <c r="I162" s="34"/>
      <c r="J162" s="35" t="n">
        <f>G162*I162</f>
        <v>0.0</v>
      </c>
      <c r="K162" s="0"/>
      <c r="L162" s="0"/>
      <c r="M162" s="37"/>
    </row>
    <row r="163">
      <c r="A163" s="28" t="s">
        <v>426</v>
      </c>
      <c r="B163" s="29" t="s">
        <v>33</v>
      </c>
      <c r="C163" s="30" t="s">
        <v>427</v>
      </c>
      <c r="D163" s="30" t="s">
        <v>82</v>
      </c>
      <c r="E163" s="31" t="s">
        <v>20</v>
      </c>
      <c r="F163" s="31" t="s">
        <v>20</v>
      </c>
      <c r="G163" s="85" t="n">
        <v>150.0</v>
      </c>
      <c r="H163" s="33" t="s">
        <v>36</v>
      </c>
      <c r="I163" s="34"/>
      <c r="J163" s="35" t="n">
        <f>G163*I163</f>
        <v>0.0</v>
      </c>
      <c r="K163" s="0"/>
      <c r="L163" s="0"/>
      <c r="M163" s="37"/>
    </row>
    <row r="164">
      <c r="A164" s="28" t="s">
        <v>428</v>
      </c>
      <c r="B164" s="29" t="s">
        <v>33</v>
      </c>
      <c r="C164" s="30" t="s">
        <v>429</v>
      </c>
      <c r="D164" s="30" t="s">
        <v>430</v>
      </c>
      <c r="E164" s="31" t="s">
        <v>20</v>
      </c>
      <c r="F164" s="31" t="s">
        <v>20</v>
      </c>
      <c r="G164" s="85" t="n">
        <v>10.0</v>
      </c>
      <c r="H164" s="33" t="s">
        <v>45</v>
      </c>
      <c r="I164" s="34"/>
      <c r="J164" s="35" t="n">
        <f>G164*I164</f>
        <v>0.0</v>
      </c>
      <c r="K164" s="0"/>
      <c r="L164" s="0"/>
      <c r="M164" s="37"/>
    </row>
    <row r="165">
      <c r="A165" s="28" t="s">
        <v>431</v>
      </c>
      <c r="B165" s="29" t="s">
        <v>33</v>
      </c>
      <c r="C165" s="30" t="s">
        <v>432</v>
      </c>
      <c r="D165" s="30" t="s">
        <v>20</v>
      </c>
      <c r="E165" s="31" t="s">
        <v>20</v>
      </c>
      <c r="F165" s="31" t="s">
        <v>20</v>
      </c>
      <c r="G165" s="85" t="n">
        <v>400.0</v>
      </c>
      <c r="H165" s="33" t="s">
        <v>45</v>
      </c>
      <c r="I165" s="34"/>
      <c r="J165" s="35" t="n">
        <f>G165*I165</f>
        <v>0.0</v>
      </c>
      <c r="K165" s="0"/>
      <c r="L165" s="0"/>
      <c r="M165" s="37"/>
    </row>
    <row r="166">
      <c r="A166" s="28" t="s">
        <v>433</v>
      </c>
      <c r="B166" s="29" t="s">
        <v>33</v>
      </c>
      <c r="C166" s="30" t="s">
        <v>434</v>
      </c>
      <c r="D166" s="30" t="s">
        <v>20</v>
      </c>
      <c r="E166" s="31" t="s">
        <v>20</v>
      </c>
      <c r="F166" s="31" t="s">
        <v>20</v>
      </c>
      <c r="G166" s="85" t="n">
        <v>100.0</v>
      </c>
      <c r="H166" s="33" t="s">
        <v>45</v>
      </c>
      <c r="I166" s="34"/>
      <c r="J166" s="35" t="n">
        <f>G166*I166</f>
        <v>0.0</v>
      </c>
      <c r="K166" s="0"/>
      <c r="L166" s="0"/>
      <c r="M166" s="37"/>
    </row>
    <row r="167">
      <c r="A167" s="28" t="s">
        <v>435</v>
      </c>
      <c r="B167" s="29" t="s">
        <v>33</v>
      </c>
      <c r="C167" s="30" t="s">
        <v>436</v>
      </c>
      <c r="D167" s="30" t="s">
        <v>20</v>
      </c>
      <c r="E167" s="31" t="s">
        <v>20</v>
      </c>
      <c r="F167" s="31" t="s">
        <v>20</v>
      </c>
      <c r="G167" s="85" t="n">
        <v>200.0</v>
      </c>
      <c r="H167" s="33" t="s">
        <v>45</v>
      </c>
      <c r="I167" s="34"/>
      <c r="J167" s="35" t="n">
        <f>G167*I167</f>
        <v>0.0</v>
      </c>
      <c r="K167" s="0"/>
      <c r="L167" s="0"/>
      <c r="M167" s="37"/>
    </row>
    <row r="168">
      <c r="A168" s="28" t="s">
        <v>437</v>
      </c>
      <c r="B168" s="29" t="s">
        <v>33</v>
      </c>
      <c r="C168" s="30" t="s">
        <v>438</v>
      </c>
      <c r="D168" s="30" t="s">
        <v>20</v>
      </c>
      <c r="E168" s="31" t="s">
        <v>20</v>
      </c>
      <c r="F168" s="31" t="s">
        <v>20</v>
      </c>
      <c r="G168" s="85" t="n">
        <v>30.0</v>
      </c>
      <c r="H168" s="33" t="s">
        <v>45</v>
      </c>
      <c r="I168" s="34"/>
      <c r="J168" s="35" t="n">
        <f>G168*I168</f>
        <v>0.0</v>
      </c>
      <c r="K168" s="0"/>
      <c r="L168" s="0"/>
      <c r="M168" s="37"/>
    </row>
    <row r="169">
      <c r="A169" s="28" t="s">
        <v>439</v>
      </c>
      <c r="B169" s="29" t="s">
        <v>33</v>
      </c>
      <c r="C169" s="30" t="s">
        <v>440</v>
      </c>
      <c r="D169" s="30" t="s">
        <v>20</v>
      </c>
      <c r="E169" s="31" t="s">
        <v>20</v>
      </c>
      <c r="F169" s="31" t="s">
        <v>20</v>
      </c>
      <c r="G169" s="85" t="n">
        <v>30.0</v>
      </c>
      <c r="H169" s="33" t="s">
        <v>45</v>
      </c>
      <c r="I169" s="34"/>
      <c r="J169" s="35" t="n">
        <f>G169*I169</f>
        <v>0.0</v>
      </c>
      <c r="K169" s="0"/>
      <c r="L169" s="0"/>
      <c r="M169" s="37"/>
    </row>
    <row r="170">
      <c r="A170" s="28" t="s">
        <v>441</v>
      </c>
      <c r="B170" s="29" t="s">
        <v>33</v>
      </c>
      <c r="C170" s="30" t="s">
        <v>442</v>
      </c>
      <c r="D170" s="30" t="s">
        <v>443</v>
      </c>
      <c r="E170" s="31" t="s">
        <v>20</v>
      </c>
      <c r="F170" s="31" t="s">
        <v>20</v>
      </c>
      <c r="G170" s="85" t="n">
        <v>30.0</v>
      </c>
      <c r="H170" s="33" t="s">
        <v>36</v>
      </c>
      <c r="I170" s="34"/>
      <c r="J170" s="35" t="n">
        <f>G170*I170</f>
        <v>0.0</v>
      </c>
      <c r="K170" s="0"/>
      <c r="L170" s="0"/>
      <c r="M170" s="37"/>
    </row>
    <row r="171">
      <c r="A171" s="28" t="s">
        <v>444</v>
      </c>
      <c r="B171" s="29" t="s">
        <v>33</v>
      </c>
      <c r="C171" s="30" t="s">
        <v>445</v>
      </c>
      <c r="D171" s="30" t="s">
        <v>98</v>
      </c>
      <c r="E171" s="31" t="s">
        <v>20</v>
      </c>
      <c r="F171" s="31" t="s">
        <v>20</v>
      </c>
      <c r="G171" s="85" t="n">
        <v>5.0</v>
      </c>
      <c r="H171" s="33" t="s">
        <v>36</v>
      </c>
      <c r="I171" s="34"/>
      <c r="J171" s="35" t="n">
        <f>G171*I171</f>
        <v>0.0</v>
      </c>
      <c r="K171" s="0"/>
      <c r="L171" s="0"/>
      <c r="M171" s="37"/>
    </row>
    <row r="172">
      <c r="A172" s="28" t="s">
        <v>446</v>
      </c>
      <c r="B172" s="29" t="s">
        <v>33</v>
      </c>
      <c r="C172" s="30" t="s">
        <v>447</v>
      </c>
      <c r="D172" s="30" t="s">
        <v>98</v>
      </c>
      <c r="E172" s="31" t="s">
        <v>20</v>
      </c>
      <c r="F172" s="31" t="s">
        <v>20</v>
      </c>
      <c r="G172" s="85" t="n">
        <v>30.0</v>
      </c>
      <c r="H172" s="33" t="s">
        <v>36</v>
      </c>
      <c r="I172" s="34"/>
      <c r="J172" s="35" t="n">
        <f>G172*I172</f>
        <v>0.0</v>
      </c>
      <c r="K172" s="0"/>
      <c r="L172" s="0"/>
      <c r="M172" s="37"/>
    </row>
    <row r="173">
      <c r="A173" s="28" t="s">
        <v>448</v>
      </c>
      <c r="B173" s="29" t="s">
        <v>33</v>
      </c>
      <c r="C173" s="30" t="s">
        <v>449</v>
      </c>
      <c r="D173" s="30" t="s">
        <v>98</v>
      </c>
      <c r="E173" s="31" t="s">
        <v>20</v>
      </c>
      <c r="F173" s="31" t="s">
        <v>20</v>
      </c>
      <c r="G173" s="85" t="n">
        <v>10.0</v>
      </c>
      <c r="H173" s="33" t="s">
        <v>36</v>
      </c>
      <c r="I173" s="34"/>
      <c r="J173" s="35" t="n">
        <f>G173*I173</f>
        <v>0.0</v>
      </c>
      <c r="K173" s="0"/>
      <c r="L173" s="0"/>
      <c r="M173" s="37"/>
    </row>
    <row r="174">
      <c r="A174" s="28" t="s">
        <v>450</v>
      </c>
      <c r="B174" s="29" t="s">
        <v>33</v>
      </c>
      <c r="C174" s="30" t="s">
        <v>451</v>
      </c>
      <c r="D174" s="30" t="s">
        <v>452</v>
      </c>
      <c r="E174" s="31" t="s">
        <v>20</v>
      </c>
      <c r="F174" s="31" t="s">
        <v>20</v>
      </c>
      <c r="G174" s="85" t="n">
        <v>30.0</v>
      </c>
      <c r="H174" s="33" t="s">
        <v>45</v>
      </c>
      <c r="I174" s="34"/>
      <c r="J174" s="35" t="n">
        <f>G174*I174</f>
        <v>0.0</v>
      </c>
      <c r="K174" s="0"/>
      <c r="L174" s="0"/>
      <c r="M174" s="37"/>
    </row>
    <row r="175">
      <c r="A175" s="28" t="s">
        <v>453</v>
      </c>
      <c r="B175" s="29" t="s">
        <v>33</v>
      </c>
      <c r="C175" s="30" t="s">
        <v>454</v>
      </c>
      <c r="D175" s="30" t="s">
        <v>455</v>
      </c>
      <c r="E175" s="31" t="s">
        <v>20</v>
      </c>
      <c r="F175" s="31" t="s">
        <v>20</v>
      </c>
      <c r="G175" s="85" t="n">
        <v>15.0</v>
      </c>
      <c r="H175" s="33" t="s">
        <v>45</v>
      </c>
      <c r="I175" s="34"/>
      <c r="J175" s="35" t="n">
        <f>G175*I175</f>
        <v>0.0</v>
      </c>
      <c r="K175" s="0"/>
      <c r="L175" s="0"/>
      <c r="M175" s="37"/>
    </row>
    <row r="176">
      <c r="A176" s="28" t="s">
        <v>456</v>
      </c>
      <c r="B176" s="29" t="s">
        <v>33</v>
      </c>
      <c r="C176" s="30" t="s">
        <v>457</v>
      </c>
      <c r="D176" s="30" t="s">
        <v>458</v>
      </c>
      <c r="E176" s="31" t="s">
        <v>20</v>
      </c>
      <c r="F176" s="31" t="s">
        <v>20</v>
      </c>
      <c r="G176" s="85" t="n">
        <v>15.0</v>
      </c>
      <c r="H176" s="33" t="s">
        <v>45</v>
      </c>
      <c r="I176" s="34"/>
      <c r="J176" s="35" t="n">
        <f>G176*I176</f>
        <v>0.0</v>
      </c>
      <c r="K176" s="0"/>
      <c r="L176" s="0"/>
      <c r="M176" s="37"/>
    </row>
    <row r="177">
      <c r="A177" s="28" t="s">
        <v>459</v>
      </c>
      <c r="B177" s="29" t="s">
        <v>33</v>
      </c>
      <c r="C177" s="30" t="s">
        <v>460</v>
      </c>
      <c r="D177" s="30" t="s">
        <v>461</v>
      </c>
      <c r="E177" s="31" t="s">
        <v>20</v>
      </c>
      <c r="F177" s="31" t="s">
        <v>20</v>
      </c>
      <c r="G177" s="85" t="n">
        <v>10.0</v>
      </c>
      <c r="H177" s="33" t="s">
        <v>45</v>
      </c>
      <c r="I177" s="34"/>
      <c r="J177" s="35" t="n">
        <f>G177*I177</f>
        <v>0.0</v>
      </c>
      <c r="K177" s="0"/>
      <c r="L177" s="0"/>
      <c r="M177" s="37"/>
    </row>
    <row r="178" spans="1:13" s="36" customFormat="1" ht="15.75" thickTop="1" x14ac:dyDescent="0.2">
      <c r="A178" s="38"/>
      <c r="B178" s="39"/>
      <c r="C178" s="40"/>
      <c r="D178" s="41"/>
      <c r="E178" s="42"/>
      <c r="F178" s="42"/>
      <c r="G178" s="43"/>
      <c r="H178" s="44"/>
      <c r="I178" s="45"/>
      <c r="J178" s="46"/>
      <c r="M178" s="37"/>
    </row>
    <row r="179" spans="1:13" s="36" customFormat="1" x14ac:dyDescent="0.25">
      <c r="A179" s="47"/>
      <c r="B179" s="48"/>
      <c r="C179" s="49"/>
      <c r="D179" s="50"/>
      <c r="E179" s="51"/>
      <c r="F179" s="51"/>
      <c r="G179" s="52"/>
      <c r="H179" s="53"/>
      <c r="I179" s="54"/>
      <c r="J179" s="55"/>
    </row>
    <row r="180" spans="1:13" ht="15.75" thickBot="1" x14ac:dyDescent="0.3">
      <c r="A180" s="56"/>
      <c r="B180" s="56"/>
      <c r="C180" s="57"/>
      <c r="D180" s="58"/>
      <c r="E180" s="59"/>
      <c r="F180" s="60" t="s">
        <v>21</v>
      </c>
      <c r="G180" s="60"/>
      <c r="H180" s="60"/>
      <c r="I180" s="61"/>
      <c r="J180" s="62">
        <f>SUM(J$4:J178)</f>
        <v>0</v>
      </c>
    </row>
    <row r="181" spans="1:13" ht="16.5" thickTop="1" thickBot="1" x14ac:dyDescent="0.3">
      <c r="A181" s="56"/>
      <c r="B181" s="56"/>
      <c r="C181" s="57"/>
      <c r="D181" s="58"/>
      <c r="E181" s="59"/>
      <c r="F181" s="63" t="s">
        <v>22</v>
      </c>
      <c r="G181" s="64">
        <v>0.19</v>
      </c>
      <c r="H181" s="65" t="s">
        <v>23</v>
      </c>
      <c r="I181" s="66"/>
      <c r="J181" s="68">
        <f>J180*G181</f>
        <v>0</v>
      </c>
    </row>
    <row r="182" spans="1:13" ht="15.75" thickTop="1" x14ac:dyDescent="0.25">
      <c r="A182" s="56"/>
      <c r="B182" s="56"/>
      <c r="C182" s="57"/>
      <c r="D182" s="58"/>
      <c r="E182" s="59"/>
      <c r="F182" s="60" t="s">
        <v>24</v>
      </c>
      <c r="G182" s="60"/>
      <c r="H182" s="60"/>
      <c r="I182" s="61"/>
      <c r="J182" s="67">
        <f>SUM(J180,J181)</f>
        <v>0</v>
      </c>
    </row>
    <row r="183" spans="1:13" x14ac:dyDescent="0.25">
      <c r="A183" s="56"/>
      <c r="B183" s="56"/>
      <c r="C183" s="57"/>
      <c r="D183" s="58"/>
      <c r="E183" s="59"/>
      <c r="F183" s="58"/>
      <c r="G183" s="58"/>
      <c r="H183" s="58"/>
      <c r="I183" s="58"/>
      <c r="J183" s="58"/>
    </row>
    <row r="184" spans="1:13" x14ac:dyDescent="0.25">
      <c r="A184" s="71"/>
      <c r="B184" s="71"/>
      <c r="C184" s="71"/>
      <c r="E184" s="71"/>
      <c r="F184" s="71"/>
      <c r="G184" s="71"/>
      <c r="H184" s="71"/>
      <c r="I184" s="71"/>
      <c r="J184" s="71"/>
    </row>
    <row r="185" spans="1:13" x14ac:dyDescent="0.25">
      <c r="A185" s="71"/>
      <c r="B185" s="71"/>
      <c r="C185" s="71"/>
      <c r="E185" s="71"/>
      <c r="F185" s="71"/>
      <c r="G185" s="71"/>
      <c r="H185" s="71"/>
      <c r="I185" s="71"/>
      <c r="J185" s="71"/>
    </row>
    <row r="188" spans="1:13" x14ac:dyDescent="0.25">
      <c r="L188" s="74"/>
    </row>
    <row r="189" spans="1:13" x14ac:dyDescent="0.25">
      <c r="L189" s="74"/>
    </row>
    <row r="190" spans="4:12" x14ac:dyDescent="0.25">
      <c r="L190" s="74"/>
    </row>
    <row r="191" spans="4:12" x14ac:dyDescent="0.25">
      <c r="L191" s="74"/>
    </row>
    <row r="192" spans="4:12" x14ac:dyDescent="0.25">
      <c r="L192" s="74"/>
    </row>
    <row r="193" spans="4:12" x14ac:dyDescent="0.25">
      <c r="L193" s="74"/>
    </row>
    <row r="203" spans="4:12" x14ac:dyDescent="0.25">
      <c r="D203" s="76"/>
      <c r="I203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