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uppat\AppData\Roaming\iManage\Work\Recent\Stadt Euskirchen - Euskirchener City-Form (EUCF) _50830-23_\"/>
    </mc:Choice>
  </mc:AlternateContent>
  <xr:revisionPtr revIDLastSave="0" documentId="13_ncr:1_{FB90A280-31B3-4E54-B41B-17FC2AE7B1DC}" xr6:coauthVersionLast="47" xr6:coauthVersionMax="47" xr10:uidLastSave="{00000000-0000-0000-0000-000000000000}"/>
  <bookViews>
    <workbookView xWindow="-120" yWindow="-120" windowWidth="29040" windowHeight="17790" xr2:uid="{AD019473-1A95-4797-B896-20B82AA0AC58}"/>
  </bookViews>
  <sheets>
    <sheet name="Tabelle1" sheetId="1" r:id="rId1"/>
  </sheets>
  <definedNames>
    <definedName name="_xlnm.Print_Area" localSheetId="0">Tabelle1!$A$1:$D$22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21" i="1"/>
  <c r="D17" i="1"/>
  <c r="D19" i="1" l="1"/>
  <c r="C20" i="1"/>
</calcChain>
</file>

<file path=xl/sharedStrings.xml><?xml version="1.0" encoding="utf-8"?>
<sst xmlns="http://schemas.openxmlformats.org/spreadsheetml/2006/main" count="44" uniqueCount="36">
  <si>
    <t>1.1</t>
  </si>
  <si>
    <t>Grundlagenermittlung:
Sichten der vorhandenen Unterlagen, Planunterlagen und Karten,
Ortsbesichtigung, textliche und fotografische Beschreibung der örtlichen Gegebenheiten aus dem Planungswettbewerb.</t>
  </si>
  <si>
    <t>pauschal</t>
  </si>
  <si>
    <t>1.2</t>
  </si>
  <si>
    <t>Mitwirkung bei der Erarbeitung der Planungsaufgabe:
Auswertung der Grundlagen, Formulierung von Zielsetzungen, Ermittlung und Beschreibung der Planungsziele, Formulierung von Restriktionen und Hinweisen,
Zusammenfassung der Ergebnisse in Texten und ggf. Plandarstellungen 
Abstimmung mit der Freiraum-, Objekt- und den Fachplanungen.</t>
  </si>
  <si>
    <t>1.3</t>
  </si>
  <si>
    <t>Teilnahme an mindestens 20 Baubesprechungen in Euskirchen, inklusive der An- und Abreise, ca. 1,5 Stunden pro Baubesprechung. Alle weiteren Besprechungen auf schriftlicher Anforderung. Die Dauer der Teilnahme wird dann zu den unten angeführten Stundensätzen zum Nachweis vergütet.</t>
  </si>
  <si>
    <t>1.4</t>
  </si>
  <si>
    <t>Erstellung eines grundsätzlichen Sicherheitskonzepts für die Veranstaltungshalle</t>
  </si>
  <si>
    <t>1.5</t>
  </si>
  <si>
    <t>Erstellung eines grundsätzlichen Sicherheitskonzepts für die Plaza mit Außenbühne</t>
  </si>
  <si>
    <t>2.2</t>
  </si>
  <si>
    <t>Inhaltliche Vorbereitung, Moderation und Protokollierung von   Abstimmungsrunden.</t>
  </si>
  <si>
    <t>pauschal pro Abstimmungsrunde</t>
  </si>
  <si>
    <t>2.3</t>
  </si>
  <si>
    <t>Stundensatz eines Beraters (Akademischen Abschluss im Bereich „Crowd Safety Management)</t>
  </si>
  <si>
    <t>Stundensatz eines Veranstaltungsmeisters</t>
  </si>
  <si>
    <t>2.4</t>
  </si>
  <si>
    <t>Stundensatz einer Mitarbeiterin oder eines Mitarbeiters im Tätigkeitsfeld Support</t>
  </si>
  <si>
    <t xml:space="preserve">Teilnahme an zusätzlichen politischen Sitzungen, Öffentlichkeitsveranstaltungen oder an Gesprächen innerhalb der Verwaltung, auch außerhalb der normalen Dienstzeiten, inklusive der Vorbereitung und der Reisekosten sowie -zeiten.   Die Dauer der Teilnahme wird jedoch zu den vorgenannten Stundensätzen zum Nachweis vergütet. </t>
  </si>
  <si>
    <t>pauschal pro Termin</t>
  </si>
  <si>
    <t>2.5</t>
  </si>
  <si>
    <t xml:space="preserve">Vortrag in einem politischen Gremium pauschal, einschließlich Vorbereitung und Beantwortung von etwaigen Rückfragen auch außerhalb normaler Arbeitszeiten sowie der Zeiten für An- und Abreise. Die Dauer der Teilnahme wird jedoch zu den vorgenannten Stundensätzen zum Nachweis vergütet. </t>
  </si>
  <si>
    <t>2.6</t>
  </si>
  <si>
    <t>Kosten für zusätzliche An- und Abreisen</t>
  </si>
  <si>
    <t>3.1</t>
  </si>
  <si>
    <t>Angabe der pauschalisierten eigenen Nebenkosten in Prozent</t>
  </si>
  <si>
    <t>Gesamtsumme netto</t>
  </si>
  <si>
    <t>Mehrwertsteuer</t>
  </si>
  <si>
    <t>Gesamtsumme brutto</t>
  </si>
  <si>
    <t>2.0 Arbeiten zum Nachweis nur auf besonderer schriftlicher Anforderung des Auftraggebers</t>
  </si>
  <si>
    <t>1.0 Beratung Veranstaltungs- und Sicherheitsmanagement</t>
  </si>
  <si>
    <t>EP
€</t>
  </si>
  <si>
    <t>3.0 Nebenkosten</t>
  </si>
  <si>
    <t>Summe netto</t>
  </si>
  <si>
    <t>Leistungsbild
Los 7 - Veranstaltungs- und Sicherheitsmanagement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</si>
</sst>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44" fontId="5" fillId="3" borderId="10" xfId="1" applyFont="1" applyFill="1" applyBorder="1" applyAlignment="1" applyProtection="1">
      <alignment horizontal="right" vertical="center"/>
      <protection locked="0"/>
    </xf>
    <xf numFmtId="10" fontId="5" fillId="3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" fontId="3" fillId="0" borderId="2" xfId="0" quotePrefix="1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quotePrefix="1" applyFont="1" applyBorder="1" applyAlignment="1">
      <alignment horizontal="right" vertical="center"/>
    </xf>
    <xf numFmtId="0" fontId="3" fillId="0" borderId="2" xfId="0" quotePrefix="1" applyFont="1" applyBorder="1" applyAlignment="1">
      <alignment horizontal="center" vertical="center"/>
    </xf>
    <xf numFmtId="0" fontId="0" fillId="0" borderId="0" xfId="0" applyAlignment="1">
      <alignment horizontal="center"/>
    </xf>
    <xf numFmtId="16" fontId="3" fillId="0" borderId="2" xfId="0" quotePrefix="1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horizontal="right" wrapText="1"/>
    </xf>
    <xf numFmtId="0" fontId="3" fillId="0" borderId="1" xfId="0" applyFont="1" applyBorder="1" applyAlignment="1">
      <alignment horizontal="right" vertical="center" wrapText="1"/>
    </xf>
    <xf numFmtId="164" fontId="3" fillId="0" borderId="1" xfId="0" applyNumberFormat="1" applyFont="1" applyBorder="1"/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0" fillId="0" borderId="0" xfId="0" applyAlignment="1">
      <alignment vertical="center"/>
    </xf>
    <xf numFmtId="164" fontId="4" fillId="0" borderId="6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164" fontId="4" fillId="0" borderId="11" xfId="0" applyNumberFormat="1" applyFont="1" applyBorder="1" applyAlignment="1">
      <alignment horizontal="right"/>
    </xf>
    <xf numFmtId="164" fontId="4" fillId="0" borderId="12" xfId="0" applyNumberFormat="1" applyFont="1" applyBorder="1" applyAlignment="1">
      <alignment horizontal="right"/>
    </xf>
    <xf numFmtId="0" fontId="5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0" borderId="9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F3010-22B5-42E8-8502-CAFB704CC755}">
  <sheetPr>
    <pageSetUpPr fitToPage="1"/>
  </sheetPr>
  <dimension ref="A1:D23"/>
  <sheetViews>
    <sheetView tabSelected="1" topLeftCell="A5" zoomScale="75" zoomScaleNormal="75" workbookViewId="0">
      <selection activeCell="C22" sqref="C22:D22"/>
    </sheetView>
  </sheetViews>
  <sheetFormatPr baseColWidth="10" defaultColWidth="11" defaultRowHeight="14.25" x14ac:dyDescent="0.2"/>
  <cols>
    <col min="1" max="1" width="6.125" style="22" customWidth="1"/>
    <col min="2" max="2" width="122.875" customWidth="1"/>
    <col min="3" max="3" width="24.5" customWidth="1"/>
    <col min="4" max="4" width="18" customWidth="1"/>
  </cols>
  <sheetData>
    <row r="1" spans="1:4" ht="45.75" customHeight="1" x14ac:dyDescent="0.2">
      <c r="A1" s="27" t="s">
        <v>35</v>
      </c>
      <c r="B1" s="28"/>
      <c r="C1" s="28"/>
      <c r="D1" s="28"/>
    </row>
    <row r="2" spans="1:4" ht="36.75" customHeight="1" x14ac:dyDescent="0.2">
      <c r="A2" s="3"/>
      <c r="B2" s="4"/>
      <c r="C2" s="4"/>
      <c r="D2" s="5" t="s">
        <v>32</v>
      </c>
    </row>
    <row r="3" spans="1:4" ht="30.75" customHeight="1" x14ac:dyDescent="0.2">
      <c r="A3" s="32" t="s">
        <v>31</v>
      </c>
      <c r="B3" s="32"/>
      <c r="C3" s="32"/>
      <c r="D3" s="32"/>
    </row>
    <row r="4" spans="1:4" ht="84" customHeight="1" x14ac:dyDescent="0.2">
      <c r="A4" s="6" t="s">
        <v>0</v>
      </c>
      <c r="B4" s="7" t="s">
        <v>1</v>
      </c>
      <c r="C4" s="5" t="s">
        <v>2</v>
      </c>
      <c r="D4" s="1"/>
    </row>
    <row r="5" spans="1:4" ht="84" customHeight="1" x14ac:dyDescent="0.2">
      <c r="A5" s="6" t="s">
        <v>3</v>
      </c>
      <c r="B5" s="7" t="s">
        <v>4</v>
      </c>
      <c r="C5" s="5" t="s">
        <v>2</v>
      </c>
      <c r="D5" s="1"/>
    </row>
    <row r="6" spans="1:4" ht="84" customHeight="1" x14ac:dyDescent="0.2">
      <c r="A6" s="8" t="s">
        <v>5</v>
      </c>
      <c r="B6" s="7" t="s">
        <v>6</v>
      </c>
      <c r="C6" s="5" t="s">
        <v>2</v>
      </c>
      <c r="D6" s="1"/>
    </row>
    <row r="7" spans="1:4" s="10" customFormat="1" ht="30" customHeight="1" x14ac:dyDescent="0.2">
      <c r="A7" s="9" t="s">
        <v>7</v>
      </c>
      <c r="B7" s="7" t="s">
        <v>8</v>
      </c>
      <c r="C7" s="5" t="s">
        <v>2</v>
      </c>
      <c r="D7" s="1"/>
    </row>
    <row r="8" spans="1:4" s="10" customFormat="1" ht="30" customHeight="1" x14ac:dyDescent="0.2">
      <c r="A8" s="9" t="s">
        <v>9</v>
      </c>
      <c r="B8" s="7" t="s">
        <v>10</v>
      </c>
      <c r="C8" s="5" t="s">
        <v>2</v>
      </c>
      <c r="D8" s="1"/>
    </row>
    <row r="9" spans="1:4" ht="39.75" customHeight="1" x14ac:dyDescent="0.2">
      <c r="A9" s="29" t="s">
        <v>30</v>
      </c>
      <c r="B9" s="30"/>
      <c r="C9" s="30"/>
      <c r="D9" s="31"/>
    </row>
    <row r="10" spans="1:4" s="10" customFormat="1" ht="30" customHeight="1" x14ac:dyDescent="0.2">
      <c r="A10" s="11" t="s">
        <v>11</v>
      </c>
      <c r="B10" s="7" t="s">
        <v>12</v>
      </c>
      <c r="C10" s="12" t="s">
        <v>13</v>
      </c>
      <c r="D10" s="1"/>
    </row>
    <row r="11" spans="1:4" s="10" customFormat="1" ht="30" customHeight="1" x14ac:dyDescent="0.2">
      <c r="A11" s="9" t="s">
        <v>14</v>
      </c>
      <c r="B11" s="7" t="s">
        <v>15</v>
      </c>
      <c r="C11" s="12">
        <v>1</v>
      </c>
      <c r="D11" s="1"/>
    </row>
    <row r="12" spans="1:4" s="10" customFormat="1" ht="30" customHeight="1" x14ac:dyDescent="0.2">
      <c r="A12" s="9" t="s">
        <v>14</v>
      </c>
      <c r="B12" s="7" t="s">
        <v>16</v>
      </c>
      <c r="C12" s="5">
        <v>1</v>
      </c>
      <c r="D12" s="1"/>
    </row>
    <row r="13" spans="1:4" s="10" customFormat="1" ht="30" customHeight="1" x14ac:dyDescent="0.2">
      <c r="A13" s="9" t="s">
        <v>17</v>
      </c>
      <c r="B13" s="7" t="s">
        <v>18</v>
      </c>
      <c r="C13" s="5">
        <v>1</v>
      </c>
      <c r="D13" s="1"/>
    </row>
    <row r="14" spans="1:4" ht="84" customHeight="1" x14ac:dyDescent="0.2">
      <c r="A14" s="9" t="s">
        <v>17</v>
      </c>
      <c r="B14" s="7" t="s">
        <v>19</v>
      </c>
      <c r="C14" s="12" t="s">
        <v>20</v>
      </c>
      <c r="D14" s="1"/>
    </row>
    <row r="15" spans="1:4" ht="84" customHeight="1" x14ac:dyDescent="0.2">
      <c r="A15" s="9" t="s">
        <v>21</v>
      </c>
      <c r="B15" s="7" t="s">
        <v>22</v>
      </c>
      <c r="C15" s="12" t="s">
        <v>20</v>
      </c>
      <c r="D15" s="1"/>
    </row>
    <row r="16" spans="1:4" ht="42" customHeight="1" x14ac:dyDescent="0.2">
      <c r="A16" s="9" t="s">
        <v>23</v>
      </c>
      <c r="B16" s="7" t="s">
        <v>24</v>
      </c>
      <c r="C16" s="12" t="s">
        <v>20</v>
      </c>
      <c r="D16" s="1"/>
    </row>
    <row r="17" spans="1:4" ht="27" customHeight="1" x14ac:dyDescent="0.2">
      <c r="A17" s="8"/>
      <c r="B17" s="13" t="s">
        <v>34</v>
      </c>
      <c r="C17" s="14"/>
      <c r="D17" s="15">
        <f>SUM(D4:D8,D10:D16)</f>
        <v>0</v>
      </c>
    </row>
    <row r="18" spans="1:4" ht="23.25" customHeight="1" x14ac:dyDescent="0.2">
      <c r="A18" s="33" t="s">
        <v>33</v>
      </c>
      <c r="B18" s="34"/>
      <c r="C18" s="34"/>
      <c r="D18" s="35"/>
    </row>
    <row r="19" spans="1:4" ht="17.25" customHeight="1" x14ac:dyDescent="0.2">
      <c r="A19" s="8" t="s">
        <v>25</v>
      </c>
      <c r="B19" s="16" t="s">
        <v>26</v>
      </c>
      <c r="C19" s="2">
        <v>0</v>
      </c>
      <c r="D19" s="17">
        <f>D17*C19</f>
        <v>0</v>
      </c>
    </row>
    <row r="20" spans="1:4" ht="17.25" customHeight="1" x14ac:dyDescent="0.25">
      <c r="A20" s="18"/>
      <c r="B20" s="19" t="s">
        <v>27</v>
      </c>
      <c r="C20" s="23">
        <f>SUM(D17,D19)</f>
        <v>0</v>
      </c>
      <c r="D20" s="24"/>
    </row>
    <row r="21" spans="1:4" ht="17.25" customHeight="1" x14ac:dyDescent="0.25">
      <c r="A21" s="18"/>
      <c r="B21" s="19" t="s">
        <v>28</v>
      </c>
      <c r="C21" s="23">
        <f>C20*19%</f>
        <v>0</v>
      </c>
      <c r="D21" s="24"/>
    </row>
    <row r="22" spans="1:4" ht="17.25" customHeight="1" thickBot="1" x14ac:dyDescent="0.3">
      <c r="A22" s="20"/>
      <c r="B22" s="21" t="s">
        <v>29</v>
      </c>
      <c r="C22" s="25">
        <f>SUM(C20,C21)</f>
        <v>0</v>
      </c>
      <c r="D22" s="26"/>
    </row>
    <row r="23" spans="1:4" ht="17.25" customHeight="1" x14ac:dyDescent="0.2"/>
  </sheetData>
  <sheetProtection algorithmName="SHA-512" hashValue="69U+cGFwTvnx9EIacvnDLFwVW9guRK1ErFj2yaXYdhRR3NI/mJKbl4tCmUrrVVM/LNAm/BOwXUXCmo2H1HWSwA==" saltValue="ZCWKfIcz5SCctjFBCgswlQ==" spinCount="100000" sheet="1" objects="1" scenarios="1"/>
  <mergeCells count="7">
    <mergeCell ref="C21:D21"/>
    <mergeCell ref="C22:D22"/>
    <mergeCell ref="A1:D1"/>
    <mergeCell ref="A9:D9"/>
    <mergeCell ref="A3:D3"/>
    <mergeCell ref="A18:D18"/>
    <mergeCell ref="C20:D20"/>
  </mergeCells>
  <pageMargins left="0.7" right="0.7" top="0.78740157499999996" bottom="0.78740157499999996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HKLW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HKLW</dc:creator>
  <cp:lastModifiedBy>HKLW</cp:lastModifiedBy>
  <dcterms:created xsi:type="dcterms:W3CDTF">2025-12-19T13:33:08Z</dcterms:created>
  <dcterms:modified xsi:type="dcterms:W3CDTF">2026-01-06T11:26:44Z</dcterms:modified>
</cp:coreProperties>
</file>