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091D79C-3C99-4511-AB93-DC98013239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reiwilligenagent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H15" i="1"/>
  <c r="B6" i="1"/>
  <c r="D6" i="1" s="1"/>
  <c r="D9" i="1"/>
  <c r="F9" i="1" s="1"/>
  <c r="H9" i="1" s="1"/>
  <c r="D8" i="1"/>
  <c r="F8" i="1" s="1"/>
  <c r="H8" i="1" s="1"/>
  <c r="D7" i="1"/>
  <c r="F7" i="1" s="1"/>
  <c r="H7" i="1" s="1"/>
  <c r="D10" i="1" l="1"/>
  <c r="F6" i="1"/>
  <c r="F10" i="1" l="1"/>
  <c r="H17" i="1" s="1"/>
  <c r="H18" i="1" s="1"/>
  <c r="H6" i="1"/>
  <c r="H10" i="1" s="1"/>
  <c r="H13" i="1" s="1"/>
  <c r="H14" i="1" l="1"/>
  <c r="H16" i="1"/>
</calcChain>
</file>

<file path=xl/sharedStrings.xml><?xml version="1.0" encoding="utf-8"?>
<sst xmlns="http://schemas.openxmlformats.org/spreadsheetml/2006/main" count="21" uniqueCount="21">
  <si>
    <t>Reinigungs-</t>
  </si>
  <si>
    <t>Gesamt-
fläche</t>
  </si>
  <si>
    <t>Jahresum-
rechnungs-
faktor</t>
  </si>
  <si>
    <t xml:space="preserve">Jahres-
reinigungs-
fläche in qm </t>
  </si>
  <si>
    <t>kalkulierte 
qm-Leistung 
pro Std.</t>
  </si>
  <si>
    <t>Leistungs-
stunden
pro Jahr</t>
  </si>
  <si>
    <t>kalkulierter 
Stundensatz 
in Euro</t>
  </si>
  <si>
    <t>Jahrespreis 
in Euro</t>
  </si>
  <si>
    <t>gruppe</t>
  </si>
  <si>
    <t>in qm</t>
  </si>
  <si>
    <t>Büro</t>
  </si>
  <si>
    <t>Besprechung</t>
  </si>
  <si>
    <t>Teeküche</t>
  </si>
  <si>
    <t>WC</t>
  </si>
  <si>
    <t>Kalkulatorisch pro Reinigungsgang mind. Zu leistende Reinigungszeit (in Dezimal) :</t>
  </si>
  <si>
    <t>Kalkulatorisch pro Reinigungsgang mind. Zu leistende Reinigungszeit (in Zeitstunden) :</t>
  </si>
  <si>
    <t>Auftragssumme pro Monat (netto)</t>
  </si>
  <si>
    <t>Auftragssumme pro Monat (brutto)</t>
  </si>
  <si>
    <t>Auftragssumme Vertragslaufzeit (netto):</t>
  </si>
  <si>
    <t>Auftragssumme Vertragslaufzeit (brutto):</t>
  </si>
  <si>
    <t>E) Kalkulation Unterhaltsreinigung Freiwilligen Agentur Langenbergstr.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</si>
</sst>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h]:mm;\ @"/>
    <numFmt numFmtId="166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5" xfId="0" applyFont="1" applyBorder="1"/>
    <xf numFmtId="2" fontId="1" fillId="0" borderId="3" xfId="0" applyNumberFormat="1" applyFont="1" applyBorder="1"/>
    <xf numFmtId="0" fontId="1" fillId="0" borderId="3" xfId="0" applyFont="1" applyBorder="1"/>
    <xf numFmtId="4" fontId="1" fillId="0" borderId="3" xfId="0" applyNumberFormat="1" applyFont="1" applyBorder="1"/>
    <xf numFmtId="44" fontId="1" fillId="0" borderId="6" xfId="1" applyFont="1" applyBorder="1"/>
    <xf numFmtId="0" fontId="1" fillId="0" borderId="7" xfId="0" applyFont="1" applyBorder="1"/>
    <xf numFmtId="2" fontId="1" fillId="0" borderId="8" xfId="0" applyNumberFormat="1" applyFont="1" applyBorder="1"/>
    <xf numFmtId="0" fontId="1" fillId="0" borderId="8" xfId="0" applyFont="1" applyBorder="1"/>
    <xf numFmtId="4" fontId="1" fillId="0" borderId="8" xfId="0" applyNumberFormat="1" applyFont="1" applyBorder="1"/>
    <xf numFmtId="44" fontId="1" fillId="0" borderId="9" xfId="1" applyFont="1" applyBorder="1"/>
    <xf numFmtId="0" fontId="1" fillId="0" borderId="10" xfId="0" applyFont="1" applyBorder="1"/>
    <xf numFmtId="2" fontId="1" fillId="0" borderId="11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4" fontId="1" fillId="0" borderId="12" xfId="1" applyFont="1" applyBorder="1"/>
    <xf numFmtId="0" fontId="1" fillId="0" borderId="0" xfId="0" applyFont="1" applyFill="1" applyBorder="1"/>
    <xf numFmtId="2" fontId="1" fillId="0" borderId="0" xfId="0" applyNumberFormat="1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0" xfId="1" applyFont="1" applyFill="1" applyBorder="1"/>
    <xf numFmtId="44" fontId="1" fillId="0" borderId="14" xfId="1" applyFont="1" applyFill="1" applyBorder="1"/>
    <xf numFmtId="4" fontId="1" fillId="0" borderId="0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8" fillId="0" borderId="0" xfId="0" applyFont="1"/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44" fontId="7" fillId="0" borderId="17" xfId="2" applyFont="1" applyFill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2" fontId="1" fillId="0" borderId="17" xfId="0" applyNumberFormat="1" applyFont="1" applyBorder="1"/>
    <xf numFmtId="0" fontId="3" fillId="0" borderId="17" xfId="0" applyFont="1" applyFill="1" applyBorder="1"/>
    <xf numFmtId="0" fontId="7" fillId="0" borderId="17" xfId="0" applyFont="1" applyFill="1" applyBorder="1" applyAlignment="1">
      <alignment horizontal="right"/>
    </xf>
    <xf numFmtId="0" fontId="1" fillId="0" borderId="22" xfId="0" applyFont="1" applyFill="1" applyBorder="1"/>
    <xf numFmtId="0" fontId="1" fillId="0" borderId="22" xfId="0" applyFont="1" applyBorder="1"/>
    <xf numFmtId="0" fontId="6" fillId="2" borderId="3" xfId="0" applyFont="1" applyFill="1" applyBorder="1" applyAlignment="1" applyProtection="1">
      <alignment horizontal="center"/>
      <protection locked="0"/>
    </xf>
    <xf numFmtId="44" fontId="7" fillId="0" borderId="14" xfId="2" applyFont="1" applyFill="1" applyBorder="1"/>
    <xf numFmtId="0" fontId="7" fillId="0" borderId="0" xfId="0" applyFont="1" applyFill="1" applyBorder="1" applyAlignment="1">
      <alignment horizontal="right"/>
    </xf>
    <xf numFmtId="4" fontId="4" fillId="0" borderId="13" xfId="0" applyNumberFormat="1" applyFont="1" applyFill="1" applyBorder="1"/>
    <xf numFmtId="44" fontId="4" fillId="0" borderId="15" xfId="1" applyFont="1" applyFill="1" applyBorder="1"/>
    <xf numFmtId="166" fontId="7" fillId="0" borderId="15" xfId="2" applyNumberFormat="1" applyFont="1" applyFill="1" applyBorder="1"/>
    <xf numFmtId="166" fontId="7" fillId="0" borderId="21" xfId="2" applyNumberFormat="1" applyFont="1" applyFill="1" applyBorder="1"/>
    <xf numFmtId="166" fontId="6" fillId="2" borderId="3" xfId="1" applyNumberFormat="1" applyFont="1" applyFill="1" applyBorder="1" applyProtection="1">
      <protection locked="0"/>
    </xf>
    <xf numFmtId="0" fontId="7" fillId="0" borderId="15" xfId="2" applyNumberFormat="1" applyFont="1" applyFill="1" applyBorder="1"/>
    <xf numFmtId="164" fontId="7" fillId="0" borderId="15" xfId="1" applyNumberFormat="1" applyFont="1" applyFill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7" fillId="3" borderId="4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2" fontId="4" fillId="0" borderId="15" xfId="0" applyNumberFormat="1" applyFont="1" applyFill="1" applyBorder="1"/>
  </cellXfs>
  <cellStyles count="3">
    <cellStyle name="Euro" xfId="2" xr:uid="{00000000-0005-0000-0000-000000000000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K12" sqref="K12"/>
    </sheetView>
  </sheetViews>
  <sheetFormatPr baseColWidth="10" defaultColWidth="9.140625" defaultRowHeight="14.25" x14ac:dyDescent="0.2"/>
  <cols>
    <col min="1" max="1" width="20.28515625" style="1" customWidth="1"/>
    <col min="2" max="2" width="22.28515625" style="1" customWidth="1"/>
    <col min="3" max="3" width="14.28515625" style="1" customWidth="1"/>
    <col min="4" max="4" width="21.5703125" style="1" customWidth="1"/>
    <col min="5" max="5" width="16.7109375" style="1" customWidth="1"/>
    <col min="6" max="6" width="17.140625" style="1" customWidth="1"/>
    <col min="7" max="7" width="19" style="1" customWidth="1"/>
    <col min="8" max="8" width="22" style="1" customWidth="1"/>
    <col min="9" max="16384" width="9.140625" style="1"/>
  </cols>
  <sheetData>
    <row r="1" spans="1:8" s="25" customFormat="1" ht="20.25" x14ac:dyDescent="0.3">
      <c r="A1" s="25" t="s">
        <v>20</v>
      </c>
    </row>
    <row r="3" spans="1:8" ht="15" thickBot="1" x14ac:dyDescent="0.25"/>
    <row r="4" spans="1:8" ht="30" x14ac:dyDescent="0.25">
      <c r="A4" s="26" t="s">
        <v>0</v>
      </c>
      <c r="B4" s="27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  <c r="H4" s="56" t="s">
        <v>7</v>
      </c>
    </row>
    <row r="5" spans="1:8" ht="15.75" thickBot="1" x14ac:dyDescent="0.3">
      <c r="A5" s="28" t="s">
        <v>8</v>
      </c>
      <c r="B5" s="29" t="s">
        <v>9</v>
      </c>
      <c r="C5" s="59"/>
      <c r="D5" s="59"/>
      <c r="E5" s="59"/>
      <c r="F5" s="59"/>
      <c r="G5" s="59"/>
      <c r="H5" s="57"/>
    </row>
    <row r="6" spans="1:8" ht="15" thickBot="1" x14ac:dyDescent="0.25">
      <c r="A6" s="2" t="s">
        <v>10</v>
      </c>
      <c r="B6" s="3">
        <f>4.56*3.73+5.35*3.05</f>
        <v>33.326299999999996</v>
      </c>
      <c r="C6" s="4">
        <v>100</v>
      </c>
      <c r="D6" s="5">
        <f>B6*C6</f>
        <v>3332.6299999999997</v>
      </c>
      <c r="E6" s="40"/>
      <c r="F6" s="5" t="e">
        <f>D6/E6</f>
        <v>#DIV/0!</v>
      </c>
      <c r="G6" s="47"/>
      <c r="H6" s="6" t="e">
        <f>F6*G6</f>
        <v>#DIV/0!</v>
      </c>
    </row>
    <row r="7" spans="1:8" ht="15" thickBot="1" x14ac:dyDescent="0.25">
      <c r="A7" s="7" t="s">
        <v>11</v>
      </c>
      <c r="B7" s="8">
        <v>19.07</v>
      </c>
      <c r="C7" s="9">
        <v>100</v>
      </c>
      <c r="D7" s="10">
        <f t="shared" ref="D7:D9" si="0">B7*C7</f>
        <v>1907</v>
      </c>
      <c r="E7" s="40"/>
      <c r="F7" s="10" t="e">
        <f t="shared" ref="F7:F9" si="1">D7/E7</f>
        <v>#DIV/0!</v>
      </c>
      <c r="G7" s="47"/>
      <c r="H7" s="11" t="e">
        <f t="shared" ref="H7:H9" si="2">F7*G7</f>
        <v>#DIV/0!</v>
      </c>
    </row>
    <row r="8" spans="1:8" ht="15" thickBot="1" x14ac:dyDescent="0.25">
      <c r="A8" s="7" t="s">
        <v>12</v>
      </c>
      <c r="B8" s="8">
        <v>5.53</v>
      </c>
      <c r="C8" s="9">
        <v>100</v>
      </c>
      <c r="D8" s="10">
        <f t="shared" si="0"/>
        <v>553</v>
      </c>
      <c r="E8" s="40"/>
      <c r="F8" s="10" t="e">
        <f t="shared" si="1"/>
        <v>#DIV/0!</v>
      </c>
      <c r="G8" s="47"/>
      <c r="H8" s="11" t="e">
        <f t="shared" si="2"/>
        <v>#DIV/0!</v>
      </c>
    </row>
    <row r="9" spans="1:8" ht="15" thickBot="1" x14ac:dyDescent="0.25">
      <c r="A9" s="12" t="s">
        <v>13</v>
      </c>
      <c r="B9" s="13">
        <v>5.53</v>
      </c>
      <c r="C9" s="14">
        <v>100</v>
      </c>
      <c r="D9" s="15">
        <f t="shared" si="0"/>
        <v>553</v>
      </c>
      <c r="E9" s="40"/>
      <c r="F9" s="15" t="e">
        <f t="shared" si="1"/>
        <v>#DIV/0!</v>
      </c>
      <c r="G9" s="47"/>
      <c r="H9" s="16" t="e">
        <f t="shared" si="2"/>
        <v>#DIV/0!</v>
      </c>
    </row>
    <row r="10" spans="1:8" ht="15.75" thickBot="1" x14ac:dyDescent="0.3">
      <c r="A10" s="38"/>
      <c r="B10" s="60">
        <f>SUM(B6:B9)</f>
        <v>63.456299999999999</v>
      </c>
      <c r="C10" s="17"/>
      <c r="D10" s="43">
        <f>SUM(D6:D9)</f>
        <v>6345.6299999999992</v>
      </c>
      <c r="E10" s="19"/>
      <c r="F10" s="43" t="e">
        <f>SUM(F6:F9)</f>
        <v>#DIV/0!</v>
      </c>
      <c r="G10" s="20"/>
      <c r="H10" s="44" t="e">
        <f>SUM(H6:H9)</f>
        <v>#DIV/0!</v>
      </c>
    </row>
    <row r="11" spans="1:8" x14ac:dyDescent="0.2">
      <c r="A11" s="38"/>
      <c r="B11" s="18"/>
      <c r="C11" s="17"/>
      <c r="D11" s="22"/>
      <c r="E11" s="19"/>
      <c r="F11" s="22"/>
      <c r="G11" s="20"/>
      <c r="H11" s="21"/>
    </row>
    <row r="12" spans="1:8" ht="15.75" thickBot="1" x14ac:dyDescent="0.3">
      <c r="A12" s="39"/>
      <c r="B12" s="23"/>
      <c r="C12" s="24"/>
      <c r="D12" s="53"/>
      <c r="E12" s="53"/>
      <c r="F12" s="53"/>
      <c r="G12" s="53"/>
      <c r="H12" s="41"/>
    </row>
    <row r="13" spans="1:8" ht="15.75" thickBot="1" x14ac:dyDescent="0.3">
      <c r="A13" s="39"/>
      <c r="B13" s="23"/>
      <c r="C13" s="24"/>
      <c r="D13" s="53" t="s">
        <v>16</v>
      </c>
      <c r="E13" s="53"/>
      <c r="F13" s="53"/>
      <c r="G13" s="53"/>
      <c r="H13" s="45" t="e">
        <f>H10/12</f>
        <v>#DIV/0!</v>
      </c>
    </row>
    <row r="14" spans="1:8" ht="15.75" thickBot="1" x14ac:dyDescent="0.3">
      <c r="A14" s="39"/>
      <c r="B14" s="23"/>
      <c r="C14" s="24"/>
      <c r="D14" s="53" t="s">
        <v>17</v>
      </c>
      <c r="E14" s="53"/>
      <c r="F14" s="53"/>
      <c r="G14" s="53"/>
      <c r="H14" s="45" t="e">
        <f>H13*1.19</f>
        <v>#DIV/0!</v>
      </c>
    </row>
    <row r="15" spans="1:8" ht="15.75" thickBot="1" x14ac:dyDescent="0.3">
      <c r="A15" s="39"/>
      <c r="B15" s="23"/>
      <c r="C15" s="24"/>
      <c r="D15" s="42"/>
      <c r="E15" s="42"/>
      <c r="F15" s="42"/>
      <c r="G15" s="42" t="s">
        <v>18</v>
      </c>
      <c r="H15" s="48" t="e">
        <f>H13*32</f>
        <v>#DIV/0!</v>
      </c>
    </row>
    <row r="16" spans="1:8" ht="15.75" thickBot="1" x14ac:dyDescent="0.3">
      <c r="A16" s="39"/>
      <c r="B16" s="23"/>
      <c r="C16" s="24"/>
      <c r="D16" s="42"/>
      <c r="E16" s="42"/>
      <c r="F16" s="42"/>
      <c r="G16" s="42" t="s">
        <v>19</v>
      </c>
      <c r="H16" s="46" t="e">
        <f>H15*1.19</f>
        <v>#DIV/0!</v>
      </c>
    </row>
    <row r="17" spans="1:10" ht="15.75" thickBot="1" x14ac:dyDescent="0.3">
      <c r="A17" s="33"/>
      <c r="B17" s="34"/>
      <c r="C17" s="35"/>
      <c r="D17" s="37"/>
      <c r="E17" s="37"/>
      <c r="F17" s="37"/>
      <c r="G17" s="32" t="s">
        <v>14</v>
      </c>
      <c r="H17" s="49" t="e">
        <f>F10/C9</f>
        <v>#DIV/0!</v>
      </c>
    </row>
    <row r="18" spans="1:10" ht="15.75" thickBot="1" x14ac:dyDescent="0.3">
      <c r="A18" s="33"/>
      <c r="B18" s="34"/>
      <c r="C18" s="35"/>
      <c r="D18" s="34"/>
      <c r="E18" s="34"/>
      <c r="F18" s="36"/>
      <c r="G18" s="32" t="s">
        <v>15</v>
      </c>
      <c r="H18" s="50" t="e">
        <f>H17/24</f>
        <v>#DIV/0!</v>
      </c>
      <c r="I18" s="23"/>
      <c r="J18" s="23"/>
    </row>
    <row r="19" spans="1:10" x14ac:dyDescent="0.2">
      <c r="A19" s="30"/>
      <c r="B19" s="51"/>
      <c r="C19" s="51"/>
      <c r="D19" s="51"/>
      <c r="E19" s="51"/>
      <c r="F19" s="51"/>
      <c r="G19" s="51"/>
      <c r="H19" s="30"/>
      <c r="I19" s="23"/>
      <c r="J19" s="23"/>
    </row>
    <row r="20" spans="1:10" x14ac:dyDescent="0.2">
      <c r="A20" s="30"/>
      <c r="B20" s="51"/>
      <c r="C20" s="51"/>
      <c r="D20" s="51"/>
      <c r="E20" s="51"/>
      <c r="F20" s="51"/>
      <c r="G20" s="51"/>
      <c r="H20" s="30"/>
      <c r="I20" s="23"/>
      <c r="J20" s="23"/>
    </row>
    <row r="21" spans="1:10" x14ac:dyDescent="0.2">
      <c r="A21" s="30"/>
      <c r="B21" s="51"/>
      <c r="C21" s="51"/>
      <c r="D21" s="51"/>
      <c r="E21" s="51"/>
      <c r="F21" s="51"/>
      <c r="G21" s="51"/>
      <c r="H21" s="30"/>
      <c r="I21" s="23"/>
      <c r="J21" s="23"/>
    </row>
    <row r="22" spans="1:10" x14ac:dyDescent="0.2">
      <c r="A22" s="30"/>
      <c r="B22" s="51"/>
      <c r="C22" s="51"/>
      <c r="D22" s="51"/>
      <c r="E22" s="51"/>
      <c r="F22" s="51"/>
      <c r="G22" s="51"/>
      <c r="H22" s="30"/>
      <c r="I22" s="23"/>
      <c r="J22" s="23"/>
    </row>
    <row r="23" spans="1:10" x14ac:dyDescent="0.2">
      <c r="A23" s="30"/>
      <c r="B23" s="51"/>
      <c r="C23" s="51"/>
      <c r="D23" s="51"/>
      <c r="E23" s="51"/>
      <c r="F23" s="51"/>
      <c r="G23" s="51"/>
      <c r="H23" s="30"/>
      <c r="I23" s="23"/>
      <c r="J23" s="23"/>
    </row>
    <row r="24" spans="1:10" x14ac:dyDescent="0.2">
      <c r="A24" s="23"/>
      <c r="B24" s="23"/>
      <c r="C24" s="23"/>
      <c r="D24" s="23"/>
      <c r="E24" s="23"/>
      <c r="F24" s="54"/>
      <c r="G24" s="54"/>
      <c r="H24" s="30"/>
      <c r="I24" s="23"/>
      <c r="J24" s="23"/>
    </row>
    <row r="25" spans="1:10" ht="15" x14ac:dyDescent="0.25">
      <c r="A25" s="23"/>
      <c r="B25" s="23"/>
      <c r="C25" s="23"/>
      <c r="D25" s="23"/>
      <c r="E25" s="23"/>
      <c r="F25" s="55"/>
      <c r="G25" s="55"/>
      <c r="H25" s="30"/>
      <c r="I25" s="23"/>
      <c r="J25" s="23"/>
    </row>
    <row r="26" spans="1:10" x14ac:dyDescent="0.2">
      <c r="A26" s="3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15" x14ac:dyDescent="0.2">
      <c r="A27" s="23"/>
      <c r="B27" s="23"/>
      <c r="C27" s="23"/>
      <c r="D27" s="52"/>
      <c r="E27" s="52"/>
      <c r="F27" s="23"/>
      <c r="G27" s="23"/>
      <c r="H27" s="23"/>
      <c r="I27" s="23"/>
      <c r="J27" s="23"/>
    </row>
    <row r="28" spans="1:10" x14ac:dyDescent="0.2">
      <c r="A28" s="23"/>
      <c r="B28" s="23"/>
      <c r="C28" s="23"/>
      <c r="D28" s="51"/>
      <c r="E28" s="51"/>
      <c r="F28" s="51"/>
      <c r="G28" s="51"/>
      <c r="H28" s="23"/>
      <c r="I28" s="23"/>
      <c r="J28" s="23"/>
    </row>
    <row r="29" spans="1:10" x14ac:dyDescent="0.2">
      <c r="A29" s="23"/>
      <c r="B29" s="23"/>
      <c r="C29" s="23"/>
      <c r="D29" s="51"/>
      <c r="E29" s="51"/>
      <c r="F29" s="51"/>
      <c r="G29" s="51"/>
      <c r="H29" s="23"/>
      <c r="I29" s="23"/>
      <c r="J29" s="23"/>
    </row>
    <row r="30" spans="1:10" x14ac:dyDescent="0.2">
      <c r="A30" s="23"/>
      <c r="B30" s="23"/>
      <c r="C30" s="23"/>
      <c r="D30" s="51"/>
      <c r="E30" s="51"/>
      <c r="F30" s="51"/>
      <c r="G30" s="51"/>
      <c r="H30" s="23"/>
      <c r="I30" s="23"/>
      <c r="J30" s="23"/>
    </row>
    <row r="31" spans="1:10" x14ac:dyDescent="0.2">
      <c r="A31" s="23"/>
      <c r="B31" s="23"/>
      <c r="C31" s="23"/>
      <c r="D31" s="51"/>
      <c r="E31" s="51"/>
      <c r="F31" s="51"/>
      <c r="G31" s="51"/>
      <c r="H31" s="23"/>
      <c r="I31" s="23"/>
      <c r="J31" s="23"/>
    </row>
    <row r="32" spans="1:10" x14ac:dyDescent="0.2">
      <c r="A32" s="23"/>
      <c r="B32" s="23"/>
      <c r="C32" s="23"/>
      <c r="D32" s="51"/>
      <c r="E32" s="51"/>
      <c r="F32" s="23"/>
      <c r="G32" s="23"/>
      <c r="H32" s="23"/>
      <c r="I32" s="23"/>
      <c r="J32" s="23"/>
    </row>
    <row r="33" spans="1:10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26">
    <mergeCell ref="H4:H5"/>
    <mergeCell ref="C4:C5"/>
    <mergeCell ref="D4:D5"/>
    <mergeCell ref="E4:E5"/>
    <mergeCell ref="F4:F5"/>
    <mergeCell ref="G4:G5"/>
    <mergeCell ref="D27:E27"/>
    <mergeCell ref="D12:G12"/>
    <mergeCell ref="D13:G13"/>
    <mergeCell ref="D14:G14"/>
    <mergeCell ref="B19:G19"/>
    <mergeCell ref="B20:G20"/>
    <mergeCell ref="B21:G21"/>
    <mergeCell ref="B22:G22"/>
    <mergeCell ref="B23:G23"/>
    <mergeCell ref="F24:G24"/>
    <mergeCell ref="F25:G25"/>
    <mergeCell ref="D31:E31"/>
    <mergeCell ref="F31:G31"/>
    <mergeCell ref="D32:E32"/>
    <mergeCell ref="D28:E28"/>
    <mergeCell ref="F28:G28"/>
    <mergeCell ref="D29:E29"/>
    <mergeCell ref="F29:G29"/>
    <mergeCell ref="D30:E30"/>
    <mergeCell ref="F30:G30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Freiwilligenagentur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2026-06-23T05:58:22Z</dcterms:modified>
</cp:coreProperties>
</file>