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\L04_Justiz\WE3695\10-11-3695-24-001_Rotations- JVA EU\55_AV_FbT\55.02_FbT-Projektsteuerung\00_Vorbereitung\00_Vertrag\00_In Bearbeitung\"/>
    </mc:Choice>
  </mc:AlternateContent>
  <xr:revisionPtr revIDLastSave="0" documentId="13_ncr:1_{A6B10E71-1005-416E-9329-66FD3640DC23}" xr6:coauthVersionLast="47" xr6:coauthVersionMax="47" xr10:uidLastSave="{00000000-0000-0000-0000-000000000000}"/>
  <bookViews>
    <workbookView xWindow="-120" yWindow="-120" windowWidth="29040" windowHeight="17520" tabRatio="646" xr2:uid="{914F40BD-4009-40D0-86D4-A782A0D476CD}"/>
  </bookViews>
  <sheets>
    <sheet name="Honorarblatt" sheetId="1" r:id="rId1"/>
  </sheets>
  <definedNames>
    <definedName name="_xlnm.Print_Area" localSheetId="0">Honorarblatt!$A$1:$D$218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7" i="1" l="1"/>
  <c r="D104" i="1"/>
  <c r="D166" i="1"/>
  <c r="D139" i="1"/>
  <c r="D138" i="1"/>
  <c r="D105" i="1"/>
  <c r="D73" i="1"/>
  <c r="D72" i="1"/>
  <c r="D36" i="1"/>
  <c r="D35" i="1"/>
  <c r="D171" i="1" l="1"/>
  <c r="D170" i="1"/>
  <c r="D168" i="1"/>
  <c r="D106" i="1"/>
  <c r="D74" i="1"/>
  <c r="D37" i="1"/>
  <c r="D140" i="1"/>
  <c r="D172" i="1" l="1"/>
  <c r="D174" i="1" l="1"/>
  <c r="D175" i="1" s="1"/>
  <c r="D176" i="1" s="1"/>
  <c r="D177" i="1" l="1"/>
</calcChain>
</file>

<file path=xl/sharedStrings.xml><?xml version="1.0" encoding="utf-8"?>
<sst xmlns="http://schemas.openxmlformats.org/spreadsheetml/2006/main" count="316" uniqueCount="196">
  <si>
    <r>
      <rPr>
        <b/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
Vom Bieter auszufüllen sind alle grün hinterlegten Felder auf den nachfolgenden Tabellenblättern. Grundlage der
Leistung ist die Leistungsbeschreibung (Anlagen 3 zum Vertrag).
</t>
    </r>
  </si>
  <si>
    <t>Zusammenstellung der Honorare</t>
  </si>
  <si>
    <t>1.1</t>
  </si>
  <si>
    <t>A - Organisation, Information, Koordination, Dokumentation</t>
  </si>
  <si>
    <t>Grundleistungen</t>
  </si>
  <si>
    <t>1.1.B3</t>
  </si>
  <si>
    <t>1.2</t>
  </si>
  <si>
    <t>B - Qualitäten, Quantitäten</t>
  </si>
  <si>
    <t>1.3</t>
  </si>
  <si>
    <t>C - Kosten, Finanzierung</t>
  </si>
  <si>
    <t>1.4</t>
  </si>
  <si>
    <t>D - Termine, Kapazitäten, Logistik</t>
  </si>
  <si>
    <t>1.5</t>
  </si>
  <si>
    <t>E - Verträge, Versicherungen</t>
  </si>
  <si>
    <t>Gesamt Grundleistungen (pauschal als Festpreis)</t>
  </si>
  <si>
    <t xml:space="preserve">[€ netto] </t>
  </si>
  <si>
    <t>Gesamt Besondere Leistungen (pauschal als Festpreis)</t>
  </si>
  <si>
    <t>Summe Projektstufe 1 GL + BL</t>
  </si>
  <si>
    <t>Projektstufe 2:  Planung</t>
  </si>
  <si>
    <t>Projektstufe 1:  Projektvorbereitung</t>
  </si>
  <si>
    <t>2.1</t>
  </si>
  <si>
    <t xml:space="preserve"> 2.1.B3</t>
  </si>
  <si>
    <t>2.2</t>
  </si>
  <si>
    <t>2.3</t>
  </si>
  <si>
    <t>2.4</t>
  </si>
  <si>
    <t>2.5</t>
  </si>
  <si>
    <t>Summe Projektstufe 2 GL + BL</t>
  </si>
  <si>
    <t>Projektstufe 3:  Ausführungsvorbereitung</t>
  </si>
  <si>
    <t>3.1</t>
  </si>
  <si>
    <t>3.2</t>
  </si>
  <si>
    <t>3.3</t>
  </si>
  <si>
    <t>3.4</t>
  </si>
  <si>
    <t>3.5</t>
  </si>
  <si>
    <t>Summe Projektstufe 3 GL + BL</t>
  </si>
  <si>
    <t>Projektstufe 4:  Ausführung</t>
  </si>
  <si>
    <t>4.1</t>
  </si>
  <si>
    <t>4.2</t>
  </si>
  <si>
    <t>4.3</t>
  </si>
  <si>
    <t>4.4</t>
  </si>
  <si>
    <t>4.5</t>
  </si>
  <si>
    <t>Summe Projektstufe 4 GL + BL</t>
  </si>
  <si>
    <t>Projektstufe 5:  Projektabschluss</t>
  </si>
  <si>
    <t>5.1</t>
  </si>
  <si>
    <t>5.2</t>
  </si>
  <si>
    <t>5.3</t>
  </si>
  <si>
    <t>5.4</t>
  </si>
  <si>
    <t>5.5</t>
  </si>
  <si>
    <t>Summe Projektstufe 5 GL + BL</t>
  </si>
  <si>
    <t>Summe Projektstufen 1-5 Grundleistungen (GL)</t>
  </si>
  <si>
    <t>Summe Projektstufen 1-5 Bes. Leistungen (BL)</t>
  </si>
  <si>
    <t xml:space="preserve">Summe Projektstufen 1-5 GL + BL </t>
  </si>
  <si>
    <t xml:space="preserve"> [€ netto] </t>
  </si>
  <si>
    <t>ggf. Nebenkosten</t>
  </si>
  <si>
    <t>Gesamt Angebotssumme inkl. NK</t>
  </si>
  <si>
    <t>Umsatzsteuer, z.Zt.</t>
  </si>
  <si>
    <t xml:space="preserve">Gesamt Angebotssumme </t>
  </si>
  <si>
    <t xml:space="preserve">[€ brutto] </t>
  </si>
  <si>
    <t>zu Pkt 3.2 des Vertrags</t>
  </si>
  <si>
    <t>Leistung</t>
  </si>
  <si>
    <t>Nachunternehmer</t>
  </si>
  <si>
    <t>zu Pkt. 3.2 des Vertrages</t>
  </si>
  <si>
    <t>Der AN benennt als verantwortliche/n Projektleiter/in:</t>
  </si>
  <si>
    <t>Frau / Herr</t>
  </si>
  <si>
    <t>vertreten durch Frau / Herrn</t>
  </si>
  <si>
    <t>zu Pkt. 6.2 des Vertrages</t>
  </si>
  <si>
    <t xml:space="preserve">Stundensätze für: </t>
  </si>
  <si>
    <t>Inhaber / Geschäftsführer</t>
  </si>
  <si>
    <t>netto</t>
  </si>
  <si>
    <t>projektleitende Diplom-Ingenieure</t>
  </si>
  <si>
    <t>sachbearbeitende Diplom-Ingenieure</t>
  </si>
  <si>
    <t>Techniker</t>
  </si>
  <si>
    <t>Hilfskräfte</t>
  </si>
  <si>
    <t>zu Pkt 6.3 des Vertrags</t>
  </si>
  <si>
    <t>Nebenkosten pauschal auf Gesamtnettohonorar</t>
  </si>
  <si>
    <t>zu Pkt. 11.1 des Vertrages</t>
  </si>
  <si>
    <t>Art der Haftpflichtversicherung (bitte ankreuzen):</t>
  </si>
  <si>
    <t>Projekt-/ Objektversicherung</t>
  </si>
  <si>
    <t xml:space="preserve">Besondere Leistungen                                            </t>
  </si>
  <si>
    <t xml:space="preserve">   1.1.B9</t>
  </si>
  <si>
    <t xml:space="preserve">   1.1.B10</t>
  </si>
  <si>
    <t>Steuern Inbetriebnahmemanagement</t>
  </si>
  <si>
    <t>1.2.B3</t>
  </si>
  <si>
    <t>Strukturierung Nachhaltigkeitsstrategie</t>
  </si>
  <si>
    <t>1.5.B1</t>
  </si>
  <si>
    <t>Begleitung VgV-Verfahren</t>
  </si>
  <si>
    <t xml:space="preserve">Besondere Leistungen                                                </t>
  </si>
  <si>
    <t xml:space="preserve"> 2.1.B7</t>
  </si>
  <si>
    <t>2.2.B3</t>
  </si>
  <si>
    <t>2.2.B2</t>
  </si>
  <si>
    <t>2.2.B4</t>
  </si>
  <si>
    <t>Steuern Nachhaltigkeits- und Zertifizierungsprozesse</t>
  </si>
  <si>
    <t>Prüfen Vorplanung Technische Ausrüstung</t>
  </si>
  <si>
    <t>Prüfen Entwurfsplanung Technische Ausrüstung</t>
  </si>
  <si>
    <t xml:space="preserve"> 3.1.B2</t>
  </si>
  <si>
    <t xml:space="preserve">Besondere Leistungen                                           </t>
  </si>
  <si>
    <t xml:space="preserve"> 3.1.B6</t>
  </si>
  <si>
    <t>3.2.B2</t>
  </si>
  <si>
    <t xml:space="preserve"> 4.1.B2</t>
  </si>
  <si>
    <t xml:space="preserve">Besondere Leistungen                                             </t>
  </si>
  <si>
    <t xml:space="preserve"> 5.1.B5</t>
  </si>
  <si>
    <t>Prüfen Projektdokumentation</t>
  </si>
  <si>
    <t xml:space="preserve">Berufs-/ Betriebshaftpflichtversicherung </t>
  </si>
  <si>
    <t>mindestens zweifach maximiert bei natürlichen Personen bzw. mindestens dreifach maximiert bei juristische Personen</t>
  </si>
  <si>
    <t>Nutzerprojektmanagement</t>
  </si>
  <si>
    <t>2.1.B1</t>
  </si>
  <si>
    <t>VgV-Verfahren</t>
  </si>
  <si>
    <t>*wenn zutreffend, bitte ankreuzen</t>
  </si>
  <si>
    <r>
      <t xml:space="preserve">Es ist </t>
    </r>
    <r>
      <rPr>
        <b/>
        <u/>
        <sz val="10"/>
        <color indexed="8"/>
        <rFont val="Arial"/>
        <family val="2"/>
      </rPr>
      <t>kein</t>
    </r>
    <r>
      <rPr>
        <sz val="10"/>
        <color theme="1"/>
        <rFont val="Arial"/>
        <family val="2"/>
      </rPr>
      <t xml:space="preserve"> Einsatz von Nachunternehmern geplant *</t>
    </r>
  </si>
  <si>
    <r>
      <rPr>
        <b/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
Vom Bieter auszufüllen sind alle grün hinterlegten Felder.</t>
    </r>
  </si>
  <si>
    <t>Für die folgenden Leistungen beabsichtigt der AN, die folgend genannten Sonderfachleute/Nachunternehmer einzusetzen:</t>
  </si>
  <si>
    <t>Zeichner und Schreibkräfte</t>
  </si>
  <si>
    <t>4.2.B1</t>
  </si>
  <si>
    <t>2.4.B3</t>
  </si>
  <si>
    <t>Erstellen eines Logistikkonzeptes</t>
  </si>
  <si>
    <t>5.2.B1</t>
  </si>
  <si>
    <t>Steuern der Beseitigung der Mängel</t>
  </si>
  <si>
    <t>Steuern BNB - Koordinator</t>
  </si>
  <si>
    <t>Steuern BIM Management</t>
  </si>
  <si>
    <t>Steuern LEK-Energieberatung</t>
  </si>
  <si>
    <t>Steuern Erschließung Infrastruktur</t>
  </si>
  <si>
    <t>Steuern Gutachter</t>
  </si>
  <si>
    <t>Projektkommunikationssystem mit Wechsel</t>
  </si>
  <si>
    <t>Steuern Hydrologische Gefährdungsanalyse (Hochwasserschutzmaßnahme)</t>
  </si>
  <si>
    <t>Steuern Kampfmittelbeseitigung</t>
  </si>
  <si>
    <t xml:space="preserve"> </t>
  </si>
  <si>
    <t>Steuern BNB Koordinator</t>
  </si>
  <si>
    <t>Steuern Prüfstatik</t>
  </si>
  <si>
    <t>Steuern Brandschutz</t>
  </si>
  <si>
    <t>Steuern Werkstattplanung</t>
  </si>
  <si>
    <t>Steuern Gutachten</t>
  </si>
  <si>
    <t>1.1.B1</t>
  </si>
  <si>
    <t xml:space="preserve">Steuern Gutachten </t>
  </si>
  <si>
    <t>Steuern Hydrologische Gefährundungsanalyse (Hochwasserschutzmaßnahme)</t>
  </si>
  <si>
    <t>Steuern Sachverständigen Abnahme</t>
  </si>
  <si>
    <t>Steuern BIM Manager</t>
  </si>
  <si>
    <t xml:space="preserve">   1.1.B11</t>
  </si>
  <si>
    <t xml:space="preserve">   1.1.B12</t>
  </si>
  <si>
    <t xml:space="preserve">   1.1.B13</t>
  </si>
  <si>
    <t xml:space="preserve">   1.1.B14</t>
  </si>
  <si>
    <t xml:space="preserve">   1.1.B15</t>
  </si>
  <si>
    <t xml:space="preserve">   1.1.B16</t>
  </si>
  <si>
    <t xml:space="preserve">   1.1.B17</t>
  </si>
  <si>
    <t>1.2.B1</t>
  </si>
  <si>
    <t xml:space="preserve">Differenzierte Anfrage der Infrastruktur mit Beschaffung der relevanten Informationen und Unterlagen </t>
  </si>
  <si>
    <t>3.1.B1</t>
  </si>
  <si>
    <t>5.1.B1</t>
  </si>
  <si>
    <t>4.3.</t>
  </si>
  <si>
    <t>Sachverständigen Abnahme</t>
  </si>
  <si>
    <t>Erschließung Infrastruktur</t>
  </si>
  <si>
    <t>Steuern der Umsetzung Werkstattplanung</t>
  </si>
  <si>
    <t xml:space="preserve">   1.1.B18</t>
  </si>
  <si>
    <t xml:space="preserve">   1.1.B19</t>
  </si>
  <si>
    <t xml:space="preserve">Steuern Kampfmittelbeseitigung </t>
  </si>
  <si>
    <t xml:space="preserve"> 2.1.B8</t>
  </si>
  <si>
    <t xml:space="preserve"> 2.1.B9</t>
  </si>
  <si>
    <t xml:space="preserve"> 2.1.B10</t>
  </si>
  <si>
    <t xml:space="preserve"> 2.1.B11</t>
  </si>
  <si>
    <t xml:space="preserve"> 2.1.B12</t>
  </si>
  <si>
    <t xml:space="preserve"> 2.1.B13</t>
  </si>
  <si>
    <t xml:space="preserve"> 2.1.B14</t>
  </si>
  <si>
    <t xml:space="preserve"> 2.1.B15</t>
  </si>
  <si>
    <t xml:space="preserve"> 2.1.B16</t>
  </si>
  <si>
    <t xml:space="preserve"> 2.1.B17</t>
  </si>
  <si>
    <t xml:space="preserve"> 3.1.B7</t>
  </si>
  <si>
    <t xml:space="preserve"> 3.1.B8</t>
  </si>
  <si>
    <t xml:space="preserve"> 3.1.B9</t>
  </si>
  <si>
    <t xml:space="preserve"> 3.1.B10</t>
  </si>
  <si>
    <t xml:space="preserve"> 3.1.B11</t>
  </si>
  <si>
    <t xml:space="preserve"> 3.1.B12</t>
  </si>
  <si>
    <t xml:space="preserve"> 3.1.B13</t>
  </si>
  <si>
    <t xml:space="preserve"> 3.1.B14</t>
  </si>
  <si>
    <t xml:space="preserve"> 3.1.B15</t>
  </si>
  <si>
    <t xml:space="preserve"> 3.1.B16</t>
  </si>
  <si>
    <t>4.1.B1</t>
  </si>
  <si>
    <t>4.1.B7</t>
  </si>
  <si>
    <t>4.1.B8</t>
  </si>
  <si>
    <t>4.1.B9</t>
  </si>
  <si>
    <t>4.1.B10</t>
  </si>
  <si>
    <t>4.1.B11</t>
  </si>
  <si>
    <t>4.1.B12</t>
  </si>
  <si>
    <t>4.1.B13</t>
  </si>
  <si>
    <t>4.1.B14</t>
  </si>
  <si>
    <t>4.1.B15</t>
  </si>
  <si>
    <t>4.1.B16</t>
  </si>
  <si>
    <t>4.1.B17</t>
  </si>
  <si>
    <t xml:space="preserve">Prüfen der Rechnungen von ausführenden Unternehmen, soweit Leistungen nicht durch Planer erbracht </t>
  </si>
  <si>
    <t>Steuern BIM-Manager</t>
  </si>
  <si>
    <t>Steuern BNB-Koordinator</t>
  </si>
  <si>
    <t>5.1. B7</t>
  </si>
  <si>
    <t>5.1. B8</t>
  </si>
  <si>
    <t>5.1. B9</t>
  </si>
  <si>
    <t>5.1. B10</t>
  </si>
  <si>
    <t>5.1. B11</t>
  </si>
  <si>
    <t>5.1. B12</t>
  </si>
  <si>
    <t>5.1. B13</t>
  </si>
  <si>
    <t>5.1. B14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</si>
</sst>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u/>
      <sz val="10"/>
      <color indexed="8"/>
      <name val="Arial"/>
      <family val="2"/>
    </font>
    <font>
      <i/>
      <sz val="8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73">
    <xf numFmtId="0" fontId="0" fillId="0" borderId="0" xfId="0"/>
    <xf numFmtId="0" fontId="7" fillId="3" borderId="0" xfId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49" fontId="3" fillId="4" borderId="1" xfId="0" applyNumberFormat="1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left" vertical="center"/>
    </xf>
    <xf numFmtId="49" fontId="3" fillId="4" borderId="2" xfId="0" applyNumberFormat="1" applyFont="1" applyFill="1" applyBorder="1" applyAlignment="1" applyProtection="1">
      <alignment horizontal="left" vertical="center"/>
    </xf>
    <xf numFmtId="44" fontId="3" fillId="4" borderId="3" xfId="0" applyNumberFormat="1" applyFont="1" applyFill="1" applyBorder="1" applyAlignment="1" applyProtection="1">
      <alignment horizontal="left" vertical="center"/>
    </xf>
    <xf numFmtId="0" fontId="0" fillId="0" borderId="0" xfId="0" applyFont="1" applyProtection="1"/>
    <xf numFmtId="8" fontId="0" fillId="0" borderId="4" xfId="0" applyNumberFormat="1" applyFont="1" applyFill="1" applyBorder="1" applyAlignment="1" applyProtection="1">
      <alignment horizontal="right" vertical="center"/>
    </xf>
    <xf numFmtId="44" fontId="0" fillId="2" borderId="5" xfId="0" applyNumberFormat="1" applyFont="1" applyFill="1" applyBorder="1" applyAlignment="1" applyProtection="1">
      <alignment horizontal="right" vertical="center"/>
      <protection locked="0"/>
    </xf>
    <xf numFmtId="8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49" fontId="3" fillId="4" borderId="6" xfId="0" applyNumberFormat="1" applyFont="1" applyFill="1" applyBorder="1" applyAlignment="1" applyProtection="1">
      <alignment horizontal="left" vertical="center"/>
    </xf>
    <xf numFmtId="0" fontId="3" fillId="4" borderId="7" xfId="0" applyFont="1" applyFill="1" applyBorder="1" applyAlignment="1" applyProtection="1">
      <alignment horizontal="left" vertical="center"/>
    </xf>
    <xf numFmtId="49" fontId="3" fillId="4" borderId="7" xfId="0" applyNumberFormat="1" applyFont="1" applyFill="1" applyBorder="1" applyAlignment="1" applyProtection="1">
      <alignment horizontal="left" vertical="center"/>
    </xf>
    <xf numFmtId="44" fontId="3" fillId="4" borderId="8" xfId="0" applyNumberFormat="1" applyFont="1" applyFill="1" applyBorder="1" applyAlignment="1" applyProtection="1">
      <alignment horizontal="left" vertical="center"/>
    </xf>
    <xf numFmtId="8" fontId="0" fillId="0" borderId="4" xfId="0" applyNumberFormat="1" applyFont="1" applyBorder="1" applyAlignment="1" applyProtection="1">
      <alignment horizontal="right" vertical="center"/>
    </xf>
    <xf numFmtId="44" fontId="0" fillId="2" borderId="9" xfId="0" applyNumberFormat="1" applyFont="1" applyFill="1" applyBorder="1" applyAlignment="1" applyProtection="1">
      <alignment horizontal="right" vertical="center"/>
      <protection locked="0"/>
    </xf>
    <xf numFmtId="8" fontId="3" fillId="4" borderId="10" xfId="0" applyNumberFormat="1" applyFont="1" applyFill="1" applyBorder="1" applyAlignment="1" applyProtection="1">
      <alignment horizontal="left" vertical="center"/>
    </xf>
    <xf numFmtId="8" fontId="0" fillId="4" borderId="11" xfId="0" applyNumberFormat="1" applyFont="1" applyFill="1" applyBorder="1" applyAlignment="1" applyProtection="1">
      <alignment horizontal="right" vertical="center"/>
    </xf>
    <xf numFmtId="0" fontId="5" fillId="4" borderId="11" xfId="0" applyFont="1" applyFill="1" applyBorder="1" applyAlignment="1" applyProtection="1">
      <alignment horizontal="right" vertical="center" wrapText="1"/>
    </xf>
    <xf numFmtId="44" fontId="0" fillId="4" borderId="12" xfId="0" applyNumberFormat="1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 applyProtection="1">
      <alignment horizontal="right" vertical="center" wrapText="1"/>
    </xf>
    <xf numFmtId="44" fontId="5" fillId="3" borderId="12" xfId="0" quotePrefix="1" applyNumberFormat="1" applyFont="1" applyFill="1" applyBorder="1" applyAlignment="1" applyProtection="1">
      <alignment horizontal="right" vertical="center"/>
    </xf>
    <xf numFmtId="0" fontId="0" fillId="0" borderId="0" xfId="0" applyFont="1" applyFill="1" applyProtection="1"/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right" vertical="center" wrapText="1"/>
    </xf>
    <xf numFmtId="8" fontId="5" fillId="0" borderId="13" xfId="0" applyNumberFormat="1" applyFont="1" applyFill="1" applyBorder="1" applyAlignment="1" applyProtection="1">
      <alignment horizontal="right" vertical="center" wrapText="1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right" vertical="center" wrapText="1"/>
    </xf>
    <xf numFmtId="8" fontId="5" fillId="0" borderId="14" xfId="0" applyNumberFormat="1" applyFont="1" applyFill="1" applyBorder="1" applyAlignment="1" applyProtection="1">
      <alignment horizontal="right" vertical="center" wrapText="1"/>
    </xf>
    <xf numFmtId="0" fontId="5" fillId="3" borderId="10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vertical="center"/>
    </xf>
    <xf numFmtId="0" fontId="3" fillId="3" borderId="15" xfId="0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0" fillId="0" borderId="0" xfId="0" applyProtection="1"/>
    <xf numFmtId="0" fontId="9" fillId="0" borderId="0" xfId="0" applyFont="1" applyAlignment="1" applyProtection="1">
      <alignment vertical="center"/>
    </xf>
    <xf numFmtId="44" fontId="3" fillId="4" borderId="12" xfId="0" applyNumberFormat="1" applyFont="1" applyFill="1" applyBorder="1" applyAlignment="1" applyProtection="1">
      <alignment horizontal="right" vertical="center"/>
    </xf>
    <xf numFmtId="8" fontId="3" fillId="4" borderId="11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horizontal="right"/>
    </xf>
    <xf numFmtId="49" fontId="0" fillId="0" borderId="4" xfId="0" applyNumberFormat="1" applyFont="1" applyFill="1" applyBorder="1" applyAlignment="1" applyProtection="1">
      <alignment horizontal="right" vertical="center"/>
    </xf>
    <xf numFmtId="44" fontId="0" fillId="2" borderId="16" xfId="0" applyNumberFormat="1" applyFont="1" applyFill="1" applyBorder="1" applyAlignment="1" applyProtection="1">
      <alignment horizontal="right" vertical="center"/>
      <protection locked="0"/>
    </xf>
    <xf numFmtId="49" fontId="0" fillId="0" borderId="4" xfId="0" applyNumberFormat="1" applyFont="1" applyBorder="1" applyAlignment="1" applyProtection="1">
      <alignment horizontal="right" vertical="center"/>
    </xf>
    <xf numFmtId="44" fontId="0" fillId="2" borderId="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right" vertical="center" wrapText="1"/>
    </xf>
    <xf numFmtId="8" fontId="5" fillId="0" borderId="11" xfId="0" applyNumberFormat="1" applyFont="1" applyFill="1" applyBorder="1" applyAlignment="1" applyProtection="1">
      <alignment horizontal="right" vertical="center" wrapText="1"/>
    </xf>
    <xf numFmtId="44" fontId="5" fillId="4" borderId="12" xfId="0" applyNumberFormat="1" applyFont="1" applyFill="1" applyBorder="1" applyAlignment="1" applyProtection="1">
      <alignment horizontal="right" vertical="center" wrapText="1"/>
    </xf>
    <xf numFmtId="8" fontId="5" fillId="3" borderId="15" xfId="0" applyNumberFormat="1" applyFont="1" applyFill="1" applyBorder="1" applyAlignment="1" applyProtection="1">
      <alignment horizontal="right" vertical="center" wrapText="1"/>
    </xf>
    <xf numFmtId="0" fontId="0" fillId="0" borderId="17" xfId="0" applyFont="1" applyFill="1" applyBorder="1" applyAlignment="1" applyProtection="1">
      <alignment horizontal="right" vertical="center" wrapText="1"/>
    </xf>
    <xf numFmtId="0" fontId="0" fillId="0" borderId="13" xfId="0" applyFont="1" applyFill="1" applyBorder="1" applyAlignment="1" applyProtection="1">
      <alignment horizontal="right" vertical="center" wrapText="1"/>
    </xf>
    <xf numFmtId="164" fontId="0" fillId="2" borderId="18" xfId="0" applyNumberFormat="1" applyFont="1" applyFill="1" applyBorder="1" applyAlignment="1" applyProtection="1">
      <alignment horizontal="right" vertical="center"/>
      <protection locked="0"/>
    </xf>
    <xf numFmtId="8" fontId="6" fillId="0" borderId="1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0" fontId="5" fillId="5" borderId="11" xfId="0" applyFont="1" applyFill="1" applyBorder="1" applyAlignment="1" applyProtection="1">
      <alignment horizontal="right" vertical="center" wrapText="1"/>
    </xf>
    <xf numFmtId="0" fontId="0" fillId="0" borderId="10" xfId="0" applyFont="1" applyFill="1" applyBorder="1" applyAlignment="1" applyProtection="1">
      <alignment horizontal="right" vertical="center" wrapText="1"/>
    </xf>
    <xf numFmtId="0" fontId="0" fillId="0" borderId="11" xfId="0" applyFont="1" applyFill="1" applyBorder="1" applyAlignment="1" applyProtection="1">
      <alignment horizontal="right" vertical="center" wrapText="1"/>
    </xf>
    <xf numFmtId="164" fontId="0" fillId="0" borderId="20" xfId="0" applyNumberFormat="1" applyFont="1" applyFill="1" applyBorder="1" applyAlignment="1" applyProtection="1">
      <alignment horizontal="right" vertical="center"/>
    </xf>
    <xf numFmtId="8" fontId="0" fillId="0" borderId="12" xfId="0" applyNumberFormat="1" applyFont="1" applyFill="1" applyBorder="1" applyAlignment="1" applyProtection="1">
      <alignment horizontal="right" vertical="center" wrapText="1"/>
    </xf>
    <xf numFmtId="0" fontId="6" fillId="0" borderId="0" xfId="1" applyAlignment="1">
      <alignment vertical="top"/>
    </xf>
    <xf numFmtId="9" fontId="10" fillId="0" borderId="0" xfId="2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0" fontId="6" fillId="0" borderId="0" xfId="1" applyFill="1" applyBorder="1" applyAlignment="1">
      <alignment vertical="top"/>
    </xf>
    <xf numFmtId="8" fontId="6" fillId="0" borderId="0" xfId="2" applyNumberFormat="1" applyFont="1" applyFill="1" applyBorder="1" applyAlignment="1">
      <alignment vertical="top"/>
    </xf>
    <xf numFmtId="0" fontId="11" fillId="0" borderId="0" xfId="1" applyFont="1" applyAlignme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Alignment="1">
      <alignment horizontal="left" vertical="center"/>
    </xf>
    <xf numFmtId="0" fontId="11" fillId="0" borderId="0" xfId="1" applyFont="1" applyAlignment="1">
      <alignment horizontal="left"/>
    </xf>
    <xf numFmtId="0" fontId="13" fillId="0" borderId="0" xfId="1" applyFont="1" applyAlignment="1">
      <alignment vertical="top"/>
    </xf>
    <xf numFmtId="0" fontId="6" fillId="0" borderId="24" xfId="1" applyFont="1" applyBorder="1" applyAlignment="1">
      <alignment horizontal="right" vertical="center"/>
    </xf>
    <xf numFmtId="0" fontId="6" fillId="0" borderId="0" xfId="1" applyFont="1" applyBorder="1" applyAlignment="1">
      <alignment vertical="top"/>
    </xf>
    <xf numFmtId="0" fontId="6" fillId="0" borderId="0" xfId="1" applyFont="1" applyBorder="1" applyAlignment="1">
      <alignment horizontal="right" vertical="top"/>
    </xf>
    <xf numFmtId="8" fontId="6" fillId="0" borderId="0" xfId="2" applyNumberFormat="1" applyFont="1" applyFill="1" applyBorder="1" applyAlignment="1">
      <alignment vertical="top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0" fontId="12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1" applyAlignment="1">
      <alignment vertical="center"/>
    </xf>
    <xf numFmtId="8" fontId="6" fillId="2" borderId="25" xfId="2" applyNumberFormat="1" applyFont="1" applyFill="1" applyBorder="1" applyAlignment="1">
      <alignment vertical="center"/>
    </xf>
    <xf numFmtId="8" fontId="6" fillId="2" borderId="25" xfId="2" applyNumberFormat="1" applyFont="1" applyFill="1" applyBorder="1" applyAlignment="1">
      <alignment horizontal="left" vertical="center"/>
    </xf>
    <xf numFmtId="8" fontId="0" fillId="0" borderId="0" xfId="0" applyNumberFormat="1" applyFont="1" applyFill="1" applyBorder="1" applyAlignment="1" applyProtection="1">
      <alignment horizontal="left" vertical="center"/>
    </xf>
    <xf numFmtId="8" fontId="3" fillId="0" borderId="0" xfId="0" applyNumberFormat="1" applyFont="1" applyFill="1" applyBorder="1" applyAlignment="1" applyProtection="1">
      <alignment horizontal="left" vertical="center"/>
    </xf>
    <xf numFmtId="0" fontId="14" fillId="0" borderId="0" xfId="0" applyFont="1" applyProtection="1"/>
    <xf numFmtId="0" fontId="6" fillId="0" borderId="21" xfId="1" applyFont="1" applyBorder="1" applyAlignment="1">
      <alignment horizontal="left" vertical="center"/>
    </xf>
    <xf numFmtId="0" fontId="6" fillId="0" borderId="22" xfId="1" applyFont="1" applyBorder="1" applyAlignment="1">
      <alignment horizontal="right" vertical="center"/>
    </xf>
    <xf numFmtId="0" fontId="6" fillId="0" borderId="23" xfId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4" xfId="1" applyFont="1" applyBorder="1" applyAlignment="1">
      <alignment horizontal="right" vertical="center"/>
    </xf>
    <xf numFmtId="0" fontId="6" fillId="0" borderId="35" xfId="1" applyFont="1" applyBorder="1" applyAlignment="1">
      <alignment horizontal="left" vertical="center"/>
    </xf>
    <xf numFmtId="8" fontId="6" fillId="0" borderId="30" xfId="2" applyNumberFormat="1" applyFont="1" applyFill="1" applyBorder="1" applyAlignment="1">
      <alignment horizontal="left" vertical="center" wrapText="1"/>
    </xf>
    <xf numFmtId="0" fontId="6" fillId="0" borderId="37" xfId="1" applyFont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8" fontId="6" fillId="2" borderId="26" xfId="2" applyNumberFormat="1" applyFont="1" applyFill="1" applyBorder="1" applyAlignment="1">
      <alignment vertical="center" wrapText="1"/>
    </xf>
    <xf numFmtId="8" fontId="6" fillId="2" borderId="27" xfId="2" applyNumberFormat="1" applyFont="1" applyFill="1" applyBorder="1" applyAlignment="1">
      <alignment vertical="center" wrapText="1"/>
    </xf>
    <xf numFmtId="8" fontId="6" fillId="2" borderId="39" xfId="2" applyNumberFormat="1" applyFont="1" applyFill="1" applyBorder="1" applyAlignment="1">
      <alignment vertical="center" wrapText="1"/>
    </xf>
    <xf numFmtId="10" fontId="0" fillId="2" borderId="25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top"/>
    </xf>
    <xf numFmtId="0" fontId="16" fillId="0" borderId="0" xfId="0" applyFont="1" applyAlignment="1" applyProtection="1">
      <alignment vertical="center"/>
    </xf>
    <xf numFmtId="44" fontId="0" fillId="0" borderId="5" xfId="0" applyNumberFormat="1" applyFont="1" applyFill="1" applyBorder="1" applyAlignment="1" applyProtection="1">
      <alignment horizontal="right" vertical="center"/>
      <protection locked="0"/>
    </xf>
    <xf numFmtId="44" fontId="0" fillId="0" borderId="5" xfId="0" applyNumberFormat="1" applyFont="1" applyFill="1" applyBorder="1" applyAlignment="1" applyProtection="1">
      <alignment horizontal="right" vertical="center"/>
    </xf>
    <xf numFmtId="8" fontId="6" fillId="0" borderId="4" xfId="0" applyNumberFormat="1" applyFont="1" applyFill="1" applyBorder="1" applyAlignment="1" applyProtection="1">
      <alignment horizontal="right" vertical="center"/>
    </xf>
    <xf numFmtId="8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left" wrapText="1"/>
    </xf>
    <xf numFmtId="44" fontId="6" fillId="2" borderId="5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Protection="1"/>
    <xf numFmtId="8" fontId="6" fillId="0" borderId="4" xfId="0" applyNumberFormat="1" applyFont="1" applyBorder="1" applyAlignment="1" applyProtection="1">
      <alignment horizontal="right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49" fontId="6" fillId="0" borderId="4" xfId="0" applyNumberFormat="1" applyFont="1" applyBorder="1" applyAlignment="1" applyProtection="1">
      <alignment horizontal="right" vertical="center"/>
    </xf>
    <xf numFmtId="44" fontId="6" fillId="2" borderId="5" xfId="0" applyNumberFormat="1" applyFont="1" applyFill="1" applyBorder="1" applyAlignment="1" applyProtection="1">
      <alignment horizontal="right" vertical="center"/>
    </xf>
    <xf numFmtId="8" fontId="0" fillId="0" borderId="0" xfId="0" applyNumberFormat="1" applyFont="1" applyFill="1" applyBorder="1" applyAlignment="1" applyProtection="1">
      <alignment horizontal="left" vertical="center"/>
    </xf>
    <xf numFmtId="8" fontId="3" fillId="0" borderId="0" xfId="0" applyNumberFormat="1" applyFont="1" applyFill="1" applyBorder="1" applyAlignment="1" applyProtection="1">
      <alignment horizontal="left" vertical="center"/>
    </xf>
    <xf numFmtId="8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left" wrapText="1"/>
    </xf>
    <xf numFmtId="8" fontId="5" fillId="5" borderId="12" xfId="0" applyNumberFormat="1" applyFont="1" applyFill="1" applyBorder="1" applyAlignment="1" applyProtection="1">
      <alignment horizontal="right" vertical="center" wrapText="1"/>
    </xf>
    <xf numFmtId="8" fontId="5" fillId="3" borderId="12" xfId="0" applyNumberFormat="1" applyFont="1" applyFill="1" applyBorder="1" applyAlignment="1" applyProtection="1">
      <alignment horizontal="right" vertical="center" wrapText="1"/>
    </xf>
    <xf numFmtId="8" fontId="0" fillId="0" borderId="0" xfId="0" applyNumberFormat="1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 applyProtection="1">
      <alignment horizontal="justify" vertical="center"/>
    </xf>
    <xf numFmtId="0" fontId="9" fillId="0" borderId="0" xfId="0" applyFont="1" applyAlignment="1" applyProtection="1">
      <alignment horizontal="justify" vertical="center"/>
    </xf>
    <xf numFmtId="49" fontId="6" fillId="7" borderId="0" xfId="0" applyNumberFormat="1" applyFont="1" applyFill="1" applyBorder="1" applyAlignment="1" applyProtection="1">
      <alignment horizontal="left" wrapText="1"/>
    </xf>
    <xf numFmtId="8" fontId="0" fillId="0" borderId="0" xfId="0" applyNumberFormat="1" applyFont="1" applyFill="1" applyBorder="1" applyAlignment="1" applyProtection="1">
      <alignment horizontal="right" vertical="center"/>
    </xf>
    <xf numFmtId="8" fontId="6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16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 applyProtection="1">
      <alignment horizontal="right"/>
    </xf>
    <xf numFmtId="0" fontId="6" fillId="0" borderId="0" xfId="0" applyFont="1" applyFill="1" applyProtection="1"/>
    <xf numFmtId="0" fontId="9" fillId="0" borderId="0" xfId="1" applyFont="1" applyFill="1" applyBorder="1" applyAlignment="1">
      <alignment vertical="center"/>
    </xf>
    <xf numFmtId="0" fontId="6" fillId="0" borderId="0" xfId="1" applyFont="1" applyAlignment="1">
      <alignment horizontal="left" vertical="center" wrapText="1"/>
    </xf>
    <xf numFmtId="0" fontId="0" fillId="0" borderId="32" xfId="0" applyBorder="1" applyAlignment="1">
      <alignment vertical="center"/>
    </xf>
    <xf numFmtId="8" fontId="6" fillId="2" borderId="30" xfId="2" applyNumberFormat="1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8" fontId="6" fillId="2" borderId="31" xfId="2" applyNumberFormat="1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3" fillId="0" borderId="28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29" xfId="0" applyFill="1" applyBorder="1" applyAlignment="1"/>
    <xf numFmtId="0" fontId="12" fillId="2" borderId="28" xfId="0" applyFont="1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0" borderId="29" xfId="0" applyBorder="1" applyAlignment="1"/>
    <xf numFmtId="8" fontId="0" fillId="0" borderId="0" xfId="0" applyNumberFormat="1" applyFont="1" applyFill="1" applyBorder="1" applyAlignment="1" applyProtection="1">
      <alignment horizontal="left" vertical="center"/>
    </xf>
    <xf numFmtId="8" fontId="3" fillId="0" borderId="0" xfId="0" applyNumberFormat="1" applyFont="1" applyFill="1" applyBorder="1" applyAlignment="1" applyProtection="1">
      <alignment horizontal="left" vertical="center"/>
    </xf>
    <xf numFmtId="0" fontId="0" fillId="6" borderId="0" xfId="0" applyFont="1" applyFill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0" fillId="6" borderId="0" xfId="0" applyFont="1" applyFill="1" applyAlignment="1">
      <alignment horizontal="left" vertical="top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5" fillId="5" borderId="11" xfId="0" applyFont="1" applyFill="1" applyBorder="1" applyAlignment="1" applyProtection="1">
      <alignment horizontal="left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Alignment="1" applyProtection="1">
      <alignment horizontal="left" vertical="center"/>
    </xf>
    <xf numFmtId="0" fontId="0" fillId="0" borderId="0" xfId="0" applyFill="1" applyProtection="1"/>
    <xf numFmtId="0" fontId="9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49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Fill="1" applyAlignment="1" applyProtection="1">
      <alignment horizontal="left" wrapText="1"/>
    </xf>
    <xf numFmtId="0" fontId="6" fillId="0" borderId="0" xfId="0" applyFont="1" applyFill="1" applyAlignment="1" applyProtection="1">
      <alignment wrapText="1"/>
    </xf>
    <xf numFmtId="0" fontId="9" fillId="0" borderId="0" xfId="1" applyFont="1" applyFill="1" applyBorder="1" applyAlignment="1">
      <alignment horizontal="right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ont="1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/>
    <xf numFmtId="0" fontId="0" fillId="0" borderId="0" xfId="0" applyFill="1" applyAlignment="1">
      <alignment horizontal="center" wrapText="1"/>
    </xf>
  </cellXfs>
  <cellStyles count="3">
    <cellStyle name="Standard" xfId="0" builtinId="0"/>
    <cellStyle name="Standard 10 2" xfId="2" xr:uid="{A11B333D-8615-4F55-91CC-D3B572CC2F34}"/>
    <cellStyle name="Standard 2" xfId="1" xr:uid="{5E67FED9-C5A1-438F-AED1-A856D7F96CDB}"/>
  </cellStyles>
  <dxfs count="16"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D79A-A572-43A1-BF8B-E41BFBD7FCD4}">
  <sheetPr>
    <pageSetUpPr fitToPage="1"/>
  </sheetPr>
  <dimension ref="A1:K217"/>
  <sheetViews>
    <sheetView tabSelected="1" zoomScaleNormal="100" zoomScaleSheetLayoutView="90" zoomScalePageLayoutView="89" workbookViewId="0">
      <selection activeCell="F24" sqref="F24"/>
    </sheetView>
  </sheetViews>
  <sheetFormatPr baseColWidth="10" defaultRowHeight="12.75" x14ac:dyDescent="0.2"/>
  <cols>
    <col min="1" max="1" width="7.140625" customWidth="1"/>
    <col min="2" max="2" width="48.7109375" customWidth="1"/>
    <col min="3" max="3" width="47.85546875" customWidth="1"/>
    <col min="4" max="4" width="19.140625" customWidth="1"/>
    <col min="5" max="5" width="4.5703125" customWidth="1"/>
    <col min="9" max="9" width="14.140625" customWidth="1"/>
    <col min="10" max="10" width="37.5703125" customWidth="1"/>
    <col min="11" max="11" width="42.28515625" customWidth="1"/>
  </cols>
  <sheetData>
    <row r="1" spans="1:11" ht="47.25" customHeight="1" x14ac:dyDescent="0.2">
      <c r="A1" s="146" t="s">
        <v>0</v>
      </c>
      <c r="B1" s="146"/>
      <c r="C1" s="146"/>
      <c r="D1" s="146"/>
      <c r="F1" s="155"/>
      <c r="G1" s="155"/>
      <c r="H1" s="155"/>
      <c r="I1" s="155"/>
      <c r="J1" s="156"/>
    </row>
    <row r="2" spans="1:11" ht="45" customHeight="1" x14ac:dyDescent="0.2">
      <c r="F2" s="155"/>
      <c r="G2" s="155"/>
      <c r="H2" s="155"/>
      <c r="I2" s="155"/>
      <c r="J2" s="156"/>
    </row>
    <row r="3" spans="1:11" s="2" customFormat="1" ht="24.95" customHeight="1" x14ac:dyDescent="0.2">
      <c r="A3" s="147" t="s">
        <v>1</v>
      </c>
      <c r="B3" s="147"/>
      <c r="C3" s="147"/>
      <c r="D3" s="1"/>
      <c r="F3" s="155"/>
      <c r="G3" s="155"/>
      <c r="H3" s="155"/>
      <c r="I3" s="155"/>
      <c r="J3" s="157"/>
    </row>
    <row r="4" spans="1:11" s="35" customFormat="1" ht="18.75" customHeight="1" thickBot="1" x14ac:dyDescent="0.25">
      <c r="F4" s="155"/>
      <c r="G4" s="155"/>
      <c r="H4" s="155"/>
      <c r="I4" s="155"/>
      <c r="J4" s="158"/>
    </row>
    <row r="5" spans="1:11" s="36" customFormat="1" ht="20.100000000000001" customHeight="1" thickBot="1" x14ac:dyDescent="0.25">
      <c r="A5" s="31" t="s">
        <v>19</v>
      </c>
      <c r="B5" s="32"/>
      <c r="C5" s="32"/>
      <c r="D5" s="33"/>
      <c r="F5" s="155"/>
      <c r="G5" s="155"/>
      <c r="H5" s="155"/>
      <c r="I5" s="155"/>
      <c r="J5" s="159"/>
    </row>
    <row r="6" spans="1:11" s="7" customFormat="1" ht="15" customHeight="1" x14ac:dyDescent="0.2">
      <c r="A6" s="3" t="s">
        <v>2</v>
      </c>
      <c r="B6" s="4" t="s">
        <v>3</v>
      </c>
      <c r="C6" s="5"/>
      <c r="D6" s="6"/>
      <c r="F6" s="24"/>
      <c r="G6" s="24"/>
      <c r="H6" s="24"/>
      <c r="I6" s="24"/>
      <c r="J6" s="24"/>
    </row>
    <row r="7" spans="1:11" s="7" customFormat="1" ht="15" customHeight="1" x14ac:dyDescent="0.2">
      <c r="A7" s="8"/>
      <c r="B7" s="144" t="s">
        <v>4</v>
      </c>
      <c r="C7" s="145"/>
      <c r="D7" s="17">
        <v>0</v>
      </c>
      <c r="F7" s="24"/>
      <c r="G7" s="24"/>
      <c r="H7" s="24"/>
      <c r="I7" s="24"/>
      <c r="J7" s="24"/>
    </row>
    <row r="8" spans="1:11" s="7" customFormat="1" ht="15" customHeight="1" x14ac:dyDescent="0.2">
      <c r="A8" s="8"/>
      <c r="B8" s="10" t="s">
        <v>77</v>
      </c>
      <c r="C8" s="85"/>
      <c r="D8" s="101"/>
      <c r="F8" s="24"/>
      <c r="G8" s="24"/>
      <c r="H8" s="24"/>
      <c r="I8" s="24"/>
      <c r="J8" s="24"/>
    </row>
    <row r="9" spans="1:11" s="7" customFormat="1" ht="15" customHeight="1" x14ac:dyDescent="0.2">
      <c r="A9" s="8"/>
      <c r="B9" s="123" t="s">
        <v>130</v>
      </c>
      <c r="C9" s="115" t="s">
        <v>103</v>
      </c>
      <c r="D9" s="106"/>
      <c r="F9" s="155"/>
      <c r="G9" s="155"/>
      <c r="H9" s="155"/>
      <c r="I9" s="155"/>
      <c r="J9" s="24"/>
    </row>
    <row r="10" spans="1:11" s="107" customFormat="1" ht="15" customHeight="1" x14ac:dyDescent="0.2">
      <c r="A10" s="103"/>
      <c r="B10" s="104" t="s">
        <v>5</v>
      </c>
      <c r="C10" s="105" t="s">
        <v>121</v>
      </c>
      <c r="D10" s="106">
        <v>0</v>
      </c>
      <c r="F10" s="128"/>
      <c r="G10" s="128"/>
      <c r="H10" s="128"/>
      <c r="I10" s="128"/>
      <c r="J10" s="128"/>
    </row>
    <row r="11" spans="1:11" s="107" customFormat="1" ht="15" customHeight="1" x14ac:dyDescent="0.2">
      <c r="A11" s="103"/>
      <c r="B11" s="104" t="s">
        <v>78</v>
      </c>
      <c r="C11" s="105" t="s">
        <v>80</v>
      </c>
      <c r="D11" s="106">
        <v>0</v>
      </c>
      <c r="F11" s="128"/>
      <c r="G11" s="160"/>
      <c r="H11" s="128"/>
      <c r="I11" s="128"/>
      <c r="J11" s="128"/>
    </row>
    <row r="12" spans="1:11" s="107" customFormat="1" ht="15" customHeight="1" x14ac:dyDescent="0.2">
      <c r="A12" s="103"/>
      <c r="B12" s="104" t="s">
        <v>79</v>
      </c>
      <c r="C12" s="105" t="s">
        <v>105</v>
      </c>
      <c r="D12" s="106">
        <v>0</v>
      </c>
      <c r="F12" s="128"/>
      <c r="G12" s="128"/>
      <c r="H12" s="128"/>
      <c r="I12" s="128"/>
      <c r="J12" s="128"/>
      <c r="K12" s="119"/>
    </row>
    <row r="13" spans="1:11" s="107" customFormat="1" ht="15" customHeight="1" x14ac:dyDescent="0.2">
      <c r="A13" s="103"/>
      <c r="B13" s="114" t="s">
        <v>135</v>
      </c>
      <c r="C13" s="115" t="s">
        <v>116</v>
      </c>
      <c r="D13" s="106">
        <v>0</v>
      </c>
      <c r="F13" s="128"/>
      <c r="G13" s="128"/>
      <c r="H13" s="128"/>
      <c r="I13" s="128"/>
      <c r="J13" s="128"/>
      <c r="K13" s="119"/>
    </row>
    <row r="14" spans="1:11" s="107" customFormat="1" ht="15" customHeight="1" x14ac:dyDescent="0.2">
      <c r="A14" s="103"/>
      <c r="B14" s="114" t="s">
        <v>136</v>
      </c>
      <c r="C14" s="115" t="s">
        <v>134</v>
      </c>
      <c r="D14" s="106">
        <v>0</v>
      </c>
      <c r="F14" s="128"/>
      <c r="G14" s="128"/>
      <c r="H14" s="128"/>
      <c r="I14" s="128"/>
      <c r="J14" s="128"/>
      <c r="K14" s="119"/>
    </row>
    <row r="15" spans="1:11" s="107" customFormat="1" ht="15" customHeight="1" x14ac:dyDescent="0.2">
      <c r="A15" s="103"/>
      <c r="B15" s="114" t="s">
        <v>137</v>
      </c>
      <c r="C15" s="115" t="s">
        <v>118</v>
      </c>
      <c r="D15" s="106">
        <v>0</v>
      </c>
      <c r="F15" s="128"/>
      <c r="G15" s="128"/>
      <c r="H15" s="128"/>
      <c r="I15" s="128"/>
      <c r="J15" s="128"/>
      <c r="K15" s="119"/>
    </row>
    <row r="16" spans="1:11" s="107" customFormat="1" ht="28.5" customHeight="1" x14ac:dyDescent="0.2">
      <c r="A16" s="103"/>
      <c r="B16" s="114" t="s">
        <v>138</v>
      </c>
      <c r="C16" s="115" t="s">
        <v>122</v>
      </c>
      <c r="D16" s="106">
        <v>0</v>
      </c>
      <c r="F16" s="128"/>
      <c r="G16" s="128"/>
      <c r="H16" s="128"/>
      <c r="I16" s="128"/>
      <c r="J16" s="128"/>
      <c r="K16" s="119"/>
    </row>
    <row r="17" spans="1:11" s="107" customFormat="1" ht="15" customHeight="1" x14ac:dyDescent="0.2">
      <c r="A17" s="103"/>
      <c r="B17" s="114" t="s">
        <v>139</v>
      </c>
      <c r="C17" s="115" t="s">
        <v>123</v>
      </c>
      <c r="D17" s="106">
        <v>0</v>
      </c>
      <c r="F17" s="128"/>
      <c r="G17" s="128"/>
      <c r="H17" s="128"/>
      <c r="I17" s="128"/>
      <c r="J17" s="128"/>
      <c r="K17" s="119"/>
    </row>
    <row r="18" spans="1:11" s="107" customFormat="1" ht="15" customHeight="1" x14ac:dyDescent="0.2">
      <c r="A18" s="103"/>
      <c r="B18" s="114" t="s">
        <v>140</v>
      </c>
      <c r="C18" s="115" t="s">
        <v>119</v>
      </c>
      <c r="D18" s="106">
        <v>0</v>
      </c>
      <c r="F18" s="128"/>
      <c r="G18" s="128"/>
      <c r="H18" s="128"/>
      <c r="I18" s="128"/>
      <c r="J18" s="128"/>
      <c r="K18" s="119"/>
    </row>
    <row r="19" spans="1:11" s="107" customFormat="1" ht="15" customHeight="1" x14ac:dyDescent="0.2">
      <c r="A19" s="103"/>
      <c r="B19" s="114" t="s">
        <v>141</v>
      </c>
      <c r="C19" s="115" t="s">
        <v>129</v>
      </c>
      <c r="D19" s="106">
        <v>0</v>
      </c>
      <c r="F19" s="128"/>
      <c r="G19" s="128"/>
      <c r="H19" s="128"/>
      <c r="I19" s="128"/>
      <c r="J19" s="128"/>
      <c r="K19" s="119"/>
    </row>
    <row r="20" spans="1:11" s="107" customFormat="1" ht="15" customHeight="1" x14ac:dyDescent="0.2">
      <c r="A20" s="103"/>
      <c r="B20" s="114" t="s">
        <v>150</v>
      </c>
      <c r="C20" s="107" t="s">
        <v>127</v>
      </c>
      <c r="D20" s="106">
        <v>0</v>
      </c>
      <c r="F20" s="128"/>
      <c r="G20" s="161"/>
      <c r="H20" s="161"/>
      <c r="I20" s="161"/>
      <c r="J20" s="128"/>
      <c r="K20" s="119"/>
    </row>
    <row r="21" spans="1:11" s="107" customFormat="1" ht="15" customHeight="1" x14ac:dyDescent="0.2">
      <c r="A21" s="103"/>
      <c r="B21" s="114" t="s">
        <v>151</v>
      </c>
      <c r="C21" s="115" t="s">
        <v>128</v>
      </c>
      <c r="D21" s="106">
        <v>0</v>
      </c>
      <c r="F21" s="128"/>
      <c r="G21" s="128"/>
      <c r="H21" s="128"/>
      <c r="I21" s="128"/>
      <c r="J21" s="128"/>
      <c r="K21" s="119"/>
    </row>
    <row r="22" spans="1:11" s="7" customFormat="1" ht="15" customHeight="1" x14ac:dyDescent="0.2">
      <c r="A22" s="12" t="s">
        <v>6</v>
      </c>
      <c r="B22" s="13" t="s">
        <v>7</v>
      </c>
      <c r="C22" s="14"/>
      <c r="D22" s="15"/>
      <c r="F22" s="24"/>
      <c r="G22" s="24"/>
      <c r="H22" s="24"/>
      <c r="I22" s="24"/>
      <c r="J22" s="24"/>
      <c r="K22" s="119"/>
    </row>
    <row r="23" spans="1:11" s="7" customFormat="1" ht="15" customHeight="1" x14ac:dyDescent="0.2">
      <c r="A23" s="16"/>
      <c r="B23" s="144" t="s">
        <v>4</v>
      </c>
      <c r="C23" s="145"/>
      <c r="D23" s="9">
        <v>0</v>
      </c>
      <c r="F23" s="24"/>
      <c r="G23" s="24"/>
      <c r="H23" s="24"/>
      <c r="I23" s="24"/>
      <c r="J23" s="24"/>
      <c r="K23" s="120"/>
    </row>
    <row r="24" spans="1:11" s="7" customFormat="1" ht="15" customHeight="1" x14ac:dyDescent="0.2">
      <c r="A24" s="8"/>
      <c r="B24" s="83" t="s">
        <v>77</v>
      </c>
      <c r="C24" s="85"/>
      <c r="D24" s="101"/>
      <c r="F24" s="24"/>
      <c r="G24" s="24"/>
      <c r="H24" s="24"/>
      <c r="I24" s="24"/>
      <c r="J24" s="24"/>
      <c r="K24" s="121"/>
    </row>
    <row r="25" spans="1:11" s="107" customFormat="1" ht="28.5" customHeight="1" x14ac:dyDescent="0.2">
      <c r="A25" s="103"/>
      <c r="B25" s="114" t="s">
        <v>142</v>
      </c>
      <c r="C25" s="115" t="s">
        <v>143</v>
      </c>
      <c r="D25" s="106">
        <v>0</v>
      </c>
      <c r="F25" s="162"/>
      <c r="G25" s="162"/>
      <c r="H25" s="162"/>
      <c r="I25" s="162"/>
      <c r="J25" s="128"/>
      <c r="K25" s="119"/>
    </row>
    <row r="26" spans="1:11" s="107" customFormat="1" ht="15" customHeight="1" x14ac:dyDescent="0.2">
      <c r="A26" s="103"/>
      <c r="B26" s="104" t="s">
        <v>81</v>
      </c>
      <c r="C26" s="115" t="s">
        <v>82</v>
      </c>
      <c r="D26" s="106">
        <v>0</v>
      </c>
      <c r="F26" s="163"/>
      <c r="G26" s="163"/>
      <c r="H26" s="163"/>
      <c r="I26" s="163"/>
      <c r="J26" s="128"/>
    </row>
    <row r="27" spans="1:11" s="7" customFormat="1" ht="15" customHeight="1" x14ac:dyDescent="0.2">
      <c r="A27" s="12" t="s">
        <v>8</v>
      </c>
      <c r="B27" s="13" t="s">
        <v>9</v>
      </c>
      <c r="C27" s="14"/>
      <c r="D27" s="15"/>
      <c r="F27" s="24"/>
      <c r="G27" s="24"/>
      <c r="H27" s="24"/>
      <c r="I27" s="24"/>
      <c r="J27" s="24"/>
    </row>
    <row r="28" spans="1:11" s="7" customFormat="1" ht="15" customHeight="1" x14ac:dyDescent="0.2">
      <c r="A28" s="16"/>
      <c r="B28" s="144" t="s">
        <v>4</v>
      </c>
      <c r="C28" s="145"/>
      <c r="D28" s="9">
        <v>0</v>
      </c>
      <c r="F28" s="24"/>
      <c r="G28" s="24"/>
      <c r="H28" s="24"/>
      <c r="I28" s="24"/>
      <c r="J28" s="24"/>
    </row>
    <row r="29" spans="1:11" s="7" customFormat="1" ht="15" customHeight="1" x14ac:dyDescent="0.2">
      <c r="A29" s="12" t="s">
        <v>10</v>
      </c>
      <c r="B29" s="13" t="s">
        <v>11</v>
      </c>
      <c r="C29" s="14"/>
      <c r="D29" s="15"/>
      <c r="F29" s="24"/>
      <c r="G29" s="24"/>
      <c r="H29" s="24"/>
      <c r="I29" s="24"/>
      <c r="J29" s="24"/>
    </row>
    <row r="30" spans="1:11" s="7" customFormat="1" ht="15" customHeight="1" x14ac:dyDescent="0.2">
      <c r="A30" s="16"/>
      <c r="B30" s="144" t="s">
        <v>4</v>
      </c>
      <c r="C30" s="145"/>
      <c r="D30" s="9">
        <v>0</v>
      </c>
      <c r="F30" s="24"/>
      <c r="G30" s="24"/>
      <c r="H30" s="24"/>
      <c r="I30" s="24"/>
      <c r="J30" s="24"/>
    </row>
    <row r="31" spans="1:11" s="7" customFormat="1" ht="15" customHeight="1" x14ac:dyDescent="0.2">
      <c r="A31" s="12" t="s">
        <v>12</v>
      </c>
      <c r="B31" s="13" t="s">
        <v>13</v>
      </c>
      <c r="C31" s="14"/>
      <c r="D31" s="15"/>
      <c r="F31" s="24"/>
      <c r="G31" s="24"/>
      <c r="H31" s="24"/>
      <c r="I31" s="24"/>
      <c r="J31" s="24"/>
    </row>
    <row r="32" spans="1:11" s="7" customFormat="1" ht="15" customHeight="1" x14ac:dyDescent="0.2">
      <c r="A32" s="16"/>
      <c r="B32" s="144" t="s">
        <v>4</v>
      </c>
      <c r="C32" s="145"/>
      <c r="D32" s="17">
        <v>0</v>
      </c>
      <c r="F32" s="24"/>
      <c r="G32" s="24"/>
      <c r="H32" s="24"/>
      <c r="I32" s="24"/>
      <c r="J32" s="24"/>
    </row>
    <row r="33" spans="1:10" s="7" customFormat="1" ht="15" customHeight="1" x14ac:dyDescent="0.2">
      <c r="A33" s="8"/>
      <c r="B33" s="83" t="s">
        <v>77</v>
      </c>
      <c r="C33" s="85"/>
      <c r="D33" s="101"/>
      <c r="F33" s="24"/>
      <c r="G33" s="24"/>
      <c r="H33" s="24"/>
      <c r="I33" s="24"/>
      <c r="J33" s="24"/>
    </row>
    <row r="34" spans="1:10" s="107" customFormat="1" ht="15" customHeight="1" thickBot="1" x14ac:dyDescent="0.25">
      <c r="A34" s="103"/>
      <c r="B34" s="104" t="s">
        <v>83</v>
      </c>
      <c r="C34" s="105" t="s">
        <v>84</v>
      </c>
      <c r="D34" s="106">
        <v>0</v>
      </c>
      <c r="F34" s="128"/>
      <c r="G34" s="128"/>
      <c r="H34" s="128"/>
      <c r="I34" s="128"/>
      <c r="J34" s="128"/>
    </row>
    <row r="35" spans="1:10" s="7" customFormat="1" ht="16.5" customHeight="1" thickBot="1" x14ac:dyDescent="0.25">
      <c r="A35" s="18" t="s">
        <v>14</v>
      </c>
      <c r="B35" s="19"/>
      <c r="C35" s="20" t="s">
        <v>15</v>
      </c>
      <c r="D35" s="21">
        <f>D7+D23+D28+D30+D32</f>
        <v>0</v>
      </c>
    </row>
    <row r="36" spans="1:10" s="7" customFormat="1" ht="16.5" customHeight="1" thickBot="1" x14ac:dyDescent="0.25">
      <c r="A36" s="18" t="s">
        <v>16</v>
      </c>
      <c r="B36" s="19"/>
      <c r="C36" s="20" t="s">
        <v>15</v>
      </c>
      <c r="D36" s="21" t="e">
        <f>D26+D34+#REF!+D10+D11+D12</f>
        <v>#REF!</v>
      </c>
    </row>
    <row r="37" spans="1:10" s="24" customFormat="1" ht="20.100000000000001" customHeight="1" thickBot="1" x14ac:dyDescent="0.25">
      <c r="A37" s="148" t="s">
        <v>17</v>
      </c>
      <c r="B37" s="149"/>
      <c r="C37" s="22" t="s">
        <v>15</v>
      </c>
      <c r="D37" s="23" t="e">
        <f>D35+D36</f>
        <v>#REF!</v>
      </c>
    </row>
    <row r="38" spans="1:10" s="24" customFormat="1" ht="8.25" customHeight="1" x14ac:dyDescent="0.2">
      <c r="A38" s="25"/>
      <c r="B38" s="25"/>
      <c r="C38" s="26"/>
      <c r="D38" s="27"/>
    </row>
    <row r="39" spans="1:10" s="24" customFormat="1" ht="2.25" customHeight="1" thickBot="1" x14ac:dyDescent="0.25">
      <c r="A39" s="28"/>
      <c r="B39" s="28"/>
      <c r="C39" s="29"/>
      <c r="D39" s="30"/>
    </row>
    <row r="40" spans="1:10" s="34" customFormat="1" ht="20.100000000000001" customHeight="1" thickBot="1" x14ac:dyDescent="0.25">
      <c r="A40" s="31" t="s">
        <v>18</v>
      </c>
      <c r="B40" s="32"/>
      <c r="C40" s="32"/>
      <c r="D40" s="33"/>
      <c r="F40" s="155"/>
      <c r="G40" s="155"/>
      <c r="H40" s="155"/>
      <c r="I40" s="155"/>
    </row>
    <row r="41" spans="1:10" s="7" customFormat="1" ht="15" customHeight="1" x14ac:dyDescent="0.2">
      <c r="A41" s="3" t="s">
        <v>20</v>
      </c>
      <c r="B41" s="4" t="s">
        <v>3</v>
      </c>
      <c r="C41" s="5"/>
      <c r="D41" s="6"/>
      <c r="F41" s="24"/>
      <c r="G41" s="24"/>
      <c r="H41" s="24"/>
      <c r="I41" s="24"/>
    </row>
    <row r="42" spans="1:10" s="7" customFormat="1" ht="15" customHeight="1" x14ac:dyDescent="0.2">
      <c r="A42" s="8"/>
      <c r="B42" s="144" t="s">
        <v>4</v>
      </c>
      <c r="C42" s="145"/>
      <c r="D42" s="9">
        <v>0</v>
      </c>
      <c r="F42" s="24"/>
      <c r="G42" s="24"/>
      <c r="H42" s="24"/>
      <c r="I42" s="24"/>
      <c r="J42" s="119"/>
    </row>
    <row r="43" spans="1:10" s="7" customFormat="1" ht="15" customHeight="1" x14ac:dyDescent="0.2">
      <c r="A43" s="8"/>
      <c r="B43" s="10" t="s">
        <v>85</v>
      </c>
      <c r="C43" s="11"/>
      <c r="D43" s="101"/>
      <c r="F43" s="24"/>
      <c r="G43" s="24"/>
      <c r="H43" s="24"/>
      <c r="I43" s="24"/>
      <c r="J43" s="119"/>
    </row>
    <row r="44" spans="1:10" s="107" customFormat="1" ht="15" customHeight="1" x14ac:dyDescent="0.2">
      <c r="A44" s="103"/>
      <c r="B44" s="104" t="s">
        <v>104</v>
      </c>
      <c r="C44" s="115" t="s">
        <v>103</v>
      </c>
      <c r="D44" s="106">
        <v>0</v>
      </c>
      <c r="F44" s="128"/>
      <c r="G44" s="128"/>
      <c r="H44" s="128"/>
      <c r="I44" s="128"/>
      <c r="J44" s="119"/>
    </row>
    <row r="45" spans="1:10" s="107" customFormat="1" ht="15" customHeight="1" x14ac:dyDescent="0.2">
      <c r="A45" s="103"/>
      <c r="B45" s="104" t="s">
        <v>21</v>
      </c>
      <c r="C45" s="105" t="s">
        <v>121</v>
      </c>
      <c r="D45" s="106">
        <v>0</v>
      </c>
      <c r="F45" s="128"/>
      <c r="G45" s="128"/>
      <c r="H45" s="128"/>
      <c r="I45" s="128"/>
      <c r="J45" s="119"/>
    </row>
    <row r="46" spans="1:10" s="107" customFormat="1" ht="15" customHeight="1" x14ac:dyDescent="0.2">
      <c r="A46" s="103"/>
      <c r="B46" s="104" t="s">
        <v>86</v>
      </c>
      <c r="C46" s="105" t="s">
        <v>80</v>
      </c>
      <c r="D46" s="106">
        <v>0</v>
      </c>
      <c r="F46" s="128"/>
      <c r="G46" s="128"/>
      <c r="H46" s="128"/>
      <c r="I46" s="128"/>
      <c r="J46" s="119"/>
    </row>
    <row r="47" spans="1:10" s="107" customFormat="1" ht="15" customHeight="1" x14ac:dyDescent="0.2">
      <c r="A47" s="103"/>
      <c r="B47" s="114" t="s">
        <v>153</v>
      </c>
      <c r="C47" s="115" t="s">
        <v>125</v>
      </c>
      <c r="D47" s="106">
        <v>0</v>
      </c>
      <c r="F47" s="128"/>
      <c r="G47" s="128"/>
      <c r="H47" s="128"/>
      <c r="I47" s="128"/>
      <c r="J47" s="119"/>
    </row>
    <row r="48" spans="1:10" s="107" customFormat="1" ht="15" customHeight="1" x14ac:dyDescent="0.2">
      <c r="A48" s="103"/>
      <c r="B48" s="114" t="s">
        <v>154</v>
      </c>
      <c r="C48" s="115" t="s">
        <v>117</v>
      </c>
      <c r="D48" s="106">
        <v>0</v>
      </c>
      <c r="F48" s="128"/>
      <c r="G48" s="128"/>
      <c r="H48" s="128"/>
      <c r="I48" s="128"/>
      <c r="J48" s="119"/>
    </row>
    <row r="49" spans="1:10" s="107" customFormat="1" ht="15" customHeight="1" x14ac:dyDescent="0.2">
      <c r="A49" s="103"/>
      <c r="B49" s="114" t="s">
        <v>155</v>
      </c>
      <c r="C49" s="115" t="s">
        <v>118</v>
      </c>
      <c r="D49" s="106">
        <v>0</v>
      </c>
      <c r="F49" s="128"/>
      <c r="G49" s="128"/>
      <c r="H49" s="128"/>
      <c r="I49" s="128"/>
    </row>
    <row r="50" spans="1:10" s="107" customFormat="1" ht="28.5" customHeight="1" x14ac:dyDescent="0.2">
      <c r="A50" s="103"/>
      <c r="B50" s="114" t="s">
        <v>156</v>
      </c>
      <c r="C50" s="115" t="s">
        <v>122</v>
      </c>
      <c r="D50" s="106">
        <v>0</v>
      </c>
      <c r="F50" s="128"/>
      <c r="G50" s="128"/>
      <c r="H50" s="128"/>
      <c r="I50" s="128"/>
      <c r="J50" s="119"/>
    </row>
    <row r="51" spans="1:10" s="107" customFormat="1" ht="15" customHeight="1" x14ac:dyDescent="0.2">
      <c r="A51" s="103"/>
      <c r="B51" s="114" t="s">
        <v>157</v>
      </c>
      <c r="C51" s="122" t="s">
        <v>126</v>
      </c>
      <c r="D51" s="106">
        <v>0</v>
      </c>
      <c r="F51" s="128"/>
      <c r="G51" s="128"/>
      <c r="H51" s="128"/>
      <c r="I51" s="128"/>
      <c r="J51" s="119"/>
    </row>
    <row r="52" spans="1:10" s="107" customFormat="1" ht="15" customHeight="1" x14ac:dyDescent="0.2">
      <c r="A52" s="103"/>
      <c r="B52" s="114" t="s">
        <v>158</v>
      </c>
      <c r="C52" s="124" t="s">
        <v>127</v>
      </c>
      <c r="D52" s="106">
        <v>0</v>
      </c>
      <c r="F52" s="128"/>
      <c r="G52" s="128"/>
      <c r="H52" s="128"/>
      <c r="I52" s="128"/>
      <c r="J52" s="119"/>
    </row>
    <row r="53" spans="1:10" s="107" customFormat="1" ht="15" customHeight="1" x14ac:dyDescent="0.2">
      <c r="A53" s="103"/>
      <c r="B53" s="114" t="s">
        <v>159</v>
      </c>
      <c r="C53" s="115" t="s">
        <v>119</v>
      </c>
      <c r="D53" s="106">
        <v>0</v>
      </c>
      <c r="F53" s="128"/>
      <c r="G53" s="128"/>
      <c r="H53" s="128"/>
      <c r="I53" s="128"/>
      <c r="J53" s="119"/>
    </row>
    <row r="54" spans="1:10" s="107" customFormat="1" ht="15" customHeight="1" x14ac:dyDescent="0.2">
      <c r="A54" s="103"/>
      <c r="B54" s="114" t="s">
        <v>160</v>
      </c>
      <c r="C54" s="115" t="s">
        <v>128</v>
      </c>
      <c r="D54" s="106">
        <v>0</v>
      </c>
      <c r="F54" s="128"/>
      <c r="G54" s="128"/>
      <c r="H54" s="128"/>
      <c r="I54" s="128"/>
      <c r="J54" s="119"/>
    </row>
    <row r="55" spans="1:10" s="107" customFormat="1" ht="15" customHeight="1" x14ac:dyDescent="0.2">
      <c r="A55" s="103"/>
      <c r="B55" s="114" t="s">
        <v>161</v>
      </c>
      <c r="C55" s="115" t="s">
        <v>129</v>
      </c>
      <c r="D55" s="106">
        <v>0</v>
      </c>
      <c r="F55" s="128"/>
      <c r="G55" s="128"/>
      <c r="H55" s="128"/>
      <c r="I55" s="128"/>
      <c r="J55" s="119"/>
    </row>
    <row r="56" spans="1:10" s="107" customFormat="1" ht="15" customHeight="1" x14ac:dyDescent="0.2">
      <c r="A56" s="103"/>
      <c r="B56" s="114" t="s">
        <v>162</v>
      </c>
      <c r="C56" s="115" t="s">
        <v>152</v>
      </c>
      <c r="D56" s="106">
        <v>0</v>
      </c>
      <c r="F56" s="128"/>
      <c r="G56" s="128"/>
      <c r="H56" s="128"/>
      <c r="I56" s="128"/>
      <c r="J56" s="119"/>
    </row>
    <row r="57" spans="1:10" s="107" customFormat="1" ht="15" customHeight="1" x14ac:dyDescent="0.2">
      <c r="A57" s="103"/>
      <c r="B57" s="114"/>
      <c r="C57" s="115"/>
      <c r="D57" s="106">
        <v>0</v>
      </c>
      <c r="F57" s="128"/>
      <c r="G57" s="128"/>
      <c r="H57" s="128"/>
      <c r="I57" s="128"/>
    </row>
    <row r="58" spans="1:10" s="7" customFormat="1" ht="15" customHeight="1" x14ac:dyDescent="0.2">
      <c r="A58" s="12" t="s">
        <v>22</v>
      </c>
      <c r="B58" s="13" t="s">
        <v>7</v>
      </c>
      <c r="C58" s="14"/>
      <c r="D58" s="15"/>
      <c r="F58" s="24"/>
      <c r="G58" s="24"/>
      <c r="H58" s="24"/>
      <c r="I58" s="24"/>
    </row>
    <row r="59" spans="1:10" s="7" customFormat="1" ht="15" customHeight="1" x14ac:dyDescent="0.2">
      <c r="A59" s="16"/>
      <c r="B59" s="144" t="s">
        <v>4</v>
      </c>
      <c r="C59" s="145"/>
      <c r="D59" s="9">
        <v>0</v>
      </c>
      <c r="F59" s="24"/>
      <c r="G59" s="24"/>
      <c r="H59" s="24"/>
      <c r="I59" s="24"/>
    </row>
    <row r="60" spans="1:10" s="7" customFormat="1" ht="15" customHeight="1" x14ac:dyDescent="0.2">
      <c r="A60" s="8"/>
      <c r="B60" s="83" t="s">
        <v>77</v>
      </c>
      <c r="C60" s="85"/>
      <c r="D60" s="101"/>
      <c r="F60" s="24"/>
      <c r="G60" s="24"/>
      <c r="H60" s="24"/>
      <c r="I60" s="24"/>
    </row>
    <row r="61" spans="1:10" s="107" customFormat="1" ht="15" customHeight="1" x14ac:dyDescent="0.2">
      <c r="A61" s="103"/>
      <c r="B61" s="104" t="s">
        <v>88</v>
      </c>
      <c r="C61" s="115" t="s">
        <v>90</v>
      </c>
      <c r="D61" s="106">
        <v>0</v>
      </c>
      <c r="F61" s="128"/>
      <c r="G61" s="128"/>
      <c r="H61" s="128"/>
      <c r="I61" s="128"/>
    </row>
    <row r="62" spans="1:10" s="107" customFormat="1" ht="15" customHeight="1" x14ac:dyDescent="0.2">
      <c r="A62" s="103"/>
      <c r="B62" s="104" t="s">
        <v>87</v>
      </c>
      <c r="C62" s="105" t="s">
        <v>91</v>
      </c>
      <c r="D62" s="106">
        <v>0</v>
      </c>
      <c r="F62" s="128"/>
      <c r="G62" s="128"/>
      <c r="H62" s="128"/>
      <c r="I62" s="128"/>
    </row>
    <row r="63" spans="1:10" s="107" customFormat="1" ht="15" customHeight="1" x14ac:dyDescent="0.2">
      <c r="A63" s="103"/>
      <c r="B63" s="104" t="s">
        <v>89</v>
      </c>
      <c r="C63" s="105" t="s">
        <v>92</v>
      </c>
      <c r="D63" s="106">
        <v>0</v>
      </c>
      <c r="F63" s="128"/>
      <c r="G63" s="128"/>
      <c r="H63" s="128"/>
      <c r="I63" s="128"/>
    </row>
    <row r="64" spans="1:10" s="7" customFormat="1" ht="15" customHeight="1" x14ac:dyDescent="0.2">
      <c r="A64" s="12" t="s">
        <v>23</v>
      </c>
      <c r="B64" s="13" t="s">
        <v>9</v>
      </c>
      <c r="C64" s="14"/>
      <c r="D64" s="15"/>
      <c r="F64" s="24"/>
      <c r="G64" s="24"/>
      <c r="H64" s="24"/>
      <c r="I64" s="24"/>
    </row>
    <row r="65" spans="1:10" s="7" customFormat="1" ht="15" customHeight="1" x14ac:dyDescent="0.2">
      <c r="A65" s="16"/>
      <c r="B65" s="144" t="s">
        <v>4</v>
      </c>
      <c r="C65" s="145"/>
      <c r="D65" s="9">
        <v>0</v>
      </c>
      <c r="F65" s="24"/>
      <c r="G65" s="24"/>
      <c r="H65" s="24"/>
      <c r="I65" s="24"/>
    </row>
    <row r="66" spans="1:10" s="7" customFormat="1" ht="15" customHeight="1" x14ac:dyDescent="0.2">
      <c r="A66" s="12" t="s">
        <v>24</v>
      </c>
      <c r="B66" s="13" t="s">
        <v>11</v>
      </c>
      <c r="C66" s="14"/>
      <c r="D66" s="15"/>
      <c r="F66" s="24"/>
      <c r="G66" s="24"/>
      <c r="H66" s="24"/>
      <c r="I66" s="24"/>
    </row>
    <row r="67" spans="1:10" s="7" customFormat="1" ht="15" customHeight="1" x14ac:dyDescent="0.2">
      <c r="A67" s="16"/>
      <c r="B67" s="144" t="s">
        <v>4</v>
      </c>
      <c r="C67" s="145"/>
      <c r="D67" s="9">
        <v>0</v>
      </c>
      <c r="F67" s="24"/>
      <c r="G67" s="24"/>
      <c r="H67" s="24"/>
      <c r="I67" s="24"/>
    </row>
    <row r="68" spans="1:10" s="7" customFormat="1" ht="15" customHeight="1" x14ac:dyDescent="0.2">
      <c r="A68" s="16"/>
      <c r="B68" s="112" t="s">
        <v>77</v>
      </c>
      <c r="C68" s="113"/>
      <c r="D68" s="101"/>
      <c r="F68" s="24"/>
      <c r="G68" s="24"/>
      <c r="H68" s="24"/>
      <c r="I68" s="24"/>
    </row>
    <row r="69" spans="1:10" s="7" customFormat="1" ht="15" customHeight="1" x14ac:dyDescent="0.2">
      <c r="A69" s="16"/>
      <c r="B69" s="114" t="s">
        <v>112</v>
      </c>
      <c r="C69" s="115" t="s">
        <v>113</v>
      </c>
      <c r="D69" s="9">
        <v>0</v>
      </c>
      <c r="F69" s="24"/>
      <c r="G69" s="24"/>
      <c r="H69" s="24"/>
      <c r="I69" s="24"/>
    </row>
    <row r="70" spans="1:10" s="7" customFormat="1" ht="15" customHeight="1" x14ac:dyDescent="0.2">
      <c r="A70" s="12" t="s">
        <v>25</v>
      </c>
      <c r="B70" s="13" t="s">
        <v>13</v>
      </c>
      <c r="C70" s="14"/>
      <c r="D70" s="15"/>
      <c r="F70" s="24"/>
      <c r="G70" s="24"/>
      <c r="H70" s="24"/>
      <c r="I70" s="24"/>
    </row>
    <row r="71" spans="1:10" s="7" customFormat="1" ht="15" customHeight="1" thickBot="1" x14ac:dyDescent="0.25">
      <c r="A71" s="16"/>
      <c r="B71" s="144" t="s">
        <v>4</v>
      </c>
      <c r="C71" s="145"/>
      <c r="D71" s="17">
        <v>0</v>
      </c>
      <c r="F71" s="24"/>
      <c r="G71" s="24"/>
      <c r="H71" s="24"/>
      <c r="I71" s="24"/>
    </row>
    <row r="72" spans="1:10" s="7" customFormat="1" ht="15" customHeight="1" thickBot="1" x14ac:dyDescent="0.25">
      <c r="A72" s="18" t="s">
        <v>14</v>
      </c>
      <c r="B72" s="19"/>
      <c r="C72" s="20" t="s">
        <v>15</v>
      </c>
      <c r="D72" s="37">
        <f>D42+D59+D65+D67+D71</f>
        <v>0</v>
      </c>
      <c r="F72" s="24"/>
      <c r="G72" s="24"/>
      <c r="H72" s="24"/>
      <c r="I72" s="24"/>
    </row>
    <row r="73" spans="1:10" s="7" customFormat="1" ht="15" customHeight="1" thickBot="1" x14ac:dyDescent="0.25">
      <c r="A73" s="18" t="s">
        <v>16</v>
      </c>
      <c r="B73" s="19"/>
      <c r="C73" s="20" t="s">
        <v>15</v>
      </c>
      <c r="D73" s="37">
        <f>D61+D62+D44+D45+D46+D63+D69</f>
        <v>0</v>
      </c>
      <c r="F73" s="24"/>
      <c r="G73" s="24"/>
      <c r="H73" s="24"/>
      <c r="I73" s="24"/>
    </row>
    <row r="74" spans="1:10" s="24" customFormat="1" ht="20.100000000000001" customHeight="1" thickBot="1" x14ac:dyDescent="0.25">
      <c r="A74" s="148" t="s">
        <v>26</v>
      </c>
      <c r="B74" s="149"/>
      <c r="C74" s="22" t="s">
        <v>15</v>
      </c>
      <c r="D74" s="23">
        <f>D72+D73</f>
        <v>0</v>
      </c>
    </row>
    <row r="75" spans="1:10" s="24" customFormat="1" ht="8.25" customHeight="1" x14ac:dyDescent="0.2">
      <c r="A75" s="25"/>
      <c r="B75" s="25"/>
      <c r="C75" s="26"/>
      <c r="D75" s="27"/>
    </row>
    <row r="76" spans="1:10" s="24" customFormat="1" ht="2.25" customHeight="1" thickBot="1" x14ac:dyDescent="0.25">
      <c r="A76" s="28"/>
      <c r="B76" s="28"/>
      <c r="C76" s="29"/>
      <c r="D76" s="30"/>
    </row>
    <row r="77" spans="1:10" s="34" customFormat="1" ht="20.100000000000001" customHeight="1" thickBot="1" x14ac:dyDescent="0.25">
      <c r="A77" s="31" t="s">
        <v>27</v>
      </c>
      <c r="B77" s="32"/>
      <c r="C77" s="32"/>
      <c r="D77" s="33"/>
      <c r="F77" s="155"/>
      <c r="G77" s="155"/>
      <c r="H77" s="155"/>
      <c r="I77" s="155"/>
    </row>
    <row r="78" spans="1:10" s="7" customFormat="1" ht="15" customHeight="1" x14ac:dyDescent="0.2">
      <c r="A78" s="3" t="s">
        <v>28</v>
      </c>
      <c r="B78" s="4" t="s">
        <v>3</v>
      </c>
      <c r="C78" s="5"/>
      <c r="D78" s="6"/>
      <c r="F78" s="24"/>
      <c r="G78" s="24"/>
      <c r="H78" s="24"/>
      <c r="I78" s="24"/>
    </row>
    <row r="79" spans="1:10" s="7" customFormat="1" ht="15" customHeight="1" x14ac:dyDescent="0.2">
      <c r="A79" s="8"/>
      <c r="B79" s="144" t="s">
        <v>4</v>
      </c>
      <c r="C79" s="145"/>
      <c r="D79" s="9">
        <v>0</v>
      </c>
      <c r="F79" s="24"/>
      <c r="G79" s="24"/>
      <c r="H79" s="24"/>
      <c r="I79" s="24"/>
      <c r="J79" s="119"/>
    </row>
    <row r="80" spans="1:10" s="7" customFormat="1" ht="15" customHeight="1" x14ac:dyDescent="0.2">
      <c r="A80" s="8"/>
      <c r="B80" s="10" t="s">
        <v>94</v>
      </c>
      <c r="C80" s="11"/>
      <c r="D80" s="101"/>
      <c r="F80" s="24"/>
      <c r="G80" s="24"/>
      <c r="H80" s="24"/>
      <c r="I80" s="24"/>
      <c r="J80" s="119"/>
    </row>
    <row r="81" spans="1:11" s="7" customFormat="1" ht="15" customHeight="1" x14ac:dyDescent="0.2">
      <c r="A81" s="8"/>
      <c r="B81" s="126" t="s">
        <v>144</v>
      </c>
      <c r="C81" s="115" t="s">
        <v>103</v>
      </c>
      <c r="D81" s="106"/>
      <c r="F81" s="24"/>
      <c r="G81" s="24"/>
      <c r="H81" s="24"/>
      <c r="I81" s="24"/>
      <c r="J81" s="119"/>
    </row>
    <row r="82" spans="1:11" s="107" customFormat="1" ht="15" customHeight="1" x14ac:dyDescent="0.2">
      <c r="A82" s="103"/>
      <c r="B82" s="114" t="s">
        <v>93</v>
      </c>
      <c r="C82" s="105" t="s">
        <v>121</v>
      </c>
      <c r="D82" s="106">
        <v>0</v>
      </c>
      <c r="F82" s="128"/>
      <c r="G82" s="128"/>
      <c r="H82" s="128"/>
      <c r="I82" s="128"/>
      <c r="J82" s="119"/>
    </row>
    <row r="83" spans="1:11" s="107" customFormat="1" ht="15" customHeight="1" x14ac:dyDescent="0.2">
      <c r="A83" s="103"/>
      <c r="B83" s="114" t="s">
        <v>95</v>
      </c>
      <c r="C83" s="105" t="s">
        <v>80</v>
      </c>
      <c r="D83" s="106">
        <v>0</v>
      </c>
      <c r="F83" s="128"/>
      <c r="G83" s="128"/>
      <c r="H83" s="128"/>
      <c r="I83" s="128"/>
      <c r="J83" s="119"/>
    </row>
    <row r="84" spans="1:11" s="107" customFormat="1" ht="15" customHeight="1" x14ac:dyDescent="0.2">
      <c r="A84" s="103"/>
      <c r="B84" s="114" t="s">
        <v>163</v>
      </c>
      <c r="C84" s="115" t="s">
        <v>125</v>
      </c>
      <c r="D84" s="106">
        <v>0</v>
      </c>
      <c r="F84" s="128"/>
      <c r="G84" s="128"/>
      <c r="H84" s="128"/>
      <c r="I84" s="128"/>
      <c r="J84" s="119"/>
    </row>
    <row r="85" spans="1:11" s="107" customFormat="1" ht="15" customHeight="1" x14ac:dyDescent="0.2">
      <c r="A85" s="103"/>
      <c r="B85" s="114" t="s">
        <v>164</v>
      </c>
      <c r="C85" s="115" t="s">
        <v>117</v>
      </c>
      <c r="D85" s="106">
        <v>0</v>
      </c>
      <c r="F85" s="128"/>
      <c r="G85" s="128"/>
      <c r="H85" s="128"/>
      <c r="I85" s="128"/>
      <c r="J85" s="119"/>
    </row>
    <row r="86" spans="1:11" s="107" customFormat="1" ht="15" customHeight="1" x14ac:dyDescent="0.2">
      <c r="A86" s="103"/>
      <c r="B86" s="114" t="s">
        <v>165</v>
      </c>
      <c r="C86" s="115" t="s">
        <v>118</v>
      </c>
      <c r="D86" s="106">
        <v>0</v>
      </c>
      <c r="F86" s="128"/>
      <c r="G86" s="128"/>
      <c r="H86" s="128"/>
      <c r="I86" s="128"/>
      <c r="J86" s="119"/>
    </row>
    <row r="87" spans="1:11" s="107" customFormat="1" ht="28.5" customHeight="1" x14ac:dyDescent="0.2">
      <c r="A87" s="103"/>
      <c r="B87" s="114" t="s">
        <v>166</v>
      </c>
      <c r="C87" s="115" t="s">
        <v>122</v>
      </c>
      <c r="D87" s="106">
        <v>0</v>
      </c>
      <c r="F87" s="128"/>
      <c r="G87" s="128"/>
      <c r="H87" s="128"/>
      <c r="I87" s="128"/>
      <c r="J87" s="119"/>
    </row>
    <row r="88" spans="1:11" s="107" customFormat="1" ht="15" customHeight="1" x14ac:dyDescent="0.2">
      <c r="A88" s="103"/>
      <c r="B88" s="114" t="s">
        <v>167</v>
      </c>
      <c r="C88" s="115" t="s">
        <v>126</v>
      </c>
      <c r="D88" s="106">
        <v>0</v>
      </c>
      <c r="F88" s="128"/>
      <c r="G88" s="128"/>
      <c r="H88" s="128"/>
      <c r="I88" s="128"/>
    </row>
    <row r="89" spans="1:11" s="107" customFormat="1" ht="15" customHeight="1" x14ac:dyDescent="0.2">
      <c r="A89" s="103"/>
      <c r="B89" s="114" t="s">
        <v>168</v>
      </c>
      <c r="C89" s="115" t="s">
        <v>127</v>
      </c>
      <c r="D89" s="106">
        <v>0</v>
      </c>
      <c r="F89" s="128"/>
      <c r="G89" s="128"/>
      <c r="H89" s="128"/>
      <c r="I89" s="128"/>
      <c r="J89" s="119"/>
    </row>
    <row r="90" spans="1:11" s="107" customFormat="1" ht="15" customHeight="1" x14ac:dyDescent="0.2">
      <c r="A90" s="103"/>
      <c r="B90" s="114" t="s">
        <v>169</v>
      </c>
      <c r="C90" s="115" t="s">
        <v>119</v>
      </c>
      <c r="D90" s="106">
        <v>0</v>
      </c>
      <c r="F90" s="128"/>
      <c r="G90" s="128"/>
      <c r="H90" s="128"/>
      <c r="I90" s="128"/>
      <c r="J90" s="119"/>
    </row>
    <row r="91" spans="1:11" s="107" customFormat="1" ht="15" customHeight="1" x14ac:dyDescent="0.2">
      <c r="A91" s="103"/>
      <c r="B91" s="114" t="s">
        <v>170</v>
      </c>
      <c r="C91" s="115" t="s">
        <v>128</v>
      </c>
      <c r="D91" s="106">
        <v>0</v>
      </c>
      <c r="F91" s="128"/>
      <c r="G91" s="128"/>
      <c r="H91" s="128"/>
      <c r="I91" s="128"/>
      <c r="J91" s="119"/>
    </row>
    <row r="92" spans="1:11" s="107" customFormat="1" ht="15" customHeight="1" x14ac:dyDescent="0.2">
      <c r="A92" s="103"/>
      <c r="B92" s="114" t="s">
        <v>171</v>
      </c>
      <c r="C92" s="115" t="s">
        <v>131</v>
      </c>
      <c r="D92" s="106">
        <v>0</v>
      </c>
      <c r="F92" s="128"/>
      <c r="G92" s="128"/>
      <c r="H92" s="128"/>
      <c r="I92" s="128"/>
      <c r="J92" s="119"/>
    </row>
    <row r="93" spans="1:11" s="107" customFormat="1" ht="15" customHeight="1" x14ac:dyDescent="0.2">
      <c r="A93" s="103"/>
      <c r="B93" s="114" t="s">
        <v>172</v>
      </c>
      <c r="C93" s="115" t="s">
        <v>147</v>
      </c>
      <c r="D93" s="106">
        <v>0</v>
      </c>
      <c r="F93" s="128"/>
      <c r="G93" s="128"/>
      <c r="H93" s="128"/>
      <c r="I93" s="128"/>
      <c r="J93" s="119"/>
    </row>
    <row r="94" spans="1:11" s="7" customFormat="1" ht="15" customHeight="1" x14ac:dyDescent="0.2">
      <c r="A94" s="12" t="s">
        <v>29</v>
      </c>
      <c r="B94" s="13" t="s">
        <v>7</v>
      </c>
      <c r="C94" s="14"/>
      <c r="D94" s="15"/>
      <c r="F94" s="24"/>
      <c r="G94" s="24"/>
      <c r="H94" s="24"/>
      <c r="I94" s="24"/>
      <c r="J94" s="119"/>
    </row>
    <row r="95" spans="1:11" s="7" customFormat="1" ht="15" customHeight="1" x14ac:dyDescent="0.2">
      <c r="A95" s="16"/>
      <c r="B95" s="144" t="s">
        <v>4</v>
      </c>
      <c r="C95" s="145"/>
      <c r="D95" s="9">
        <v>0</v>
      </c>
      <c r="F95" s="24"/>
      <c r="G95" s="24"/>
      <c r="H95" s="24"/>
      <c r="I95" s="24"/>
      <c r="K95" s="119"/>
    </row>
    <row r="96" spans="1:11" s="7" customFormat="1" ht="15" customHeight="1" x14ac:dyDescent="0.2">
      <c r="A96" s="8"/>
      <c r="B96" s="83" t="s">
        <v>77</v>
      </c>
      <c r="C96" s="85"/>
      <c r="D96" s="101"/>
      <c r="F96" s="24"/>
      <c r="G96" s="24"/>
      <c r="H96" s="24"/>
      <c r="I96" s="24"/>
      <c r="K96" s="125"/>
    </row>
    <row r="97" spans="1:11" s="107" customFormat="1" ht="15" customHeight="1" x14ac:dyDescent="0.2">
      <c r="A97" s="103"/>
      <c r="B97" s="104" t="s">
        <v>96</v>
      </c>
      <c r="C97" s="105" t="s">
        <v>90</v>
      </c>
      <c r="D97" s="106">
        <v>0</v>
      </c>
      <c r="F97" s="128"/>
      <c r="G97" s="128"/>
      <c r="H97" s="128"/>
      <c r="I97" s="128"/>
    </row>
    <row r="98" spans="1:11" s="7" customFormat="1" ht="15" customHeight="1" x14ac:dyDescent="0.2">
      <c r="A98" s="12" t="s">
        <v>30</v>
      </c>
      <c r="B98" s="13" t="s">
        <v>9</v>
      </c>
      <c r="C98" s="14"/>
      <c r="D98" s="15"/>
      <c r="F98" s="24"/>
      <c r="G98" s="24"/>
      <c r="H98" s="24"/>
      <c r="I98" s="24"/>
      <c r="J98" s="172"/>
      <c r="K98" s="172"/>
    </row>
    <row r="99" spans="1:11" s="7" customFormat="1" ht="15" customHeight="1" x14ac:dyDescent="0.2">
      <c r="A99" s="16"/>
      <c r="B99" s="144" t="s">
        <v>4</v>
      </c>
      <c r="C99" s="145"/>
      <c r="D99" s="9">
        <v>0</v>
      </c>
      <c r="F99" s="24"/>
      <c r="G99" s="24"/>
      <c r="H99" s="24"/>
      <c r="I99" s="24"/>
      <c r="J99" s="172"/>
      <c r="K99" s="172"/>
    </row>
    <row r="100" spans="1:11" s="7" customFormat="1" ht="15" customHeight="1" x14ac:dyDescent="0.2">
      <c r="A100" s="12" t="s">
        <v>31</v>
      </c>
      <c r="B100" s="13" t="s">
        <v>11</v>
      </c>
      <c r="C100" s="14"/>
      <c r="D100" s="15"/>
      <c r="F100" s="24"/>
      <c r="G100" s="24"/>
      <c r="H100" s="24"/>
      <c r="I100" s="24"/>
      <c r="J100" s="172"/>
      <c r="K100" s="172"/>
    </row>
    <row r="101" spans="1:11" s="7" customFormat="1" ht="15" customHeight="1" x14ac:dyDescent="0.2">
      <c r="A101" s="16"/>
      <c r="B101" s="144" t="s">
        <v>4</v>
      </c>
      <c r="C101" s="145"/>
      <c r="D101" s="9">
        <v>0</v>
      </c>
      <c r="F101" s="24"/>
      <c r="G101" s="24"/>
      <c r="H101" s="24"/>
      <c r="I101" s="24"/>
      <c r="J101" s="127"/>
    </row>
    <row r="102" spans="1:11" s="7" customFormat="1" ht="15" customHeight="1" x14ac:dyDescent="0.2">
      <c r="A102" s="12" t="s">
        <v>32</v>
      </c>
      <c r="B102" s="13" t="s">
        <v>13</v>
      </c>
      <c r="C102" s="14"/>
      <c r="D102" s="15"/>
      <c r="F102" s="24"/>
      <c r="G102" s="24"/>
      <c r="H102" s="24"/>
      <c r="I102" s="24"/>
    </row>
    <row r="103" spans="1:11" s="7" customFormat="1" ht="15" customHeight="1" thickBot="1" x14ac:dyDescent="0.25">
      <c r="A103" s="16"/>
      <c r="B103" s="144" t="s">
        <v>4</v>
      </c>
      <c r="C103" s="145"/>
      <c r="D103" s="17">
        <v>0</v>
      </c>
      <c r="F103" s="24"/>
      <c r="G103" s="24"/>
      <c r="H103" s="24"/>
      <c r="I103" s="24"/>
    </row>
    <row r="104" spans="1:11" s="7" customFormat="1" ht="15" customHeight="1" thickBot="1" x14ac:dyDescent="0.25">
      <c r="A104" s="18" t="s">
        <v>14</v>
      </c>
      <c r="B104" s="38"/>
      <c r="C104" s="20" t="s">
        <v>15</v>
      </c>
      <c r="D104" s="37">
        <f>D79+D95+D99+D101+D103</f>
        <v>0</v>
      </c>
      <c r="F104" s="24"/>
      <c r="G104" s="24"/>
      <c r="H104" s="24"/>
      <c r="I104" s="24"/>
    </row>
    <row r="105" spans="1:11" s="7" customFormat="1" ht="15" customHeight="1" thickBot="1" x14ac:dyDescent="0.25">
      <c r="A105" s="18" t="s">
        <v>16</v>
      </c>
      <c r="B105" s="38"/>
      <c r="C105" s="20" t="s">
        <v>15</v>
      </c>
      <c r="D105" s="37" t="e">
        <f>#REF!+D82+D83+D97</f>
        <v>#REF!</v>
      </c>
      <c r="F105" s="24"/>
      <c r="G105" s="24"/>
      <c r="H105" s="24"/>
      <c r="I105" s="24"/>
    </row>
    <row r="106" spans="1:11" s="24" customFormat="1" ht="20.100000000000001" customHeight="1" thickBot="1" x14ac:dyDescent="0.25">
      <c r="A106" s="148" t="s">
        <v>33</v>
      </c>
      <c r="B106" s="149"/>
      <c r="C106" s="22" t="s">
        <v>15</v>
      </c>
      <c r="D106" s="23" t="e">
        <f>D104+D105</f>
        <v>#REF!</v>
      </c>
      <c r="J106" s="24" t="s">
        <v>124</v>
      </c>
    </row>
    <row r="107" spans="1:11" s="24" customFormat="1" ht="8.25" customHeight="1" x14ac:dyDescent="0.2">
      <c r="A107" s="25"/>
      <c r="B107" s="25"/>
      <c r="C107" s="26"/>
      <c r="D107" s="27"/>
    </row>
    <row r="108" spans="1:11" s="24" customFormat="1" ht="2.25" customHeight="1" thickBot="1" x14ac:dyDescent="0.25">
      <c r="A108" s="28"/>
      <c r="B108" s="28"/>
      <c r="C108" s="29"/>
      <c r="D108" s="30"/>
    </row>
    <row r="109" spans="1:11" s="34" customFormat="1" ht="20.100000000000001" customHeight="1" thickBot="1" x14ac:dyDescent="0.25">
      <c r="A109" s="31" t="s">
        <v>34</v>
      </c>
      <c r="B109" s="32"/>
      <c r="C109" s="32"/>
      <c r="D109" s="33"/>
      <c r="F109" s="155"/>
      <c r="G109" s="155"/>
      <c r="H109" s="155"/>
      <c r="I109" s="155"/>
      <c r="J109" s="119"/>
    </row>
    <row r="110" spans="1:11" s="7" customFormat="1" ht="15" customHeight="1" x14ac:dyDescent="0.2">
      <c r="A110" s="3" t="s">
        <v>35</v>
      </c>
      <c r="B110" s="4" t="s">
        <v>3</v>
      </c>
      <c r="C110" s="5"/>
      <c r="D110" s="6"/>
      <c r="F110" s="155"/>
      <c r="G110" s="155"/>
      <c r="H110" s="155"/>
      <c r="I110" s="155"/>
      <c r="J110" s="119"/>
    </row>
    <row r="111" spans="1:11" s="7" customFormat="1" ht="15" customHeight="1" x14ac:dyDescent="0.2">
      <c r="A111" s="8"/>
      <c r="B111" s="10" t="s">
        <v>4</v>
      </c>
      <c r="C111" s="39"/>
      <c r="D111" s="9">
        <v>0</v>
      </c>
      <c r="F111" s="155"/>
      <c r="G111" s="155"/>
      <c r="H111" s="155"/>
      <c r="I111" s="155"/>
      <c r="J111" s="119"/>
    </row>
    <row r="112" spans="1:11" s="7" customFormat="1" ht="15" customHeight="1" x14ac:dyDescent="0.2">
      <c r="A112" s="8"/>
      <c r="B112" s="10" t="s">
        <v>77</v>
      </c>
      <c r="C112" s="11"/>
      <c r="D112" s="101"/>
      <c r="F112" s="155"/>
      <c r="G112" s="155"/>
      <c r="H112" s="155"/>
      <c r="I112" s="155"/>
      <c r="J112" s="119"/>
    </row>
    <row r="113" spans="1:10" s="7" customFormat="1" ht="15" customHeight="1" x14ac:dyDescent="0.2">
      <c r="A113" s="8"/>
      <c r="B113" s="123" t="s">
        <v>173</v>
      </c>
      <c r="C113" s="11" t="s">
        <v>103</v>
      </c>
      <c r="D113" s="106">
        <v>0</v>
      </c>
      <c r="F113" s="155"/>
      <c r="G113" s="155"/>
      <c r="H113" s="155"/>
      <c r="I113" s="155"/>
      <c r="J113" s="119"/>
    </row>
    <row r="114" spans="1:10" s="107" customFormat="1" ht="16.5" customHeight="1" x14ac:dyDescent="0.2">
      <c r="A114" s="103"/>
      <c r="B114" s="104" t="s">
        <v>97</v>
      </c>
      <c r="C114" s="105" t="s">
        <v>121</v>
      </c>
      <c r="D114" s="106">
        <v>0</v>
      </c>
      <c r="F114" s="155"/>
      <c r="G114" s="155"/>
      <c r="H114" s="155"/>
      <c r="I114" s="155"/>
      <c r="J114" s="119"/>
    </row>
    <row r="115" spans="1:10" s="107" customFormat="1" ht="15" customHeight="1" x14ac:dyDescent="0.2">
      <c r="A115" s="103"/>
      <c r="B115" s="114" t="s">
        <v>174</v>
      </c>
      <c r="C115" s="115" t="s">
        <v>80</v>
      </c>
      <c r="D115" s="106">
        <v>0</v>
      </c>
      <c r="F115" s="164"/>
      <c r="G115" s="164"/>
      <c r="H115" s="164"/>
      <c r="I115" s="164"/>
      <c r="J115" s="119"/>
    </row>
    <row r="116" spans="1:10" s="107" customFormat="1" ht="15" customHeight="1" x14ac:dyDescent="0.2">
      <c r="A116" s="103"/>
      <c r="B116" s="114" t="s">
        <v>175</v>
      </c>
      <c r="C116" s="115" t="s">
        <v>125</v>
      </c>
      <c r="D116" s="106">
        <v>0</v>
      </c>
      <c r="F116" s="164"/>
      <c r="G116" s="164"/>
      <c r="H116" s="164"/>
      <c r="I116" s="164"/>
      <c r="J116" s="119"/>
    </row>
    <row r="117" spans="1:10" s="107" customFormat="1" ht="15" customHeight="1" x14ac:dyDescent="0.2">
      <c r="A117" s="103"/>
      <c r="B117" s="114" t="s">
        <v>176</v>
      </c>
      <c r="C117" s="115" t="s">
        <v>117</v>
      </c>
      <c r="D117" s="106">
        <v>0</v>
      </c>
      <c r="F117" s="164"/>
      <c r="G117" s="164"/>
      <c r="H117" s="164"/>
      <c r="I117" s="164"/>
      <c r="J117" s="119"/>
    </row>
    <row r="118" spans="1:10" s="107" customFormat="1" ht="28.5" customHeight="1" x14ac:dyDescent="0.2">
      <c r="A118" s="103"/>
      <c r="B118" s="114" t="s">
        <v>177</v>
      </c>
      <c r="C118" s="115" t="s">
        <v>132</v>
      </c>
      <c r="D118" s="106">
        <v>0</v>
      </c>
      <c r="F118" s="164"/>
      <c r="G118" s="164"/>
      <c r="H118" s="164"/>
      <c r="I118" s="164"/>
      <c r="J118" s="119"/>
    </row>
    <row r="119" spans="1:10" s="107" customFormat="1" ht="15" customHeight="1" x14ac:dyDescent="0.2">
      <c r="A119" s="103"/>
      <c r="B119" s="114" t="s">
        <v>178</v>
      </c>
      <c r="C119" s="115" t="s">
        <v>126</v>
      </c>
      <c r="D119" s="106">
        <v>0</v>
      </c>
      <c r="F119" s="155"/>
      <c r="G119" s="155"/>
      <c r="H119" s="155"/>
      <c r="I119" s="155"/>
      <c r="J119" s="119"/>
    </row>
    <row r="120" spans="1:10" s="107" customFormat="1" ht="15" customHeight="1" x14ac:dyDescent="0.2">
      <c r="A120" s="103"/>
      <c r="B120" s="114" t="s">
        <v>179</v>
      </c>
      <c r="C120" s="115" t="s">
        <v>127</v>
      </c>
      <c r="D120" s="106">
        <v>0</v>
      </c>
      <c r="F120" s="155"/>
      <c r="G120" s="155"/>
      <c r="H120" s="155"/>
      <c r="I120" s="155"/>
      <c r="J120" s="119"/>
    </row>
    <row r="121" spans="1:10" s="107" customFormat="1" ht="15" customHeight="1" x14ac:dyDescent="0.2">
      <c r="A121" s="103"/>
      <c r="B121" s="114" t="s">
        <v>180</v>
      </c>
      <c r="C121" s="115" t="s">
        <v>119</v>
      </c>
      <c r="D121" s="106">
        <v>0</v>
      </c>
      <c r="F121" s="155"/>
      <c r="G121" s="155"/>
      <c r="H121" s="155"/>
      <c r="I121" s="155"/>
      <c r="J121" s="119"/>
    </row>
    <row r="122" spans="1:10" s="107" customFormat="1" ht="15" customHeight="1" x14ac:dyDescent="0.2">
      <c r="A122" s="103"/>
      <c r="B122" s="114" t="s">
        <v>181</v>
      </c>
      <c r="C122" s="115" t="s">
        <v>149</v>
      </c>
      <c r="D122" s="106">
        <v>0</v>
      </c>
      <c r="F122" s="155"/>
      <c r="G122" s="155"/>
      <c r="H122" s="155"/>
      <c r="I122" s="155"/>
    </row>
    <row r="123" spans="1:10" s="107" customFormat="1" ht="15" customHeight="1" x14ac:dyDescent="0.2">
      <c r="A123" s="103"/>
      <c r="B123" s="114" t="s">
        <v>182</v>
      </c>
      <c r="C123" s="115" t="s">
        <v>120</v>
      </c>
      <c r="D123" s="106">
        <v>0</v>
      </c>
      <c r="F123" s="165"/>
      <c r="G123" s="165"/>
      <c r="H123" s="165"/>
      <c r="I123" s="165"/>
    </row>
    <row r="124" spans="1:10" s="107" customFormat="1" ht="15" customHeight="1" x14ac:dyDescent="0.2">
      <c r="A124" s="103"/>
      <c r="B124" s="114" t="s">
        <v>183</v>
      </c>
      <c r="C124" s="115" t="s">
        <v>133</v>
      </c>
      <c r="D124" s="106">
        <v>0</v>
      </c>
      <c r="F124" s="165"/>
      <c r="G124" s="165"/>
      <c r="H124" s="165"/>
      <c r="I124" s="165"/>
    </row>
    <row r="125" spans="1:10" s="107" customFormat="1" ht="15" customHeight="1" x14ac:dyDescent="0.2">
      <c r="A125" s="103"/>
      <c r="B125" s="114" t="s">
        <v>184</v>
      </c>
      <c r="C125" s="115" t="s">
        <v>123</v>
      </c>
      <c r="D125" s="106">
        <v>0</v>
      </c>
      <c r="F125" s="165"/>
      <c r="G125" s="165"/>
      <c r="H125" s="165"/>
      <c r="I125" s="165"/>
    </row>
    <row r="126" spans="1:10" s="7" customFormat="1" ht="15" customHeight="1" x14ac:dyDescent="0.2">
      <c r="A126" s="12" t="s">
        <v>36</v>
      </c>
      <c r="B126" s="13" t="s">
        <v>7</v>
      </c>
      <c r="C126" s="14"/>
      <c r="D126" s="15"/>
      <c r="F126" s="155"/>
      <c r="G126" s="155"/>
      <c r="H126" s="155"/>
      <c r="I126" s="155"/>
    </row>
    <row r="127" spans="1:10" s="7" customFormat="1" ht="15" customHeight="1" x14ac:dyDescent="0.2">
      <c r="A127" s="16"/>
      <c r="B127" s="144" t="s">
        <v>4</v>
      </c>
      <c r="C127" s="145"/>
      <c r="D127" s="9">
        <v>0</v>
      </c>
      <c r="F127" s="155"/>
      <c r="G127" s="155"/>
      <c r="H127" s="155"/>
      <c r="I127" s="155"/>
    </row>
    <row r="128" spans="1:10" s="7" customFormat="1" ht="15" customHeight="1" x14ac:dyDescent="0.2">
      <c r="A128" s="16"/>
      <c r="B128" s="83" t="s">
        <v>77</v>
      </c>
      <c r="C128" s="84"/>
      <c r="D128" s="101"/>
      <c r="F128" s="155"/>
      <c r="G128" s="155"/>
      <c r="H128" s="155"/>
      <c r="I128" s="155"/>
    </row>
    <row r="129" spans="1:11" s="107" customFormat="1" ht="15" customHeight="1" x14ac:dyDescent="0.2">
      <c r="A129" s="108"/>
      <c r="B129" s="104" t="s">
        <v>111</v>
      </c>
      <c r="C129" s="105" t="s">
        <v>90</v>
      </c>
      <c r="D129" s="106">
        <v>0</v>
      </c>
      <c r="F129" s="155"/>
      <c r="G129" s="155"/>
      <c r="H129" s="155"/>
      <c r="I129" s="155"/>
    </row>
    <row r="130" spans="1:11" s="7" customFormat="1" ht="15" customHeight="1" x14ac:dyDescent="0.2">
      <c r="A130" s="12" t="s">
        <v>37</v>
      </c>
      <c r="B130" s="13" t="s">
        <v>9</v>
      </c>
      <c r="C130" s="14"/>
      <c r="D130" s="15"/>
      <c r="F130" s="155"/>
      <c r="G130" s="155"/>
      <c r="H130" s="155"/>
      <c r="I130" s="155"/>
    </row>
    <row r="131" spans="1:11" s="7" customFormat="1" ht="15" customHeight="1" x14ac:dyDescent="0.2">
      <c r="A131" s="16"/>
      <c r="B131" s="144" t="s">
        <v>4</v>
      </c>
      <c r="C131" s="145"/>
      <c r="D131" s="9">
        <v>0</v>
      </c>
      <c r="F131" s="155"/>
      <c r="G131" s="155"/>
      <c r="H131" s="155"/>
      <c r="I131" s="155"/>
    </row>
    <row r="132" spans="1:11" s="7" customFormat="1" ht="15" customHeight="1" x14ac:dyDescent="0.2">
      <c r="A132" s="16"/>
      <c r="B132" s="118" t="s">
        <v>77</v>
      </c>
      <c r="C132" s="11"/>
      <c r="D132" s="101"/>
      <c r="F132" s="155"/>
      <c r="G132" s="155"/>
      <c r="H132" s="155"/>
      <c r="I132" s="155"/>
    </row>
    <row r="133" spans="1:11" s="107" customFormat="1" ht="28.5" customHeight="1" x14ac:dyDescent="0.2">
      <c r="A133" s="103"/>
      <c r="B133" s="114" t="s">
        <v>146</v>
      </c>
      <c r="C133" s="115" t="s">
        <v>185</v>
      </c>
      <c r="D133" s="9">
        <v>0</v>
      </c>
      <c r="F133" s="166"/>
      <c r="G133" s="166"/>
      <c r="H133" s="166"/>
      <c r="I133" s="166"/>
      <c r="J133" s="119"/>
    </row>
    <row r="134" spans="1:11" s="7" customFormat="1" ht="15" customHeight="1" x14ac:dyDescent="0.2">
      <c r="A134" s="12" t="s">
        <v>38</v>
      </c>
      <c r="B134" s="13" t="s">
        <v>11</v>
      </c>
      <c r="C134" s="14"/>
      <c r="D134" s="15"/>
      <c r="F134" s="166"/>
      <c r="G134" s="166"/>
      <c r="H134" s="166"/>
      <c r="I134" s="166"/>
      <c r="K134" s="119"/>
    </row>
    <row r="135" spans="1:11" s="7" customFormat="1" ht="15" customHeight="1" x14ac:dyDescent="0.2">
      <c r="A135" s="16"/>
      <c r="B135" s="144" t="s">
        <v>4</v>
      </c>
      <c r="C135" s="145"/>
      <c r="D135" s="9">
        <v>0</v>
      </c>
      <c r="F135" s="155"/>
      <c r="G135" s="155"/>
      <c r="H135" s="155"/>
      <c r="I135" s="155"/>
      <c r="K135" s="119"/>
    </row>
    <row r="136" spans="1:11" s="7" customFormat="1" ht="15" customHeight="1" x14ac:dyDescent="0.2">
      <c r="A136" s="12" t="s">
        <v>39</v>
      </c>
      <c r="B136" s="13" t="s">
        <v>13</v>
      </c>
      <c r="C136" s="14"/>
      <c r="D136" s="15"/>
      <c r="F136" s="155"/>
      <c r="G136" s="155"/>
      <c r="H136" s="155"/>
      <c r="I136" s="155"/>
      <c r="K136" s="119"/>
    </row>
    <row r="137" spans="1:11" s="7" customFormat="1" ht="15" customHeight="1" thickBot="1" x14ac:dyDescent="0.25">
      <c r="A137" s="16"/>
      <c r="B137" s="144" t="s">
        <v>4</v>
      </c>
      <c r="C137" s="145"/>
      <c r="D137" s="17">
        <v>0</v>
      </c>
      <c r="F137" s="155"/>
      <c r="G137" s="155"/>
      <c r="H137" s="155"/>
      <c r="I137" s="155"/>
    </row>
    <row r="138" spans="1:11" s="7" customFormat="1" ht="15" customHeight="1" thickBot="1" x14ac:dyDescent="0.25">
      <c r="A138" s="18" t="s">
        <v>14</v>
      </c>
      <c r="B138" s="19"/>
      <c r="C138" s="20" t="s">
        <v>15</v>
      </c>
      <c r="D138" s="37">
        <f>D111+D127+D131+D135+D137</f>
        <v>0</v>
      </c>
      <c r="F138" s="155"/>
      <c r="G138" s="155"/>
      <c r="H138" s="155"/>
      <c r="I138" s="155"/>
    </row>
    <row r="139" spans="1:11" s="7" customFormat="1" ht="15" customHeight="1" thickBot="1" x14ac:dyDescent="0.25">
      <c r="A139" s="18" t="s">
        <v>16</v>
      </c>
      <c r="B139" s="19"/>
      <c r="C139" s="20" t="s">
        <v>15</v>
      </c>
      <c r="D139" s="37" t="e">
        <f>#REF!+D114+#REF!+D129</f>
        <v>#REF!</v>
      </c>
      <c r="F139" s="155"/>
      <c r="G139" s="155"/>
      <c r="H139" s="155"/>
      <c r="I139" s="155"/>
    </row>
    <row r="140" spans="1:11" s="24" customFormat="1" ht="20.100000000000001" customHeight="1" thickBot="1" x14ac:dyDescent="0.25">
      <c r="A140" s="148" t="s">
        <v>40</v>
      </c>
      <c r="B140" s="149"/>
      <c r="C140" s="22" t="s">
        <v>15</v>
      </c>
      <c r="D140" s="23" t="e">
        <f>D138+D139</f>
        <v>#REF!</v>
      </c>
      <c r="F140" s="155"/>
      <c r="G140" s="155"/>
      <c r="H140" s="155"/>
      <c r="I140" s="155"/>
    </row>
    <row r="141" spans="1:11" s="24" customFormat="1" ht="9" customHeight="1" thickBot="1" x14ac:dyDescent="0.25">
      <c r="A141" s="25"/>
      <c r="B141" s="25"/>
      <c r="C141" s="26"/>
      <c r="D141" s="27"/>
      <c r="F141" s="167"/>
      <c r="G141" s="167"/>
      <c r="H141" s="167"/>
      <c r="I141" s="167"/>
    </row>
    <row r="142" spans="1:11" s="34" customFormat="1" ht="20.100000000000001" customHeight="1" thickBot="1" x14ac:dyDescent="0.25">
      <c r="A142" s="31" t="s">
        <v>41</v>
      </c>
      <c r="B142" s="32"/>
      <c r="C142" s="32"/>
      <c r="D142" s="33"/>
      <c r="F142" s="155"/>
      <c r="G142" s="155"/>
      <c r="H142" s="155"/>
      <c r="I142" s="155"/>
    </row>
    <row r="143" spans="1:11" s="7" customFormat="1" ht="15" customHeight="1" x14ac:dyDescent="0.2">
      <c r="A143" s="3" t="s">
        <v>42</v>
      </c>
      <c r="B143" s="4" t="s">
        <v>3</v>
      </c>
      <c r="C143" s="5"/>
      <c r="D143" s="6"/>
      <c r="F143" s="167"/>
      <c r="G143" s="167"/>
      <c r="H143" s="167"/>
      <c r="I143" s="167"/>
    </row>
    <row r="144" spans="1:11" s="7" customFormat="1" ht="15" customHeight="1" x14ac:dyDescent="0.2">
      <c r="A144" s="40"/>
      <c r="B144" s="10" t="s">
        <v>4</v>
      </c>
      <c r="C144" s="39"/>
      <c r="D144" s="41">
        <v>0</v>
      </c>
      <c r="F144" s="167"/>
      <c r="G144" s="167"/>
      <c r="H144" s="167"/>
      <c r="I144" s="167"/>
    </row>
    <row r="145" spans="1:10" s="7" customFormat="1" ht="15" customHeight="1" x14ac:dyDescent="0.2">
      <c r="A145" s="40"/>
      <c r="B145" s="10" t="s">
        <v>98</v>
      </c>
      <c r="C145" s="11"/>
      <c r="D145" s="101"/>
      <c r="F145" s="167"/>
      <c r="G145" s="167"/>
      <c r="H145" s="167"/>
      <c r="I145" s="167"/>
    </row>
    <row r="146" spans="1:10" s="7" customFormat="1" ht="15" customHeight="1" x14ac:dyDescent="0.2">
      <c r="A146" s="40"/>
      <c r="B146" s="123" t="s">
        <v>145</v>
      </c>
      <c r="C146" s="11" t="s">
        <v>103</v>
      </c>
      <c r="D146" s="106"/>
      <c r="F146" s="167"/>
      <c r="G146" s="167"/>
      <c r="H146" s="167"/>
      <c r="I146" s="167"/>
      <c r="J146" s="119"/>
    </row>
    <row r="147" spans="1:10" s="107" customFormat="1" ht="15" customHeight="1" x14ac:dyDescent="0.2">
      <c r="A147" s="109"/>
      <c r="B147" s="104" t="s">
        <v>99</v>
      </c>
      <c r="C147" s="105" t="s">
        <v>100</v>
      </c>
      <c r="D147" s="106">
        <v>0</v>
      </c>
      <c r="F147" s="168"/>
      <c r="G147" s="168"/>
      <c r="H147" s="168"/>
      <c r="I147" s="168"/>
      <c r="J147" s="119"/>
    </row>
    <row r="148" spans="1:10" s="107" customFormat="1" ht="15" customHeight="1" x14ac:dyDescent="0.2">
      <c r="A148" s="109"/>
      <c r="B148" s="114" t="s">
        <v>188</v>
      </c>
      <c r="C148" s="115" t="s">
        <v>187</v>
      </c>
      <c r="D148" s="106">
        <v>0</v>
      </c>
      <c r="F148" s="168"/>
      <c r="G148" s="168"/>
      <c r="H148" s="168"/>
      <c r="I148" s="168"/>
      <c r="J148" s="119"/>
    </row>
    <row r="149" spans="1:10" s="107" customFormat="1" ht="15" customHeight="1" x14ac:dyDescent="0.2">
      <c r="A149" s="109"/>
      <c r="B149" s="114" t="s">
        <v>189</v>
      </c>
      <c r="C149" s="115" t="s">
        <v>186</v>
      </c>
      <c r="D149" s="106">
        <v>0</v>
      </c>
      <c r="F149" s="168"/>
      <c r="G149" s="168"/>
      <c r="H149" s="168"/>
      <c r="I149" s="168"/>
      <c r="J149" s="119"/>
    </row>
    <row r="150" spans="1:10" s="107" customFormat="1" ht="28.5" customHeight="1" x14ac:dyDescent="0.2">
      <c r="A150" s="103"/>
      <c r="B150" s="114" t="s">
        <v>190</v>
      </c>
      <c r="C150" s="115" t="s">
        <v>132</v>
      </c>
      <c r="D150" s="106">
        <v>0</v>
      </c>
      <c r="F150" s="129"/>
      <c r="G150" s="129"/>
      <c r="H150" s="129"/>
      <c r="I150" s="129"/>
      <c r="J150" s="119"/>
    </row>
    <row r="151" spans="1:10" s="107" customFormat="1" ht="15" customHeight="1" x14ac:dyDescent="0.2">
      <c r="A151" s="109"/>
      <c r="B151" s="114" t="s">
        <v>191</v>
      </c>
      <c r="C151" s="115" t="s">
        <v>127</v>
      </c>
      <c r="D151" s="106">
        <v>0</v>
      </c>
      <c r="F151" s="168"/>
      <c r="G151" s="168"/>
      <c r="H151" s="168"/>
      <c r="I151" s="168"/>
      <c r="J151" s="119"/>
    </row>
    <row r="152" spans="1:10" s="107" customFormat="1" ht="15" customHeight="1" x14ac:dyDescent="0.2">
      <c r="A152" s="109"/>
      <c r="B152" s="114" t="s">
        <v>192</v>
      </c>
      <c r="C152" s="115" t="s">
        <v>148</v>
      </c>
      <c r="D152" s="106">
        <v>0</v>
      </c>
      <c r="F152" s="168"/>
      <c r="G152" s="168"/>
      <c r="H152" s="168"/>
      <c r="I152" s="168"/>
      <c r="J152" s="119"/>
    </row>
    <row r="153" spans="1:10" s="107" customFormat="1" ht="15" customHeight="1" x14ac:dyDescent="0.2">
      <c r="A153" s="109"/>
      <c r="B153" s="114" t="s">
        <v>193</v>
      </c>
      <c r="C153" s="115" t="s">
        <v>149</v>
      </c>
      <c r="D153" s="106">
        <v>0</v>
      </c>
      <c r="F153" s="168"/>
      <c r="G153" s="168"/>
      <c r="H153" s="168"/>
      <c r="I153" s="168"/>
      <c r="J153" s="119"/>
    </row>
    <row r="154" spans="1:10" s="107" customFormat="1" ht="15" customHeight="1" x14ac:dyDescent="0.2">
      <c r="A154" s="109"/>
      <c r="B154" s="114" t="s">
        <v>194</v>
      </c>
      <c r="C154" s="115" t="s">
        <v>129</v>
      </c>
      <c r="D154" s="106">
        <v>0</v>
      </c>
      <c r="F154" s="168"/>
      <c r="G154" s="168"/>
      <c r="H154" s="168"/>
      <c r="I154" s="168"/>
      <c r="J154" s="119"/>
    </row>
    <row r="155" spans="1:10" s="107" customFormat="1" ht="15" customHeight="1" x14ac:dyDescent="0.2">
      <c r="A155" s="109"/>
      <c r="B155" s="114" t="s">
        <v>195</v>
      </c>
      <c r="C155" s="115" t="s">
        <v>133</v>
      </c>
      <c r="D155" s="106">
        <v>0</v>
      </c>
      <c r="F155" s="168"/>
      <c r="G155" s="168"/>
      <c r="H155" s="168"/>
      <c r="I155" s="168"/>
      <c r="J155" s="119"/>
    </row>
    <row r="156" spans="1:10" s="7" customFormat="1" ht="15" customHeight="1" x14ac:dyDescent="0.2">
      <c r="A156" s="12" t="s">
        <v>43</v>
      </c>
      <c r="B156" s="13" t="s">
        <v>7</v>
      </c>
      <c r="C156" s="14"/>
      <c r="D156" s="15"/>
      <c r="F156" s="167"/>
      <c r="G156" s="167"/>
      <c r="H156" s="167"/>
      <c r="I156" s="167"/>
      <c r="J156" s="119"/>
    </row>
    <row r="157" spans="1:10" s="7" customFormat="1" ht="15" customHeight="1" x14ac:dyDescent="0.2">
      <c r="A157" s="42"/>
      <c r="B157" s="144" t="s">
        <v>4</v>
      </c>
      <c r="C157" s="145"/>
      <c r="D157" s="43">
        <v>0</v>
      </c>
      <c r="F157" s="167"/>
      <c r="G157" s="167"/>
      <c r="H157" s="167"/>
      <c r="I157" s="167"/>
      <c r="J157" s="119"/>
    </row>
    <row r="158" spans="1:10" s="7" customFormat="1" ht="15" customHeight="1" x14ac:dyDescent="0.2">
      <c r="A158" s="42"/>
      <c r="B158" s="83" t="s">
        <v>98</v>
      </c>
      <c r="C158" s="84"/>
      <c r="D158" s="102"/>
      <c r="F158" s="167"/>
      <c r="G158" s="167"/>
      <c r="H158" s="167"/>
      <c r="I158" s="167"/>
    </row>
    <row r="159" spans="1:10" s="107" customFormat="1" ht="15" customHeight="1" x14ac:dyDescent="0.2">
      <c r="A159" s="110"/>
      <c r="B159" s="104" t="s">
        <v>114</v>
      </c>
      <c r="C159" s="105" t="s">
        <v>115</v>
      </c>
      <c r="D159" s="111">
        <v>0</v>
      </c>
      <c r="F159" s="168"/>
      <c r="G159" s="168"/>
      <c r="H159" s="168"/>
      <c r="I159" s="168"/>
    </row>
    <row r="160" spans="1:10" s="7" customFormat="1" ht="15" customHeight="1" x14ac:dyDescent="0.2">
      <c r="A160" s="12" t="s">
        <v>44</v>
      </c>
      <c r="B160" s="13" t="s">
        <v>9</v>
      </c>
      <c r="C160" s="14"/>
      <c r="D160" s="15"/>
      <c r="F160" s="167"/>
      <c r="G160" s="167"/>
      <c r="H160" s="167"/>
      <c r="I160" s="167"/>
    </row>
    <row r="161" spans="1:9" s="7" customFormat="1" ht="15" customHeight="1" x14ac:dyDescent="0.2">
      <c r="A161" s="42"/>
      <c r="B161" s="144" t="s">
        <v>4</v>
      </c>
      <c r="C161" s="145"/>
      <c r="D161" s="9">
        <v>0</v>
      </c>
      <c r="F161" s="167"/>
      <c r="G161" s="167"/>
      <c r="H161" s="167"/>
      <c r="I161" s="167"/>
    </row>
    <row r="162" spans="1:9" s="7" customFormat="1" ht="15" customHeight="1" x14ac:dyDescent="0.2">
      <c r="A162" s="12" t="s">
        <v>45</v>
      </c>
      <c r="B162" s="13" t="s">
        <v>11</v>
      </c>
      <c r="C162" s="14"/>
      <c r="D162" s="15"/>
      <c r="F162" s="167"/>
      <c r="G162" s="167"/>
      <c r="H162" s="167"/>
      <c r="I162" s="167"/>
    </row>
    <row r="163" spans="1:9" s="7" customFormat="1" ht="15" customHeight="1" x14ac:dyDescent="0.2">
      <c r="A163" s="42"/>
      <c r="B163" s="144" t="s">
        <v>4</v>
      </c>
      <c r="C163" s="145"/>
      <c r="D163" s="9">
        <v>0</v>
      </c>
      <c r="F163" s="167"/>
      <c r="G163" s="167"/>
      <c r="H163" s="167"/>
      <c r="I163" s="167"/>
    </row>
    <row r="164" spans="1:9" s="7" customFormat="1" ht="15" customHeight="1" x14ac:dyDescent="0.2">
      <c r="A164" s="12" t="s">
        <v>46</v>
      </c>
      <c r="B164" s="13" t="s">
        <v>13</v>
      </c>
      <c r="C164" s="14"/>
      <c r="D164" s="15"/>
      <c r="F164" s="167"/>
      <c r="G164" s="167"/>
      <c r="H164" s="167"/>
      <c r="I164" s="167"/>
    </row>
    <row r="165" spans="1:9" s="7" customFormat="1" ht="15" customHeight="1" thickBot="1" x14ac:dyDescent="0.25">
      <c r="A165" s="42"/>
      <c r="B165" s="144" t="s">
        <v>4</v>
      </c>
      <c r="C165" s="145"/>
      <c r="D165" s="9">
        <v>0</v>
      </c>
      <c r="F165" s="167"/>
      <c r="G165" s="167"/>
      <c r="H165" s="167"/>
      <c r="I165" s="167"/>
    </row>
    <row r="166" spans="1:9" s="7" customFormat="1" ht="15" customHeight="1" thickBot="1" x14ac:dyDescent="0.25">
      <c r="A166" s="18" t="s">
        <v>14</v>
      </c>
      <c r="B166" s="19"/>
      <c r="C166" s="20" t="s">
        <v>15</v>
      </c>
      <c r="D166" s="37">
        <f>D144+D157+D161+D163+D165</f>
        <v>0</v>
      </c>
      <c r="F166" s="167"/>
      <c r="G166" s="167"/>
      <c r="H166" s="167"/>
      <c r="I166" s="167"/>
    </row>
    <row r="167" spans="1:9" s="7" customFormat="1" ht="15" customHeight="1" thickBot="1" x14ac:dyDescent="0.25">
      <c r="A167" s="18" t="s">
        <v>16</v>
      </c>
      <c r="B167" s="19"/>
      <c r="C167" s="20" t="s">
        <v>15</v>
      </c>
      <c r="D167" s="37" t="e">
        <f>#REF!+#REF!+D147+#REF!+D159</f>
        <v>#REF!</v>
      </c>
      <c r="F167" s="167"/>
      <c r="G167" s="167"/>
      <c r="H167" s="167"/>
      <c r="I167" s="167"/>
    </row>
    <row r="168" spans="1:9" s="24" customFormat="1" ht="20.100000000000001" customHeight="1" thickBot="1" x14ac:dyDescent="0.25">
      <c r="A168" s="148" t="s">
        <v>47</v>
      </c>
      <c r="B168" s="149"/>
      <c r="C168" s="22" t="s">
        <v>15</v>
      </c>
      <c r="D168" s="23" t="e">
        <f>D166+D167</f>
        <v>#REF!</v>
      </c>
      <c r="F168" s="167"/>
      <c r="G168" s="167"/>
      <c r="H168" s="167"/>
      <c r="I168" s="167"/>
    </row>
    <row r="169" spans="1:9" s="24" customFormat="1" ht="8.25" hidden="1" customHeight="1" thickBot="1" x14ac:dyDescent="0.25">
      <c r="A169" s="44"/>
      <c r="B169" s="44"/>
      <c r="C169" s="45"/>
      <c r="D169" s="46"/>
      <c r="F169" s="167"/>
      <c r="G169" s="167"/>
      <c r="H169" s="167"/>
      <c r="I169" s="167"/>
    </row>
    <row r="170" spans="1:9" s="24" customFormat="1" ht="20.100000000000001" customHeight="1" thickBot="1" x14ac:dyDescent="0.25">
      <c r="A170" s="151" t="s">
        <v>48</v>
      </c>
      <c r="B170" s="152"/>
      <c r="C170" s="20" t="s">
        <v>15</v>
      </c>
      <c r="D170" s="47">
        <f>D166+D138+D104+D72+D35</f>
        <v>0</v>
      </c>
      <c r="F170" s="167"/>
      <c r="G170" s="167"/>
      <c r="H170" s="167"/>
      <c r="I170" s="167"/>
    </row>
    <row r="171" spans="1:9" s="24" customFormat="1" ht="20.100000000000001" customHeight="1" thickBot="1" x14ac:dyDescent="0.25">
      <c r="A171" s="151" t="s">
        <v>49</v>
      </c>
      <c r="B171" s="152"/>
      <c r="C171" s="20" t="s">
        <v>15</v>
      </c>
      <c r="D171" s="47" t="e">
        <f>D167+D139+D105+D73+D36</f>
        <v>#REF!</v>
      </c>
      <c r="F171" s="167"/>
      <c r="G171" s="167"/>
      <c r="H171" s="167"/>
      <c r="I171" s="167"/>
    </row>
    <row r="172" spans="1:9" s="24" customFormat="1" ht="20.100000000000001" customHeight="1" thickBot="1" x14ac:dyDescent="0.25">
      <c r="A172" s="148" t="s">
        <v>50</v>
      </c>
      <c r="B172" s="149"/>
      <c r="C172" s="22" t="s">
        <v>51</v>
      </c>
      <c r="D172" s="48" t="e">
        <f>D170+D171</f>
        <v>#REF!</v>
      </c>
      <c r="F172" s="167"/>
      <c r="G172" s="167"/>
      <c r="H172" s="167"/>
      <c r="I172" s="167"/>
    </row>
    <row r="173" spans="1:9" s="24" customFormat="1" ht="8.25" customHeight="1" thickBot="1" x14ac:dyDescent="0.25">
      <c r="A173" s="44"/>
      <c r="B173" s="44"/>
      <c r="C173" s="45"/>
      <c r="D173" s="46"/>
      <c r="F173" s="167"/>
      <c r="G173" s="167"/>
      <c r="H173" s="167"/>
      <c r="I173" s="167"/>
    </row>
    <row r="174" spans="1:9" s="53" customFormat="1" ht="20.100000000000001" customHeight="1" thickBot="1" x14ac:dyDescent="0.25">
      <c r="A174" s="49"/>
      <c r="B174" s="50" t="s">
        <v>52</v>
      </c>
      <c r="C174" s="51">
        <v>0</v>
      </c>
      <c r="D174" s="52" t="e">
        <f>D172*C174</f>
        <v>#REF!</v>
      </c>
      <c r="F174" s="169"/>
      <c r="G174" s="169"/>
      <c r="H174" s="169"/>
      <c r="I174" s="169"/>
    </row>
    <row r="175" spans="1:9" s="24" customFormat="1" ht="20.100000000000001" customHeight="1" thickBot="1" x14ac:dyDescent="0.25">
      <c r="A175" s="153" t="s">
        <v>53</v>
      </c>
      <c r="B175" s="154"/>
      <c r="C175" s="54" t="s">
        <v>15</v>
      </c>
      <c r="D175" s="116" t="e">
        <f>D172+D174</f>
        <v>#REF!</v>
      </c>
      <c r="F175" s="167"/>
      <c r="G175" s="167"/>
      <c r="H175" s="167"/>
      <c r="I175" s="167"/>
    </row>
    <row r="176" spans="1:9" s="53" customFormat="1" ht="20.100000000000001" customHeight="1" thickBot="1" x14ac:dyDescent="0.25">
      <c r="A176" s="55"/>
      <c r="B176" s="56" t="s">
        <v>54</v>
      </c>
      <c r="C176" s="57">
        <v>0.19</v>
      </c>
      <c r="D176" s="58" t="e">
        <f>D175*C176</f>
        <v>#REF!</v>
      </c>
      <c r="F176" s="170"/>
      <c r="G176" s="170"/>
      <c r="H176" s="170"/>
      <c r="I176" s="170"/>
    </row>
    <row r="177" spans="1:9" s="24" customFormat="1" ht="20.100000000000001" customHeight="1" thickBot="1" x14ac:dyDescent="0.25">
      <c r="A177" s="148" t="s">
        <v>55</v>
      </c>
      <c r="B177" s="149"/>
      <c r="C177" s="22" t="s">
        <v>56</v>
      </c>
      <c r="D177" s="117" t="e">
        <f>D175+D176</f>
        <v>#REF!</v>
      </c>
      <c r="F177" s="167"/>
      <c r="G177" s="167"/>
      <c r="H177" s="167"/>
      <c r="I177" s="167"/>
    </row>
    <row r="178" spans="1:9" x14ac:dyDescent="0.2">
      <c r="F178" s="171"/>
      <c r="G178" s="171"/>
      <c r="H178" s="171"/>
      <c r="I178" s="171"/>
    </row>
    <row r="179" spans="1:9" ht="60" customHeight="1" x14ac:dyDescent="0.2">
      <c r="A179" s="150" t="s">
        <v>108</v>
      </c>
      <c r="B179" s="150"/>
      <c r="C179" s="150"/>
      <c r="D179" s="150"/>
      <c r="F179" s="171"/>
      <c r="G179" s="171"/>
      <c r="H179" s="171"/>
      <c r="I179" s="171"/>
    </row>
    <row r="180" spans="1:9" s="59" customFormat="1" ht="18" x14ac:dyDescent="0.2">
      <c r="A180" s="60"/>
      <c r="B180" s="60"/>
      <c r="C180" s="60"/>
      <c r="D180" s="60"/>
    </row>
    <row r="181" spans="1:9" s="59" customFormat="1" ht="15" x14ac:dyDescent="0.25">
      <c r="A181" s="61" t="s">
        <v>57</v>
      </c>
      <c r="B181" s="62"/>
      <c r="C181" s="62"/>
    </row>
    <row r="182" spans="1:9" s="59" customFormat="1" ht="15" customHeight="1" x14ac:dyDescent="0.2">
      <c r="A182" s="136" t="s">
        <v>109</v>
      </c>
      <c r="B182" s="136"/>
      <c r="C182" s="136"/>
      <c r="D182" s="136"/>
    </row>
    <row r="183" spans="1:9" s="59" customFormat="1" ht="20.100000000000001" customHeight="1" x14ac:dyDescent="0.2">
      <c r="A183" s="137" t="s">
        <v>58</v>
      </c>
      <c r="B183" s="138"/>
      <c r="C183" s="139" t="s">
        <v>59</v>
      </c>
      <c r="D183" s="140"/>
    </row>
    <row r="184" spans="1:9" s="59" customFormat="1" ht="19.5" customHeight="1" x14ac:dyDescent="0.2">
      <c r="A184" s="141"/>
      <c r="B184" s="138"/>
      <c r="C184" s="142"/>
      <c r="D184" s="143"/>
    </row>
    <row r="185" spans="1:9" s="59" customFormat="1" ht="20.100000000000001" customHeight="1" x14ac:dyDescent="0.2">
      <c r="A185" s="142"/>
      <c r="B185" s="138"/>
      <c r="C185" s="142"/>
      <c r="D185" s="143"/>
    </row>
    <row r="186" spans="1:9" s="59" customFormat="1" ht="20.100000000000001" customHeight="1" x14ac:dyDescent="0.2">
      <c r="A186" s="142"/>
      <c r="B186" s="138"/>
      <c r="C186" s="142"/>
      <c r="D186" s="143"/>
    </row>
    <row r="187" spans="1:9" s="59" customFormat="1" ht="15" customHeight="1" x14ac:dyDescent="0.2">
      <c r="A187" s="63"/>
      <c r="B187" s="63"/>
      <c r="C187" s="63"/>
      <c r="D187" s="64"/>
    </row>
    <row r="188" spans="1:9" s="80" customFormat="1" ht="15" customHeight="1" x14ac:dyDescent="0.2">
      <c r="A188" s="53" t="s">
        <v>107</v>
      </c>
      <c r="C188" s="53"/>
      <c r="D188" s="81"/>
    </row>
    <row r="189" spans="1:9" s="59" customFormat="1" ht="15" customHeight="1" x14ac:dyDescent="0.2">
      <c r="A189" s="100" t="s">
        <v>106</v>
      </c>
      <c r="B189" s="100"/>
      <c r="C189" s="99"/>
      <c r="D189" s="99"/>
    </row>
    <row r="190" spans="1:9" s="59" customFormat="1" ht="15" customHeight="1" x14ac:dyDescent="0.2">
      <c r="D190" s="65"/>
    </row>
    <row r="191" spans="1:9" s="59" customFormat="1" ht="15" x14ac:dyDescent="0.25">
      <c r="A191" s="66" t="s">
        <v>60</v>
      </c>
    </row>
    <row r="192" spans="1:9" s="59" customFormat="1" ht="15" customHeight="1" x14ac:dyDescent="0.2">
      <c r="A192" s="67" t="s">
        <v>61</v>
      </c>
    </row>
    <row r="193" spans="1:4" s="69" customFormat="1" ht="15" customHeight="1" x14ac:dyDescent="0.2">
      <c r="A193" s="91" t="s">
        <v>62</v>
      </c>
      <c r="B193" s="92"/>
      <c r="C193" s="132"/>
      <c r="D193" s="133"/>
    </row>
    <row r="194" spans="1:4" s="69" customFormat="1" ht="15" customHeight="1" x14ac:dyDescent="0.2">
      <c r="A194" s="93" t="s">
        <v>63</v>
      </c>
      <c r="B194" s="94"/>
      <c r="C194" s="134"/>
      <c r="D194" s="135"/>
    </row>
    <row r="195" spans="1:4" s="59" customFormat="1" ht="15" customHeight="1" x14ac:dyDescent="0.2"/>
    <row r="196" spans="1:4" s="59" customFormat="1" ht="15" customHeight="1" x14ac:dyDescent="0.2"/>
    <row r="197" spans="1:4" s="71" customFormat="1" ht="15" x14ac:dyDescent="0.25">
      <c r="A197" s="70" t="s">
        <v>64</v>
      </c>
    </row>
    <row r="198" spans="1:4" s="59" customFormat="1" ht="15" customHeight="1" x14ac:dyDescent="0.2">
      <c r="A198" s="68" t="s">
        <v>65</v>
      </c>
    </row>
    <row r="199" spans="1:4" s="59" customFormat="1" ht="15" customHeight="1" x14ac:dyDescent="0.2">
      <c r="A199" s="86" t="s">
        <v>66</v>
      </c>
      <c r="B199" s="87"/>
      <c r="C199" s="87" t="s">
        <v>67</v>
      </c>
      <c r="D199" s="95">
        <v>0</v>
      </c>
    </row>
    <row r="200" spans="1:4" s="59" customFormat="1" ht="15" customHeight="1" x14ac:dyDescent="0.2">
      <c r="A200" s="88" t="s">
        <v>68</v>
      </c>
      <c r="B200" s="72"/>
      <c r="C200" s="72" t="s">
        <v>67</v>
      </c>
      <c r="D200" s="96">
        <v>0</v>
      </c>
    </row>
    <row r="201" spans="1:4" s="59" customFormat="1" ht="15" customHeight="1" x14ac:dyDescent="0.2">
      <c r="A201" s="88" t="s">
        <v>69</v>
      </c>
      <c r="B201" s="72"/>
      <c r="C201" s="72" t="s">
        <v>67</v>
      </c>
      <c r="D201" s="96">
        <v>0</v>
      </c>
    </row>
    <row r="202" spans="1:4" s="59" customFormat="1" ht="15" customHeight="1" x14ac:dyDescent="0.2">
      <c r="A202" s="88" t="s">
        <v>70</v>
      </c>
      <c r="B202" s="72"/>
      <c r="C202" s="72" t="s">
        <v>67</v>
      </c>
      <c r="D202" s="96">
        <v>0</v>
      </c>
    </row>
    <row r="203" spans="1:4" s="59" customFormat="1" ht="15" customHeight="1" x14ac:dyDescent="0.2">
      <c r="A203" s="88" t="s">
        <v>110</v>
      </c>
      <c r="B203" s="72"/>
      <c r="C203" s="72" t="s">
        <v>67</v>
      </c>
      <c r="D203" s="96">
        <v>0</v>
      </c>
    </row>
    <row r="204" spans="1:4" s="59" customFormat="1" ht="15" customHeight="1" x14ac:dyDescent="0.2">
      <c r="A204" s="89" t="s">
        <v>71</v>
      </c>
      <c r="B204" s="90"/>
      <c r="C204" s="90" t="s">
        <v>67</v>
      </c>
      <c r="D204" s="97">
        <v>0</v>
      </c>
    </row>
    <row r="205" spans="1:4" s="59" customFormat="1" ht="15" customHeight="1" x14ac:dyDescent="0.2">
      <c r="A205" s="73"/>
      <c r="B205" s="74"/>
      <c r="C205" s="74"/>
      <c r="D205" s="75"/>
    </row>
    <row r="206" spans="1:4" s="59" customFormat="1" ht="15" customHeight="1" x14ac:dyDescent="0.2">
      <c r="A206" s="73"/>
      <c r="B206" s="74"/>
      <c r="C206" s="74"/>
      <c r="D206" s="75"/>
    </row>
    <row r="207" spans="1:4" s="59" customFormat="1" ht="15" x14ac:dyDescent="0.25">
      <c r="A207" s="61" t="s">
        <v>72</v>
      </c>
      <c r="B207" s="62"/>
      <c r="C207" s="62"/>
    </row>
    <row r="208" spans="1:4" s="59" customFormat="1" ht="15" x14ac:dyDescent="0.2">
      <c r="A208" s="76" t="s">
        <v>73</v>
      </c>
      <c r="B208" s="77"/>
      <c r="C208" s="78"/>
      <c r="D208" s="98">
        <v>0</v>
      </c>
    </row>
    <row r="209" spans="1:4" s="59" customFormat="1" ht="15" x14ac:dyDescent="0.2">
      <c r="A209" s="77"/>
      <c r="B209" s="79"/>
      <c r="C209" s="78"/>
    </row>
    <row r="210" spans="1:4" s="59" customFormat="1" x14ac:dyDescent="0.2"/>
    <row r="211" spans="1:4" s="59" customFormat="1" ht="15" x14ac:dyDescent="0.25">
      <c r="A211" s="70" t="s">
        <v>74</v>
      </c>
    </row>
    <row r="212" spans="1:4" s="59" customFormat="1" ht="15" customHeight="1" x14ac:dyDescent="0.2">
      <c r="A212" s="68" t="s">
        <v>75</v>
      </c>
    </row>
    <row r="213" spans="1:4" s="59" customFormat="1" x14ac:dyDescent="0.2"/>
    <row r="214" spans="1:4" s="80" customFormat="1" ht="15" customHeight="1" x14ac:dyDescent="0.2">
      <c r="A214" s="130" t="s">
        <v>101</v>
      </c>
      <c r="B214" s="130"/>
      <c r="C214" s="131"/>
      <c r="D214" s="81"/>
    </row>
    <row r="215" spans="1:4" s="80" customFormat="1" ht="15" customHeight="1" x14ac:dyDescent="0.2">
      <c r="A215" s="59" t="s">
        <v>102</v>
      </c>
    </row>
    <row r="216" spans="1:4" s="59" customFormat="1" x14ac:dyDescent="0.2"/>
    <row r="217" spans="1:4" s="69" customFormat="1" ht="15" customHeight="1" x14ac:dyDescent="0.2">
      <c r="A217" s="68" t="s">
        <v>76</v>
      </c>
      <c r="D217" s="82"/>
    </row>
  </sheetData>
  <protectedRanges>
    <protectedRange sqref="D33:D34 D60:D63 D96:D97 D6:D21 D24:D26" name="Honorare"/>
    <protectedRange algorithmName="SHA-512" hashValue="TvaLP4Vv8ll9wHS3UN8DPz290xP5SXnkph0mWG4n9KVBbNUkatGMaaWemb8WkCmhWBBKifFWzKyOzuHOraKpkA==" saltValue="4Q0qr4xUw6IbmCa2ayYEUA==" spinCount="100000" sqref="D33:D34 D60:D63 D96:D97 D6:D21 D24:D26" name="Bereich1"/>
    <protectedRange sqref="D22:D23 D27:D32 D35:D36" name="Honorare_1"/>
    <protectedRange algorithmName="SHA-512" hashValue="TvaLP4Vv8ll9wHS3UN8DPz290xP5SXnkph0mWG4n9KVBbNUkatGMaaWemb8WkCmhWBBKifFWzKyOzuHOraKpkA==" saltValue="4Q0qr4xUw6IbmCa2ayYEUA==" spinCount="100000" sqref="D22:D23 D27:D32 D35:D36" name="Bereich1_1"/>
    <protectedRange sqref="D64:D73 D41:D59" name="Honorare_2"/>
    <protectedRange algorithmName="SHA-512" hashValue="TvaLP4Vv8ll9wHS3UN8DPz290xP5SXnkph0mWG4n9KVBbNUkatGMaaWemb8WkCmhWBBKifFWzKyOzuHOraKpkA==" saltValue="4Q0qr4xUw6IbmCa2ayYEUA==" spinCount="100000" sqref="D64:D73 D41:D59" name="Bereich1_2"/>
    <protectedRange sqref="D98:D105 D78:D95" name="Honorare_3"/>
    <protectedRange algorithmName="SHA-512" hashValue="TvaLP4Vv8ll9wHS3UN8DPz290xP5SXnkph0mWG4n9KVBbNUkatGMaaWemb8WkCmhWBBKifFWzKyOzuHOraKpkA==" saltValue="4Q0qr4xUw6IbmCa2ayYEUA==" spinCount="100000" sqref="D98:D105 D78:D95" name="Bereich1_3"/>
    <protectedRange sqref="D110:D139" name="Honorare_4"/>
    <protectedRange algorithmName="SHA-512" hashValue="TvaLP4Vv8ll9wHS3UN8DPz290xP5SXnkph0mWG4n9KVBbNUkatGMaaWemb8WkCmhWBBKifFWzKyOzuHOraKpkA==" saltValue="4Q0qr4xUw6IbmCa2ayYEUA==" spinCount="100000" sqref="D110:D139" name="Bereich1_4"/>
    <protectedRange sqref="D143:D167" name="Honorare_5"/>
    <protectedRange algorithmName="SHA-512" hashValue="TvaLP4Vv8ll9wHS3UN8DPz290xP5SXnkph0mWG4n9KVBbNUkatGMaaWemb8WkCmhWBBKifFWzKyOzuHOraKpkA==" saltValue="4Q0qr4xUw6IbmCa2ayYEUA==" spinCount="100000" sqref="D143:D167" name="Bereich1_5"/>
    <protectedRange sqref="C174" name="Honorare_6"/>
    <protectedRange algorithmName="SHA-512" hashValue="TvaLP4Vv8ll9wHS3UN8DPz290xP5SXnkph0mWG4n9KVBbNUkatGMaaWemb8WkCmhWBBKifFWzKyOzuHOraKpkA==" saltValue="4Q0qr4xUw6IbmCa2ayYEUA==" spinCount="100000" sqref="C174" name="Bereich1_6"/>
    <protectedRange sqref="D199:D204 D214 D217 D208 A184:D186" name="Honorare_7"/>
    <protectedRange sqref="D188" name="Honorare_8"/>
  </protectedRanges>
  <mergeCells count="88">
    <mergeCell ref="J98:K100"/>
    <mergeCell ref="A179:D179"/>
    <mergeCell ref="A177:B177"/>
    <mergeCell ref="B137:C137"/>
    <mergeCell ref="A140:B140"/>
    <mergeCell ref="B157:C157"/>
    <mergeCell ref="B161:C161"/>
    <mergeCell ref="B163:C163"/>
    <mergeCell ref="B165:C165"/>
    <mergeCell ref="A168:B168"/>
    <mergeCell ref="A170:B170"/>
    <mergeCell ref="A171:B171"/>
    <mergeCell ref="A172:B172"/>
    <mergeCell ref="A175:B175"/>
    <mergeCell ref="B135:C135"/>
    <mergeCell ref="B99:C99"/>
    <mergeCell ref="B67:C67"/>
    <mergeCell ref="B71:C71"/>
    <mergeCell ref="A74:B74"/>
    <mergeCell ref="B79:C79"/>
    <mergeCell ref="B95:C95"/>
    <mergeCell ref="B101:C101"/>
    <mergeCell ref="B103:C103"/>
    <mergeCell ref="A106:B106"/>
    <mergeCell ref="B127:C127"/>
    <mergeCell ref="B131:C131"/>
    <mergeCell ref="B65:C65"/>
    <mergeCell ref="B30:C30"/>
    <mergeCell ref="B32:C32"/>
    <mergeCell ref="A1:D1"/>
    <mergeCell ref="A3:C3"/>
    <mergeCell ref="B7:C7"/>
    <mergeCell ref="B23:C23"/>
    <mergeCell ref="B28:C28"/>
    <mergeCell ref="A37:B37"/>
    <mergeCell ref="B42:C42"/>
    <mergeCell ref="B59:C59"/>
    <mergeCell ref="A214:C214"/>
    <mergeCell ref="C193:D193"/>
    <mergeCell ref="C194:D194"/>
    <mergeCell ref="A182:D182"/>
    <mergeCell ref="A183:B183"/>
    <mergeCell ref="C183:D183"/>
    <mergeCell ref="A184:B184"/>
    <mergeCell ref="A185:B185"/>
    <mergeCell ref="A186:B186"/>
    <mergeCell ref="C184:D184"/>
    <mergeCell ref="C185:D185"/>
    <mergeCell ref="C186:D186"/>
    <mergeCell ref="F1:I1"/>
    <mergeCell ref="F2:I2"/>
    <mergeCell ref="F3:I3"/>
    <mergeCell ref="F4:I4"/>
    <mergeCell ref="F5:I5"/>
    <mergeCell ref="F9:I9"/>
    <mergeCell ref="F40:I40"/>
    <mergeCell ref="F77:I77"/>
    <mergeCell ref="F109:I109"/>
    <mergeCell ref="F110:I110"/>
    <mergeCell ref="G20:I20"/>
    <mergeCell ref="F25:I25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6:I126"/>
    <mergeCell ref="F127:I127"/>
    <mergeCell ref="F128:I128"/>
    <mergeCell ref="F129:I129"/>
    <mergeCell ref="F130:I130"/>
    <mergeCell ref="F131:I131"/>
    <mergeCell ref="F132:I132"/>
    <mergeCell ref="F133:I134"/>
    <mergeCell ref="F139:I139"/>
    <mergeCell ref="F140:I140"/>
    <mergeCell ref="F142:I142"/>
    <mergeCell ref="F135:I135"/>
    <mergeCell ref="F136:I136"/>
    <mergeCell ref="F137:I137"/>
    <mergeCell ref="F138:I138"/>
  </mergeCells>
  <phoneticPr fontId="19" type="noConversion"/>
  <conditionalFormatting sqref="A180">
    <cfRule type="cellIs" dxfId="15" priority="18" operator="equal">
      <formula>"Festlegung Satz "</formula>
    </cfRule>
  </conditionalFormatting>
  <conditionalFormatting sqref="A180">
    <cfRule type="cellIs" dxfId="14" priority="17" operator="equal">
      <formula>1</formula>
    </cfRule>
  </conditionalFormatting>
  <conditionalFormatting sqref="B193:C193">
    <cfRule type="cellIs" dxfId="13" priority="14" operator="equal">
      <formula>"Festlegung Satz "</formula>
    </cfRule>
  </conditionalFormatting>
  <conditionalFormatting sqref="B193:C193">
    <cfRule type="cellIs" dxfId="12" priority="13" operator="equal">
      <formula>1</formula>
    </cfRule>
  </conditionalFormatting>
  <conditionalFormatting sqref="D190">
    <cfRule type="cellIs" dxfId="11" priority="12" operator="equal">
      <formula>"Festlegung Satz "</formula>
    </cfRule>
  </conditionalFormatting>
  <conditionalFormatting sqref="D190">
    <cfRule type="cellIs" dxfId="10" priority="11" operator="equal">
      <formula>1</formula>
    </cfRule>
  </conditionalFormatting>
  <conditionalFormatting sqref="D217">
    <cfRule type="cellIs" dxfId="9" priority="8" operator="equal">
      <formula>"Festlegung Satz "</formula>
    </cfRule>
  </conditionalFormatting>
  <conditionalFormatting sqref="D217">
    <cfRule type="cellIs" dxfId="8" priority="7" operator="equal">
      <formula>1</formula>
    </cfRule>
  </conditionalFormatting>
  <conditionalFormatting sqref="D214">
    <cfRule type="cellIs" dxfId="7" priority="10" operator="equal">
      <formula>"Festlegung Satz "</formula>
    </cfRule>
  </conditionalFormatting>
  <conditionalFormatting sqref="D214">
    <cfRule type="cellIs" dxfId="6" priority="9" operator="equal">
      <formula>1</formula>
    </cfRule>
  </conditionalFormatting>
  <conditionalFormatting sqref="D199:D206">
    <cfRule type="cellIs" dxfId="5" priority="6" operator="equal">
      <formula>"Festlegung Satz "</formula>
    </cfRule>
  </conditionalFormatting>
  <conditionalFormatting sqref="D199:D206">
    <cfRule type="cellIs" dxfId="4" priority="5" operator="equal">
      <formula>1</formula>
    </cfRule>
  </conditionalFormatting>
  <conditionalFormatting sqref="C194">
    <cfRule type="cellIs" dxfId="3" priority="4" operator="equal">
      <formula>"Festlegung Satz "</formula>
    </cfRule>
  </conditionalFormatting>
  <conditionalFormatting sqref="C194">
    <cfRule type="cellIs" dxfId="2" priority="3" operator="equal">
      <formula>1</formula>
    </cfRule>
  </conditionalFormatting>
  <conditionalFormatting sqref="D188">
    <cfRule type="cellIs" dxfId="1" priority="2" operator="equal">
      <formula>"Festlegung Satz "</formula>
    </cfRule>
  </conditionalFormatting>
  <conditionalFormatting sqref="D188">
    <cfRule type="cellIs" dxfId="0" priority="1" operator="equal">
      <formula>1</formula>
    </cfRule>
  </conditionalFormatting>
  <printOptions horizontalCentered="1"/>
  <pageMargins left="0.70866141732283472" right="0.70866141732283472" top="1.1811023622047245" bottom="0.59055118110236227" header="0.31496062992125984" footer="0.31496062992125984"/>
  <pageSetup paperSize="9" scale="72" fitToHeight="0" orientation="portrait" r:id="rId1"/>
  <headerFooter>
    <oddHeader>&amp;L&amp;"Arial,Fett"&amp;12 10-12-2163-25-001
AC RWTH Forschungsbau Circular
Honorarangebot zum Projektsteuerungsvertrag
&amp;R&amp;G</oddHeader>
    <oddFooter>&amp;LAnlage 5 - Stand 07.01.2025&amp;C Seite &amp;P  von  4</oddFooter>
  </headerFooter>
  <rowBreaks count="3" manualBreakCount="3">
    <brk id="75" max="16383" man="1"/>
    <brk id="141" max="4" man="1"/>
    <brk id="177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Honorarblatt</vt:lpstr>
      <vt:lpstr>Honorarblatt!Druckbereich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Yildirim-Karasu Tülin (BLB AC)</dc:creator>
  <cp:lastModifiedBy>Mommertz Jacqueline (BLB AC)</cp:lastModifiedBy>
  <cp:lastPrinted>2022-11-03T15:21:54Z</cp:lastPrinted>
  <dcterms:created xsi:type="dcterms:W3CDTF">2022-09-19T12:05:26Z</dcterms:created>
  <dcterms:modified xsi:type="dcterms:W3CDTF">2025-11-06T11:24:32Z</dcterms:modified>
</cp:coreProperties>
</file>