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15ZVM\62\Akte im VMS\2026-0021-62 Tintenausschreibung\"/>
    </mc:Choice>
  </mc:AlternateContent>
  <xr:revisionPtr revIDLastSave="0" documentId="13_ncr:1_{08648171-2902-42D2-BC02-CCE1F2E1F758}" xr6:coauthVersionLast="47" xr6:coauthVersionMax="47" xr10:uidLastSave="{00000000-0000-0000-0000-000000000000}"/>
  <bookViews>
    <workbookView xWindow="-120" yWindow="-120" windowWidth="29040" windowHeight="15720" xr2:uid="{00000000-000D-0000-FFFF-FFFF00000000}"/>
  </bookViews>
  <sheets>
    <sheet name="Leistungsverzeichnis" sheetId="1" r:id="rId1"/>
  </sheets>
  <definedNames>
    <definedName name="_xlnm.Print_Area" localSheetId="0">Leistungsverzeichnis!$A$1:$F$44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7" i="1"/>
  <c r="F28" i="1"/>
  <c r="F29" i="1"/>
  <c r="F30" i="1"/>
  <c r="F31" i="1"/>
  <c r="F32" i="1"/>
  <c r="F33" i="1"/>
  <c r="F34" i="1"/>
  <c r="F35" i="1"/>
  <c r="F36" i="1"/>
  <c r="F37" i="1"/>
  <c r="F38" i="1"/>
  <c r="F39" i="1"/>
  <c r="F40" i="1"/>
  <c r="F25" i="1"/>
  <c r="F14" i="1"/>
  <c r="F15" i="1"/>
  <c r="F16" i="1"/>
  <c r="F17" i="1"/>
  <c r="F18" i="1"/>
  <c r="F19" i="1"/>
  <c r="F20" i="1"/>
  <c r="F21" i="1"/>
  <c r="F22" i="1"/>
  <c r="F23" i="1"/>
  <c r="F24" i="1"/>
  <c r="F13" i="1"/>
  <c r="F41" i="1" l="1"/>
  <c r="F42" i="1" s="1"/>
  <c r="F43" i="1" l="1"/>
</calcChain>
</file>

<file path=xl/sharedStrings.xml><?xml version="1.0" encoding="utf-8"?>
<sst xmlns="http://schemas.openxmlformats.org/spreadsheetml/2006/main" count="104" uniqueCount="63">
  <si>
    <t>Leistungsverzeichnis</t>
  </si>
  <si>
    <t xml:space="preserve">Menge </t>
  </si>
  <si>
    <t>Einheit</t>
  </si>
  <si>
    <t>Einzelpreis</t>
  </si>
  <si>
    <t>Gesamtpreis</t>
  </si>
  <si>
    <t>Nettosumme</t>
  </si>
  <si>
    <t>Brutto Gesamtsumme</t>
  </si>
  <si>
    <t>Vergabenummer:</t>
  </si>
  <si>
    <t>Bezeichnung:</t>
  </si>
  <si>
    <t xml:space="preserve">Lieferzeitpunkt: </t>
  </si>
  <si>
    <t>Ausführungsfrist /</t>
  </si>
  <si>
    <t>19 % MwSt.</t>
  </si>
  <si>
    <t>Stand: 14.01.2026</t>
  </si>
  <si>
    <t>Rahmenvereinbarung Verbrauchsmaterialien für Großformat-Tintendrucker</t>
  </si>
  <si>
    <t>Rahmenvereinbarung vom 01.03.2026 - 27.02.2027</t>
  </si>
  <si>
    <t>innerhalb von 5 Arbeitstagen nach Bestellung (ca. 8 Bestellungen in der Lieferzeit)</t>
  </si>
  <si>
    <t>Canon</t>
  </si>
  <si>
    <t>Beschreibung</t>
  </si>
  <si>
    <t>PF-10</t>
  </si>
  <si>
    <t>Druckkopf</t>
  </si>
  <si>
    <t>MC-30</t>
  </si>
  <si>
    <t>Wartungstank</t>
  </si>
  <si>
    <t>PFI-1700PBK</t>
  </si>
  <si>
    <t>Tinte photo schwarz</t>
  </si>
  <si>
    <t>PFI-1700MBK</t>
  </si>
  <si>
    <t>Tinte matt schwarz</t>
  </si>
  <si>
    <t>PFI-1700C</t>
  </si>
  <si>
    <t>Tinte cyan</t>
  </si>
  <si>
    <t>PFI-1700M</t>
  </si>
  <si>
    <t>Tinte magenta</t>
  </si>
  <si>
    <t>PFI-1700Y</t>
  </si>
  <si>
    <t>Tinte gelb</t>
  </si>
  <si>
    <t>PFI-1700B</t>
  </si>
  <si>
    <t>Tinte blau</t>
  </si>
  <si>
    <t>PFI-1700R</t>
  </si>
  <si>
    <t>Tinte rot</t>
  </si>
  <si>
    <t>PFI-1700GY</t>
  </si>
  <si>
    <t>Tinte grau</t>
  </si>
  <si>
    <t>PFI-1700CO</t>
  </si>
  <si>
    <t>Chroma Optimiser</t>
  </si>
  <si>
    <t>PFI-1700PC</t>
  </si>
  <si>
    <t>Tinte photo cyan</t>
  </si>
  <si>
    <t>PFI-1700PM</t>
  </si>
  <si>
    <t>Tinte photo magenta</t>
  </si>
  <si>
    <t>PFI-1700PGY</t>
  </si>
  <si>
    <t>Tinte photo grau</t>
  </si>
  <si>
    <t>PF-06</t>
  </si>
  <si>
    <t>PFI-710BK</t>
  </si>
  <si>
    <t>Tinte schwarz</t>
  </si>
  <si>
    <t>PFI-710MBK</t>
  </si>
  <si>
    <t>PFI-710C</t>
  </si>
  <si>
    <t>PFI-710M</t>
  </si>
  <si>
    <t>PFI-710Y</t>
  </si>
  <si>
    <t>PF-04</t>
  </si>
  <si>
    <t>MC-10</t>
  </si>
  <si>
    <t>PFI-207BK</t>
  </si>
  <si>
    <t>PFI-207MBK</t>
  </si>
  <si>
    <t>PFI-207C</t>
  </si>
  <si>
    <t>PFI-207M</t>
  </si>
  <si>
    <t>PFI-207Y</t>
  </si>
  <si>
    <t>St.</t>
  </si>
  <si>
    <t>2026-0021-62</t>
  </si>
  <si>
    <r>
      <rPr>
        <b/>
        <sz val="11"/>
        <color rgb="FFFF0000"/>
        <rFont val="Arial"/>
        <family val="2"/>
      </rPr>
      <t>Es werden nur Canon Originalprodukte akzeptiert.</t>
    </r>
    <r>
      <rPr>
        <sz val="11"/>
        <color theme="1"/>
        <rFont val="Arial"/>
        <family val="2"/>
      </rPr>
      <t xml:space="preserve">
Die angegebenen Stückzahlen basieren auf den Verbrauchsmengen der letzten beiden Jahre. Die tatsächlich im Vertragszeitraum bestellte Menge kann nach oben oder unten abweichen. Die Preise sind auch bei Über- oder Unterschreitung der hier aufgeführten Stückzahlen bindend.
Die Preise gelten für alle Ämter der Stadt Münster. Die Rechnungen sind nach Ämtern getrennt auszustellen.
Die Lieferung erfolgt im Vertragszeitraum durch konkrete Bestellung durch die Ämter der Stadt Münster.
Die Anlieferung erfolgt an das Stadthaus 3, Bauteil E, Albersloher Weg 33, 48155 Münster.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</si>
</sst>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7]_-;\-* #,##0.00\ [$€-407]_-;_-* &quot;-&quot;??\ [$€-407]_-;_-@_-"/>
    <numFmt numFmtId="165" formatCode="#,##0.00\ &quot;€&quot;"/>
  </numFmts>
  <fonts count="8" x14ac:knownFonts="1">
    <font>
      <sz val="11"/>
      <color theme="1"/>
      <name val="Arial"/>
      <family val="2"/>
    </font>
    <font>
      <sz val="11"/>
      <color theme="1"/>
      <name val="Arial"/>
      <family val="2"/>
    </font>
    <font>
      <b/>
      <sz val="11"/>
      <color theme="1"/>
      <name val="Arial"/>
      <family val="2"/>
    </font>
    <font>
      <sz val="11"/>
      <color theme="0"/>
      <name val="Arial"/>
      <family val="2"/>
    </font>
    <font>
      <b/>
      <sz val="11"/>
      <color theme="0"/>
      <name val="Arial"/>
      <family val="2"/>
    </font>
    <font>
      <b/>
      <sz val="12"/>
      <color theme="0"/>
      <name val="Arial"/>
      <family val="2"/>
    </font>
    <font>
      <b/>
      <sz val="10"/>
      <name val="Arial"/>
      <family val="2"/>
    </font>
    <font>
      <b/>
      <sz val="11"/>
      <color rgb="FFFF0000"/>
      <name val="Arial"/>
      <family val="2"/>
    </font>
  </fonts>
  <fills count="5">
    <fill>
      <patternFill patternType="none"/>
    </fill>
    <fill>
      <patternFill patternType="gray125"/>
    </fill>
    <fill>
      <patternFill patternType="solid">
        <fgColor theme="6"/>
      </patternFill>
    </fill>
    <fill>
      <patternFill patternType="solid">
        <fgColor rgb="FFA3AE44"/>
        <bgColor indexed="64"/>
      </patternFill>
    </fill>
    <fill>
      <patternFill patternType="solid">
        <fgColor rgb="FFF4F6E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3" fillId="2" borderId="0" applyNumberFormat="0" applyBorder="0" applyAlignment="0" applyProtection="0"/>
  </cellStyleXfs>
  <cellXfs count="61">
    <xf numFmtId="0" fontId="0" fillId="0" borderId="0" xfId="0"/>
    <xf numFmtId="0" fontId="0" fillId="0" borderId="0" xfId="0" applyAlignment="1">
      <alignment horizontal="center"/>
    </xf>
    <xf numFmtId="164" fontId="0" fillId="0" borderId="0" xfId="0" applyNumberFormat="1"/>
    <xf numFmtId="164" fontId="0" fillId="0" borderId="0" xfId="1" applyNumberFormat="1" applyFont="1"/>
    <xf numFmtId="49" fontId="0" fillId="0" borderId="0" xfId="0" applyNumberFormat="1"/>
    <xf numFmtId="44" fontId="0" fillId="0" borderId="0" xfId="0" applyNumberFormat="1"/>
    <xf numFmtId="0" fontId="0" fillId="0" borderId="0" xfId="0" applyFill="1"/>
    <xf numFmtId="49" fontId="0" fillId="0" borderId="0" xfId="0" applyNumberFormat="1" applyAlignment="1" applyProtection="1">
      <alignment horizontal="center"/>
    </xf>
    <xf numFmtId="49" fontId="5" fillId="3" borderId="0" xfId="2" applyNumberFormat="1" applyFont="1" applyFill="1" applyProtection="1"/>
    <xf numFmtId="49" fontId="3" fillId="3" borderId="0" xfId="2" applyNumberFormat="1" applyFill="1" applyProtection="1"/>
    <xf numFmtId="0" fontId="3" fillId="3" borderId="0" xfId="2" applyFill="1" applyAlignment="1" applyProtection="1">
      <alignment horizontal="center"/>
    </xf>
    <xf numFmtId="49" fontId="5" fillId="0" borderId="0" xfId="2" applyNumberFormat="1" applyFont="1" applyFill="1" applyProtection="1"/>
    <xf numFmtId="49" fontId="3" fillId="0" borderId="0" xfId="2" applyNumberFormat="1" applyFill="1" applyProtection="1"/>
    <xf numFmtId="0" fontId="3" fillId="0" borderId="0" xfId="2" applyFill="1" applyAlignment="1" applyProtection="1">
      <alignment horizontal="center"/>
    </xf>
    <xf numFmtId="164" fontId="3" fillId="0" borderId="0" xfId="2" applyNumberFormat="1" applyFill="1" applyAlignment="1" applyProtection="1">
      <alignment horizontal="right"/>
    </xf>
    <xf numFmtId="14" fontId="3" fillId="0" borderId="0" xfId="2" applyNumberFormat="1" applyFill="1" applyProtection="1"/>
    <xf numFmtId="49" fontId="2" fillId="0" borderId="0" xfId="0" applyNumberFormat="1" applyFont="1" applyProtection="1"/>
    <xf numFmtId="49" fontId="0" fillId="0" borderId="0" xfId="0" applyNumberFormat="1" applyFont="1" applyProtection="1"/>
    <xf numFmtId="49" fontId="0" fillId="0" borderId="0" xfId="0" applyNumberFormat="1" applyProtection="1"/>
    <xf numFmtId="0" fontId="0" fillId="0" borderId="0" xfId="0" applyAlignment="1" applyProtection="1">
      <alignment horizontal="center"/>
    </xf>
    <xf numFmtId="164" fontId="0" fillId="0" borderId="0" xfId="0" applyNumberFormat="1" applyProtection="1"/>
    <xf numFmtId="164" fontId="0" fillId="0" borderId="0" xfId="1" applyNumberFormat="1" applyFont="1" applyProtection="1"/>
    <xf numFmtId="49" fontId="2" fillId="0" borderId="2" xfId="0" applyNumberFormat="1" applyFont="1" applyFill="1" applyBorder="1" applyAlignment="1" applyProtection="1">
      <alignment horizontal="center"/>
    </xf>
    <xf numFmtId="0" fontId="2" fillId="0" borderId="2" xfId="0" applyFont="1" applyFill="1" applyBorder="1" applyAlignment="1" applyProtection="1">
      <alignment horizontal="center"/>
    </xf>
    <xf numFmtId="164" fontId="2" fillId="0" borderId="2" xfId="0" applyNumberFormat="1" applyFont="1" applyFill="1" applyBorder="1" applyAlignment="1" applyProtection="1">
      <alignment horizontal="center"/>
    </xf>
    <xf numFmtId="164" fontId="2" fillId="0" borderId="2" xfId="1" applyNumberFormat="1" applyFont="1" applyFill="1" applyBorder="1" applyAlignment="1" applyProtection="1">
      <alignment horizontal="center"/>
    </xf>
    <xf numFmtId="0" fontId="0" fillId="0" borderId="4" xfId="0" applyBorder="1" applyAlignment="1" applyProtection="1">
      <alignment vertical="center"/>
    </xf>
    <xf numFmtId="0" fontId="0" fillId="0" borderId="5" xfId="0" applyBorder="1" applyAlignment="1" applyProtection="1">
      <alignment vertical="center"/>
    </xf>
    <xf numFmtId="0" fontId="6" fillId="0" borderId="5" xfId="0" applyFont="1" applyBorder="1" applyAlignment="1" applyProtection="1">
      <alignment horizontal="center" vertical="center"/>
    </xf>
    <xf numFmtId="0" fontId="0" fillId="0" borderId="5" xfId="0" applyFont="1" applyBorder="1" applyAlignment="1" applyProtection="1">
      <alignment horizontal="center"/>
    </xf>
    <xf numFmtId="165" fontId="1" fillId="0" borderId="17" xfId="1" applyNumberFormat="1" applyFont="1" applyBorder="1" applyProtection="1"/>
    <xf numFmtId="0" fontId="0" fillId="0" borderId="6" xfId="0" applyBorder="1" applyAlignment="1" applyProtection="1">
      <alignment vertical="center"/>
    </xf>
    <xf numFmtId="0" fontId="0" fillId="0" borderId="1" xfId="0" applyBorder="1" applyAlignment="1" applyProtection="1">
      <alignment vertical="center"/>
    </xf>
    <xf numFmtId="0" fontId="6" fillId="0" borderId="1" xfId="0" applyFont="1" applyBorder="1" applyAlignment="1" applyProtection="1">
      <alignment horizontal="center" vertical="center"/>
    </xf>
    <xf numFmtId="0" fontId="0" fillId="0" borderId="1" xfId="0" applyFont="1" applyBorder="1" applyAlignment="1" applyProtection="1">
      <alignment horizontal="center"/>
    </xf>
    <xf numFmtId="165" fontId="1" fillId="0" borderId="14" xfId="1" applyNumberFormat="1" applyFont="1" applyBorder="1" applyProtection="1"/>
    <xf numFmtId="0" fontId="0" fillId="0" borderId="7" xfId="0" applyBorder="1" applyAlignment="1" applyProtection="1">
      <alignment vertical="center"/>
    </xf>
    <xf numFmtId="0" fontId="0" fillId="0" borderId="3" xfId="0" applyBorder="1" applyAlignment="1" applyProtection="1">
      <alignment vertical="center"/>
    </xf>
    <xf numFmtId="0" fontId="6" fillId="0" borderId="3" xfId="0" applyFont="1" applyBorder="1" applyAlignment="1" applyProtection="1">
      <alignment horizontal="center" vertical="center"/>
    </xf>
    <xf numFmtId="0" fontId="0" fillId="0" borderId="3" xfId="0" applyFont="1" applyBorder="1" applyAlignment="1" applyProtection="1">
      <alignment horizontal="center"/>
    </xf>
    <xf numFmtId="165" fontId="1" fillId="0" borderId="15" xfId="1" applyNumberFormat="1" applyFont="1" applyBorder="1" applyProtection="1"/>
    <xf numFmtId="164" fontId="0" fillId="0" borderId="11" xfId="1" applyNumberFormat="1" applyFont="1" applyBorder="1" applyProtection="1"/>
    <xf numFmtId="164" fontId="0" fillId="0" borderId="12" xfId="1" applyNumberFormat="1" applyFont="1" applyBorder="1" applyProtection="1"/>
    <xf numFmtId="164" fontId="0" fillId="0" borderId="13" xfId="1" applyNumberFormat="1" applyFont="1" applyBorder="1" applyProtection="1"/>
    <xf numFmtId="164" fontId="0" fillId="0" borderId="4" xfId="0" applyNumberFormat="1" applyBorder="1" applyAlignment="1" applyProtection="1">
      <alignment horizontal="center"/>
    </xf>
    <xf numFmtId="164" fontId="0" fillId="0" borderId="5" xfId="0" applyNumberFormat="1" applyBorder="1" applyAlignment="1" applyProtection="1">
      <alignment horizontal="center"/>
    </xf>
    <xf numFmtId="164" fontId="0" fillId="0" borderId="8" xfId="0" applyNumberFormat="1" applyBorder="1" applyAlignment="1" applyProtection="1">
      <alignment horizontal="center"/>
    </xf>
    <xf numFmtId="164" fontId="0" fillId="0" borderId="6" xfId="0" applyNumberFormat="1" applyBorder="1" applyAlignment="1" applyProtection="1">
      <alignment horizontal="center"/>
    </xf>
    <xf numFmtId="164" fontId="0" fillId="0" borderId="1" xfId="0" applyNumberFormat="1" applyBorder="1" applyAlignment="1" applyProtection="1">
      <alignment horizontal="center"/>
    </xf>
    <xf numFmtId="164" fontId="0" fillId="0" borderId="9" xfId="0" applyNumberFormat="1" applyBorder="1" applyAlignment="1" applyProtection="1">
      <alignment horizontal="center"/>
    </xf>
    <xf numFmtId="164" fontId="0" fillId="0" borderId="7" xfId="0" applyNumberFormat="1" applyBorder="1" applyAlignment="1" applyProtection="1">
      <alignment horizontal="center"/>
    </xf>
    <xf numFmtId="164" fontId="0" fillId="0" borderId="3" xfId="0" applyNumberFormat="1" applyBorder="1" applyAlignment="1" applyProtection="1">
      <alignment horizontal="center"/>
    </xf>
    <xf numFmtId="164" fontId="0" fillId="0" borderId="10" xfId="0" applyNumberFormat="1" applyBorder="1" applyAlignment="1" applyProtection="1">
      <alignment horizontal="center"/>
    </xf>
    <xf numFmtId="49" fontId="0" fillId="0" borderId="0" xfId="0" applyNumberFormat="1" applyAlignment="1" applyProtection="1">
      <alignment horizontal="center"/>
    </xf>
    <xf numFmtId="49" fontId="2" fillId="0" borderId="0" xfId="0" applyNumberFormat="1" applyFont="1" applyAlignment="1" applyProtection="1">
      <alignment horizontal="left"/>
    </xf>
    <xf numFmtId="164" fontId="4" fillId="3" borderId="0" xfId="2" applyNumberFormat="1" applyFont="1" applyFill="1" applyAlignment="1" applyProtection="1">
      <alignment horizontal="right"/>
    </xf>
    <xf numFmtId="49" fontId="0" fillId="0" borderId="16" xfId="0" applyNumberFormat="1" applyFont="1" applyBorder="1" applyAlignment="1" applyProtection="1">
      <alignment horizontal="left" wrapText="1"/>
    </xf>
    <xf numFmtId="49" fontId="2" fillId="0" borderId="16" xfId="0" applyNumberFormat="1" applyFont="1" applyBorder="1" applyAlignment="1" applyProtection="1">
      <alignment horizontal="left"/>
    </xf>
    <xf numFmtId="165" fontId="0" fillId="4" borderId="5" xfId="0" applyNumberFormat="1" applyFont="1" applyFill="1" applyBorder="1" applyProtection="1">
      <protection locked="0"/>
    </xf>
    <xf numFmtId="165" fontId="0" fillId="4" borderId="1" xfId="0" applyNumberFormat="1" applyFont="1" applyFill="1" applyBorder="1" applyProtection="1">
      <protection locked="0"/>
    </xf>
    <xf numFmtId="165" fontId="0" fillId="4" borderId="3" xfId="0" applyNumberFormat="1" applyFont="1" applyFill="1" applyBorder="1" applyProtection="1">
      <protection locked="0"/>
    </xf>
  </cellXfs>
  <cellStyles count="3">
    <cellStyle name="Akzent3" xfId="2" builtinId="37"/>
    <cellStyle name="Standard" xfId="0" builtinId="0"/>
    <cellStyle name="Währung" xfId="1" builtinId="4"/>
  </cellStyles>
  <dxfs count="0"/>
  <tableStyles count="0" defaultTableStyle="TableStyleMedium2" defaultPivotStyle="PivotStyleLight16"/>
  <colors>
    <mruColors>
      <color rgb="FFF4F6E6"/>
      <color rgb="FFE7EAC8"/>
      <color rgb="FFD9DEAA"/>
      <color rgb="FFC7CE80"/>
      <color rgb="FFA3AE44"/>
      <color rgb="FF98AE44"/>
      <color rgb="FF95AE44"/>
      <color rgb="FF869D3D"/>
      <color rgb="FF849A3C"/>
      <color rgb="FF809E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0</xdr:row>
      <xdr:rowOff>0</xdr:rowOff>
    </xdr:from>
    <xdr:to>
      <xdr:col>6</xdr:col>
      <xdr:colOff>4010</xdr:colOff>
      <xdr:row>1</xdr:row>
      <xdr:rowOff>0</xdr:rowOff>
    </xdr:to>
    <xdr:pic>
      <xdr:nvPicPr>
        <xdr:cNvPr id="3" name="Grafik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61427"/>
        <a:stretch/>
      </xdr:blipFill>
      <xdr:spPr bwMode="auto">
        <a:xfrm>
          <a:off x="4781550" y="0"/>
          <a:ext cx="2442410" cy="5334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tabSelected="1" zoomScaleNormal="100" workbookViewId="0">
      <selection activeCell="E13" sqref="E13"/>
    </sheetView>
  </sheetViews>
  <sheetFormatPr baseColWidth="10" defaultRowHeight="14.25" x14ac:dyDescent="0.2"/>
  <cols>
    <col min="1" max="1" width="19" style="4" customWidth="1"/>
    <col min="2" max="2" width="34" style="4" customWidth="1"/>
    <col min="3" max="3" width="7.875" style="1" customWidth="1"/>
    <col min="4" max="4" width="8" style="1" customWidth="1"/>
    <col min="5" max="5" width="12.125" style="2" customWidth="1"/>
    <col min="6" max="6" width="13.75" style="3" customWidth="1"/>
  </cols>
  <sheetData>
    <row r="1" spans="1:6" ht="42" customHeight="1" x14ac:dyDescent="0.2">
      <c r="A1" s="53"/>
      <c r="B1" s="53"/>
      <c r="C1" s="53"/>
      <c r="D1" s="53"/>
      <c r="E1" s="53"/>
      <c r="F1" s="53"/>
    </row>
    <row r="2" spans="1:6" ht="13.5" customHeight="1" x14ac:dyDescent="0.2">
      <c r="A2" s="7"/>
      <c r="B2" s="7"/>
      <c r="C2" s="7"/>
      <c r="D2" s="7"/>
      <c r="E2" s="7"/>
      <c r="F2" s="7"/>
    </row>
    <row r="3" spans="1:6" ht="20.25" customHeight="1" x14ac:dyDescent="0.25">
      <c r="A3" s="8" t="s">
        <v>0</v>
      </c>
      <c r="B3" s="9"/>
      <c r="C3" s="10"/>
      <c r="D3" s="10"/>
      <c r="E3" s="55" t="s">
        <v>12</v>
      </c>
      <c r="F3" s="55"/>
    </row>
    <row r="4" spans="1:6" s="6" customFormat="1" ht="14.25" customHeight="1" x14ac:dyDescent="0.25">
      <c r="A4" s="11"/>
      <c r="B4" s="12"/>
      <c r="C4" s="13"/>
      <c r="D4" s="13"/>
      <c r="E4" s="14"/>
      <c r="F4" s="15"/>
    </row>
    <row r="5" spans="1:6" ht="15" x14ac:dyDescent="0.25">
      <c r="A5" s="16" t="s">
        <v>7</v>
      </c>
      <c r="B5" s="54" t="s">
        <v>61</v>
      </c>
      <c r="C5" s="54"/>
      <c r="D5" s="54"/>
      <c r="E5" s="54"/>
      <c r="F5" s="54"/>
    </row>
    <row r="6" spans="1:6" ht="13.5" customHeight="1" x14ac:dyDescent="0.2">
      <c r="A6" s="17"/>
      <c r="B6" s="18"/>
      <c r="C6" s="19"/>
      <c r="D6" s="19"/>
      <c r="E6" s="20"/>
      <c r="F6" s="21"/>
    </row>
    <row r="7" spans="1:6" ht="15" x14ac:dyDescent="0.25">
      <c r="A7" s="16" t="s">
        <v>8</v>
      </c>
      <c r="B7" s="54" t="s">
        <v>13</v>
      </c>
      <c r="C7" s="54"/>
      <c r="D7" s="54"/>
      <c r="E7" s="54"/>
      <c r="F7" s="54"/>
    </row>
    <row r="8" spans="1:6" ht="13.5" customHeight="1" x14ac:dyDescent="0.2">
      <c r="A8" s="17"/>
      <c r="B8" s="18"/>
      <c r="C8" s="19"/>
      <c r="D8" s="19"/>
      <c r="E8" s="20"/>
      <c r="F8" s="21"/>
    </row>
    <row r="9" spans="1:6" ht="15" x14ac:dyDescent="0.25">
      <c r="A9" s="16" t="s">
        <v>10</v>
      </c>
      <c r="B9" s="54" t="s">
        <v>14</v>
      </c>
      <c r="C9" s="54"/>
      <c r="D9" s="54"/>
      <c r="E9" s="54"/>
      <c r="F9" s="54"/>
    </row>
    <row r="10" spans="1:6" ht="15" x14ac:dyDescent="0.25">
      <c r="A10" s="16" t="s">
        <v>9</v>
      </c>
      <c r="B10" s="54" t="s">
        <v>15</v>
      </c>
      <c r="C10" s="54"/>
      <c r="D10" s="54"/>
      <c r="E10" s="54"/>
      <c r="F10" s="54"/>
    </row>
    <row r="11" spans="1:6" ht="161.25" customHeight="1" thickBot="1" x14ac:dyDescent="0.3">
      <c r="A11" s="56" t="s">
        <v>62</v>
      </c>
      <c r="B11" s="57"/>
      <c r="C11" s="57"/>
      <c r="D11" s="57"/>
      <c r="E11" s="57"/>
      <c r="F11" s="57"/>
    </row>
    <row r="12" spans="1:6" s="1" customFormat="1" ht="15.75" thickBot="1" x14ac:dyDescent="0.3">
      <c r="A12" s="22" t="s">
        <v>16</v>
      </c>
      <c r="B12" s="22" t="s">
        <v>17</v>
      </c>
      <c r="C12" s="23" t="s">
        <v>1</v>
      </c>
      <c r="D12" s="23" t="s">
        <v>2</v>
      </c>
      <c r="E12" s="24" t="s">
        <v>3</v>
      </c>
      <c r="F12" s="25" t="s">
        <v>4</v>
      </c>
    </row>
    <row r="13" spans="1:6" x14ac:dyDescent="0.2">
      <c r="A13" s="26" t="s">
        <v>18</v>
      </c>
      <c r="B13" s="27" t="s">
        <v>19</v>
      </c>
      <c r="C13" s="28">
        <v>2</v>
      </c>
      <c r="D13" s="29" t="s">
        <v>60</v>
      </c>
      <c r="E13" s="58"/>
      <c r="F13" s="30">
        <f t="shared" ref="F13:F40" si="0">C13*E13</f>
        <v>0</v>
      </c>
    </row>
    <row r="14" spans="1:6" x14ac:dyDescent="0.2">
      <c r="A14" s="31" t="s">
        <v>20</v>
      </c>
      <c r="B14" s="32" t="s">
        <v>21</v>
      </c>
      <c r="C14" s="33">
        <v>2</v>
      </c>
      <c r="D14" s="34" t="s">
        <v>60</v>
      </c>
      <c r="E14" s="59"/>
      <c r="F14" s="35">
        <f t="shared" si="0"/>
        <v>0</v>
      </c>
    </row>
    <row r="15" spans="1:6" x14ac:dyDescent="0.2">
      <c r="A15" s="31" t="s">
        <v>22</v>
      </c>
      <c r="B15" s="32" t="s">
        <v>23</v>
      </c>
      <c r="C15" s="33">
        <v>2</v>
      </c>
      <c r="D15" s="34" t="s">
        <v>60</v>
      </c>
      <c r="E15" s="59"/>
      <c r="F15" s="35">
        <f t="shared" si="0"/>
        <v>0</v>
      </c>
    </row>
    <row r="16" spans="1:6" x14ac:dyDescent="0.2">
      <c r="A16" s="31" t="s">
        <v>24</v>
      </c>
      <c r="B16" s="32" t="s">
        <v>25</v>
      </c>
      <c r="C16" s="33">
        <v>5</v>
      </c>
      <c r="D16" s="34" t="s">
        <v>60</v>
      </c>
      <c r="E16" s="59"/>
      <c r="F16" s="35">
        <f t="shared" si="0"/>
        <v>0</v>
      </c>
    </row>
    <row r="17" spans="1:8" x14ac:dyDescent="0.2">
      <c r="A17" s="31" t="s">
        <v>26</v>
      </c>
      <c r="B17" s="32" t="s">
        <v>27</v>
      </c>
      <c r="C17" s="33">
        <v>6</v>
      </c>
      <c r="D17" s="34" t="s">
        <v>60</v>
      </c>
      <c r="E17" s="59"/>
      <c r="F17" s="35">
        <f t="shared" si="0"/>
        <v>0</v>
      </c>
    </row>
    <row r="18" spans="1:8" x14ac:dyDescent="0.2">
      <c r="A18" s="31" t="s">
        <v>28</v>
      </c>
      <c r="B18" s="32" t="s">
        <v>29</v>
      </c>
      <c r="C18" s="33">
        <v>3</v>
      </c>
      <c r="D18" s="34" t="s">
        <v>60</v>
      </c>
      <c r="E18" s="59"/>
      <c r="F18" s="35">
        <f t="shared" si="0"/>
        <v>0</v>
      </c>
    </row>
    <row r="19" spans="1:8" x14ac:dyDescent="0.2">
      <c r="A19" s="31" t="s">
        <v>30</v>
      </c>
      <c r="B19" s="32" t="s">
        <v>31</v>
      </c>
      <c r="C19" s="33">
        <v>5</v>
      </c>
      <c r="D19" s="34" t="s">
        <v>60</v>
      </c>
      <c r="E19" s="59"/>
      <c r="F19" s="35">
        <f t="shared" si="0"/>
        <v>0</v>
      </c>
    </row>
    <row r="20" spans="1:8" x14ac:dyDescent="0.2">
      <c r="A20" s="31" t="s">
        <v>32</v>
      </c>
      <c r="B20" s="32" t="s">
        <v>33</v>
      </c>
      <c r="C20" s="33">
        <v>2</v>
      </c>
      <c r="D20" s="34" t="s">
        <v>60</v>
      </c>
      <c r="E20" s="59"/>
      <c r="F20" s="35">
        <f t="shared" si="0"/>
        <v>0</v>
      </c>
    </row>
    <row r="21" spans="1:8" x14ac:dyDescent="0.2">
      <c r="A21" s="31" t="s">
        <v>34</v>
      </c>
      <c r="B21" s="32" t="s">
        <v>35</v>
      </c>
      <c r="C21" s="33">
        <v>2</v>
      </c>
      <c r="D21" s="34" t="s">
        <v>60</v>
      </c>
      <c r="E21" s="59"/>
      <c r="F21" s="35">
        <f t="shared" si="0"/>
        <v>0</v>
      </c>
      <c r="H21" s="5"/>
    </row>
    <row r="22" spans="1:8" x14ac:dyDescent="0.2">
      <c r="A22" s="31" t="s">
        <v>36</v>
      </c>
      <c r="B22" s="32" t="s">
        <v>37</v>
      </c>
      <c r="C22" s="33">
        <v>2</v>
      </c>
      <c r="D22" s="34" t="s">
        <v>60</v>
      </c>
      <c r="E22" s="59"/>
      <c r="F22" s="35">
        <f t="shared" si="0"/>
        <v>0</v>
      </c>
    </row>
    <row r="23" spans="1:8" x14ac:dyDescent="0.2">
      <c r="A23" s="31" t="s">
        <v>38</v>
      </c>
      <c r="B23" s="32" t="s">
        <v>39</v>
      </c>
      <c r="C23" s="33">
        <v>2</v>
      </c>
      <c r="D23" s="34" t="s">
        <v>60</v>
      </c>
      <c r="E23" s="59"/>
      <c r="F23" s="35">
        <f t="shared" si="0"/>
        <v>0</v>
      </c>
    </row>
    <row r="24" spans="1:8" x14ac:dyDescent="0.2">
      <c r="A24" s="31" t="s">
        <v>40</v>
      </c>
      <c r="B24" s="32" t="s">
        <v>41</v>
      </c>
      <c r="C24" s="33">
        <v>2</v>
      </c>
      <c r="D24" s="34" t="s">
        <v>60</v>
      </c>
      <c r="E24" s="59"/>
      <c r="F24" s="35">
        <f t="shared" si="0"/>
        <v>0</v>
      </c>
    </row>
    <row r="25" spans="1:8" x14ac:dyDescent="0.2">
      <c r="A25" s="31" t="s">
        <v>42</v>
      </c>
      <c r="B25" s="32" t="s">
        <v>43</v>
      </c>
      <c r="C25" s="33">
        <v>3</v>
      </c>
      <c r="D25" s="34" t="s">
        <v>60</v>
      </c>
      <c r="E25" s="59"/>
      <c r="F25" s="35">
        <f t="shared" si="0"/>
        <v>0</v>
      </c>
    </row>
    <row r="26" spans="1:8" ht="15" thickBot="1" x14ac:dyDescent="0.25">
      <c r="A26" s="36" t="s">
        <v>44</v>
      </c>
      <c r="B26" s="37" t="s">
        <v>45</v>
      </c>
      <c r="C26" s="38">
        <v>2</v>
      </c>
      <c r="D26" s="39" t="s">
        <v>60</v>
      </c>
      <c r="E26" s="60"/>
      <c r="F26" s="40">
        <f t="shared" si="0"/>
        <v>0</v>
      </c>
    </row>
    <row r="27" spans="1:8" x14ac:dyDescent="0.2">
      <c r="A27" s="26" t="s">
        <v>46</v>
      </c>
      <c r="B27" s="27" t="s">
        <v>19</v>
      </c>
      <c r="C27" s="28">
        <v>4</v>
      </c>
      <c r="D27" s="29" t="s">
        <v>60</v>
      </c>
      <c r="E27" s="58"/>
      <c r="F27" s="30">
        <f t="shared" si="0"/>
        <v>0</v>
      </c>
    </row>
    <row r="28" spans="1:8" x14ac:dyDescent="0.2">
      <c r="A28" s="31" t="s">
        <v>20</v>
      </c>
      <c r="B28" s="32" t="s">
        <v>21</v>
      </c>
      <c r="C28" s="33">
        <v>4</v>
      </c>
      <c r="D28" s="34" t="s">
        <v>60</v>
      </c>
      <c r="E28" s="59"/>
      <c r="F28" s="35">
        <f t="shared" si="0"/>
        <v>0</v>
      </c>
    </row>
    <row r="29" spans="1:8" x14ac:dyDescent="0.2">
      <c r="A29" s="31" t="s">
        <v>47</v>
      </c>
      <c r="B29" s="32" t="s">
        <v>48</v>
      </c>
      <c r="C29" s="33">
        <v>4</v>
      </c>
      <c r="D29" s="34" t="s">
        <v>60</v>
      </c>
      <c r="E29" s="59"/>
      <c r="F29" s="35">
        <f t="shared" si="0"/>
        <v>0</v>
      </c>
    </row>
    <row r="30" spans="1:8" x14ac:dyDescent="0.2">
      <c r="A30" s="31" t="s">
        <v>49</v>
      </c>
      <c r="B30" s="32" t="s">
        <v>25</v>
      </c>
      <c r="C30" s="33">
        <v>4</v>
      </c>
      <c r="D30" s="34" t="s">
        <v>60</v>
      </c>
      <c r="E30" s="59"/>
      <c r="F30" s="35">
        <f t="shared" si="0"/>
        <v>0</v>
      </c>
    </row>
    <row r="31" spans="1:8" ht="16.5" customHeight="1" x14ac:dyDescent="0.2">
      <c r="A31" s="31" t="s">
        <v>50</v>
      </c>
      <c r="B31" s="32" t="s">
        <v>27</v>
      </c>
      <c r="C31" s="33">
        <v>4</v>
      </c>
      <c r="D31" s="34" t="s">
        <v>60</v>
      </c>
      <c r="E31" s="59"/>
      <c r="F31" s="35">
        <f t="shared" si="0"/>
        <v>0</v>
      </c>
    </row>
    <row r="32" spans="1:8" x14ac:dyDescent="0.2">
      <c r="A32" s="31" t="s">
        <v>51</v>
      </c>
      <c r="B32" s="32" t="s">
        <v>29</v>
      </c>
      <c r="C32" s="33">
        <v>4</v>
      </c>
      <c r="D32" s="34" t="s">
        <v>60</v>
      </c>
      <c r="E32" s="59"/>
      <c r="F32" s="35">
        <f t="shared" si="0"/>
        <v>0</v>
      </c>
    </row>
    <row r="33" spans="1:6" ht="15" thickBot="1" x14ac:dyDescent="0.25">
      <c r="A33" s="36" t="s">
        <v>52</v>
      </c>
      <c r="B33" s="37" t="s">
        <v>31</v>
      </c>
      <c r="C33" s="38">
        <v>4</v>
      </c>
      <c r="D33" s="39" t="s">
        <v>60</v>
      </c>
      <c r="E33" s="60"/>
      <c r="F33" s="40">
        <f t="shared" si="0"/>
        <v>0</v>
      </c>
    </row>
    <row r="34" spans="1:6" x14ac:dyDescent="0.2">
      <c r="A34" s="26" t="s">
        <v>53</v>
      </c>
      <c r="B34" s="27" t="s">
        <v>19</v>
      </c>
      <c r="C34" s="28">
        <v>2</v>
      </c>
      <c r="D34" s="29" t="s">
        <v>60</v>
      </c>
      <c r="E34" s="58"/>
      <c r="F34" s="30">
        <f t="shared" si="0"/>
        <v>0</v>
      </c>
    </row>
    <row r="35" spans="1:6" x14ac:dyDescent="0.2">
      <c r="A35" s="31" t="s">
        <v>54</v>
      </c>
      <c r="B35" s="32" t="s">
        <v>21</v>
      </c>
      <c r="C35" s="33">
        <v>2</v>
      </c>
      <c r="D35" s="34" t="s">
        <v>60</v>
      </c>
      <c r="E35" s="59"/>
      <c r="F35" s="35">
        <f t="shared" si="0"/>
        <v>0</v>
      </c>
    </row>
    <row r="36" spans="1:6" x14ac:dyDescent="0.2">
      <c r="A36" s="31" t="s">
        <v>55</v>
      </c>
      <c r="B36" s="32" t="s">
        <v>48</v>
      </c>
      <c r="C36" s="33">
        <v>2</v>
      </c>
      <c r="D36" s="34" t="s">
        <v>60</v>
      </c>
      <c r="E36" s="59"/>
      <c r="F36" s="35">
        <f t="shared" si="0"/>
        <v>0</v>
      </c>
    </row>
    <row r="37" spans="1:6" x14ac:dyDescent="0.2">
      <c r="A37" s="31" t="s">
        <v>56</v>
      </c>
      <c r="B37" s="32" t="s">
        <v>25</v>
      </c>
      <c r="C37" s="33">
        <v>2</v>
      </c>
      <c r="D37" s="34" t="s">
        <v>60</v>
      </c>
      <c r="E37" s="59"/>
      <c r="F37" s="35">
        <f t="shared" si="0"/>
        <v>0</v>
      </c>
    </row>
    <row r="38" spans="1:6" x14ac:dyDescent="0.2">
      <c r="A38" s="31" t="s">
        <v>57</v>
      </c>
      <c r="B38" s="32" t="s">
        <v>27</v>
      </c>
      <c r="C38" s="33">
        <v>2</v>
      </c>
      <c r="D38" s="34" t="s">
        <v>60</v>
      </c>
      <c r="E38" s="59"/>
      <c r="F38" s="35">
        <f t="shared" si="0"/>
        <v>0</v>
      </c>
    </row>
    <row r="39" spans="1:6" x14ac:dyDescent="0.2">
      <c r="A39" s="31" t="s">
        <v>58</v>
      </c>
      <c r="B39" s="32" t="s">
        <v>29</v>
      </c>
      <c r="C39" s="33">
        <v>2</v>
      </c>
      <c r="D39" s="34" t="s">
        <v>60</v>
      </c>
      <c r="E39" s="59"/>
      <c r="F39" s="35">
        <f t="shared" si="0"/>
        <v>0</v>
      </c>
    </row>
    <row r="40" spans="1:6" ht="15" thickBot="1" x14ac:dyDescent="0.25">
      <c r="A40" s="36" t="s">
        <v>59</v>
      </c>
      <c r="B40" s="37" t="s">
        <v>31</v>
      </c>
      <c r="C40" s="38">
        <v>2</v>
      </c>
      <c r="D40" s="39" t="s">
        <v>60</v>
      </c>
      <c r="E40" s="60"/>
      <c r="F40" s="40">
        <f t="shared" si="0"/>
        <v>0</v>
      </c>
    </row>
    <row r="41" spans="1:6" x14ac:dyDescent="0.2">
      <c r="A41" s="18"/>
      <c r="B41" s="18"/>
      <c r="C41" s="44" t="s">
        <v>5</v>
      </c>
      <c r="D41" s="45"/>
      <c r="E41" s="46"/>
      <c r="F41" s="41">
        <f>SUM(F13:F40)</f>
        <v>0</v>
      </c>
    </row>
    <row r="42" spans="1:6" x14ac:dyDescent="0.2">
      <c r="A42" s="18"/>
      <c r="B42" s="18"/>
      <c r="C42" s="47" t="s">
        <v>11</v>
      </c>
      <c r="D42" s="48"/>
      <c r="E42" s="49"/>
      <c r="F42" s="42">
        <f>F41*0.19</f>
        <v>0</v>
      </c>
    </row>
    <row r="43" spans="1:6" ht="15" thickBot="1" x14ac:dyDescent="0.25">
      <c r="A43" s="18"/>
      <c r="B43" s="18"/>
      <c r="C43" s="50" t="s">
        <v>6</v>
      </c>
      <c r="D43" s="51"/>
      <c r="E43" s="52"/>
      <c r="F43" s="43">
        <f>F41+F42</f>
        <v>0</v>
      </c>
    </row>
    <row r="44" spans="1:6" x14ac:dyDescent="0.2">
      <c r="A44" s="18"/>
      <c r="B44" s="18"/>
      <c r="C44" s="19"/>
      <c r="D44" s="19"/>
      <c r="E44" s="20"/>
      <c r="F44" s="21"/>
    </row>
  </sheetData>
  <sheetProtection sheet="1" objects="1" scenarios="1" selectLockedCells="1"/>
  <mergeCells count="10">
    <mergeCell ref="C41:E41"/>
    <mergeCell ref="C42:E42"/>
    <mergeCell ref="C43:E43"/>
    <mergeCell ref="A1:F1"/>
    <mergeCell ref="B5:F5"/>
    <mergeCell ref="B7:F7"/>
    <mergeCell ref="B10:F10"/>
    <mergeCell ref="E3:F3"/>
    <mergeCell ref="B9:F9"/>
    <mergeCell ref="A11:F11"/>
  </mergeCells>
  <printOptions verticalCentered="1"/>
  <pageMargins left="0.70866141732283472" right="0.70866141732283472" top="0.78740157480314965" bottom="0.78740157480314965"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Leistungsverzeichnis</vt:lpstr>
      <vt:lpstr>Leistungsverzeichnis!Druckbereich</vt:lpstr>
    </vt:vector>
  </TitlesOfParts>
  <Company>Stadt Münster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Franziska Finke</dc:creator>
  <cp:lastModifiedBy>Regina Etienne</cp:lastModifiedBy>
  <cp:lastPrinted>2020-03-13T10:54:22Z</cp:lastPrinted>
  <dcterms:created xsi:type="dcterms:W3CDTF">2018-01-22T10:15:02Z</dcterms:created>
  <dcterms:modified xsi:type="dcterms:W3CDTF">2026-01-16T11:17:20Z</dcterms:modified>
</cp:coreProperties>
</file>