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\Einkauf\Warengruppen\AE-Garten-Landschaftsbau\AEG-BäumeGehölze\2026\Baumpflege SG\Plattform\"/>
    </mc:Choice>
  </mc:AlternateContent>
  <xr:revisionPtr revIDLastSave="0" documentId="8_{E04645A6-9653-44F7-A569-9C38314B89AA}" xr6:coauthVersionLast="47" xr6:coauthVersionMax="47" xr10:uidLastSave="{00000000-0000-0000-0000-000000000000}"/>
  <workbookProtection workbookAlgorithmName="SHA-512" workbookHashValue="iyWwtKoD6ja6fnHkqPLnEm0l8/P3LR5LrIeOTG8nb4ymPdAFyWadmkRGgD/yNPLG9hGviZdg5wwm8sF4f2/0Zw==" workbookSaltValue="B/eJklo8z/bC6Ct9ELr/7w==" workbookSpinCount="100000" lockStructure="1"/>
  <bookViews>
    <workbookView xWindow="-28920" yWindow="-120" windowWidth="29040" windowHeight="15720" xr2:uid="{00000000-000D-0000-FFFF-FFFF00000000}"/>
  </bookViews>
  <sheets>
    <sheet name="Summenblatt" sheetId="6" r:id="rId1"/>
    <sheet name="Baumpflegearbeiten ZOOM" sheetId="1" r:id="rId2"/>
    <sheet name="SP und Bäder" sheetId="4" r:id="rId3"/>
    <sheet name="versch.Objekte SG-T-D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F97" i="1"/>
  <c r="C5" i="6" s="1"/>
  <c r="F54" i="4"/>
  <c r="F30" i="4"/>
  <c r="F27" i="4"/>
  <c r="F25" i="4"/>
  <c r="F26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29" i="4"/>
  <c r="F28" i="4"/>
  <c r="F41" i="5" l="1"/>
  <c r="F31" i="4"/>
  <c r="F32" i="4"/>
  <c r="F91" i="1"/>
  <c r="F89" i="1"/>
  <c r="F6" i="4"/>
  <c r="F65" i="1" l="1"/>
  <c r="F65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9" i="4"/>
  <c r="F8" i="4"/>
  <c r="F7" i="4"/>
  <c r="F97" i="5" l="1"/>
  <c r="C9" i="6" s="1"/>
  <c r="F97" i="4"/>
  <c r="C7" i="6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2" i="1"/>
  <c r="F93" i="1"/>
  <c r="F94" i="1"/>
  <c r="F95" i="1"/>
  <c r="F6" i="1"/>
</calcChain>
</file>

<file path=xl/sharedStrings.xml><?xml version="1.0" encoding="utf-8"?>
<sst xmlns="http://schemas.openxmlformats.org/spreadsheetml/2006/main" count="572" uniqueCount="191">
  <si>
    <t>Ast beseitigen, d bis 5 cm, extr. Erschw</t>
  </si>
  <si>
    <t>Ast beseitigen, d 5-10 cm, extr. Erschw.</t>
  </si>
  <si>
    <t>Ast beseitigen, d 10-20 cm, extr. Erschw</t>
  </si>
  <si>
    <t>Ast beseitigen, d 20-30 cm, extr. Erschw</t>
  </si>
  <si>
    <t>Ast beseitigen, d über 30 cm, extr. Ersc</t>
  </si>
  <si>
    <t>Ast beseitigen, d bis 5 cm, gr. Erschw.</t>
  </si>
  <si>
    <t>Ast beseitigen, d 5-10 cm, gr. Erschw.</t>
  </si>
  <si>
    <t>Ast beseitigen, d 10-20 cm, gr. Erschw.</t>
  </si>
  <si>
    <t>Ast beseitigen, d 20-30 cm, gr. Erschw.</t>
  </si>
  <si>
    <t>Ast beseitigen, d über 30 cm, gr. Erschw</t>
  </si>
  <si>
    <t>Ast beseitigen, d bis 5 cm, Erschw.</t>
  </si>
  <si>
    <t>Ast beseitigen, d 5-10 cm, Erschw.</t>
  </si>
  <si>
    <t>Ast beseitigen, d 10-20 cm, Erschw.</t>
  </si>
  <si>
    <t>Ast beseitigen, d 20-30 cm, Erschw.</t>
  </si>
  <si>
    <t>Ast beseitigen, d über 30 cm, Erschw.</t>
  </si>
  <si>
    <t>Ast beseitigen, d bis 5 cm, ohne Erschw.</t>
  </si>
  <si>
    <t>Ast beseitigen, d 5-10 cm, ohne Erschw.</t>
  </si>
  <si>
    <t>Ast beseitigen, d 10-20 cm, ohne Erschw.</t>
  </si>
  <si>
    <t>Ast beseitigen, d 20-30 cm, ohne Erschw.</t>
  </si>
  <si>
    <t>Ast beseitigen, d über 30 cm, ohne Ersch</t>
  </si>
  <si>
    <t>Baum fällen, d 10-29 cm, extr. Erschw.</t>
  </si>
  <si>
    <t>Baum fällen, d 30-49 cm, extr. Erschw.</t>
  </si>
  <si>
    <t>Baum fällen, d 50-69 cm, extr. Erschw.</t>
  </si>
  <si>
    <t>Baum fällen, d 70-89 cm, extr. Erschw.</t>
  </si>
  <si>
    <t>Baum fällen, d 90-120 cm, extr. Erschw.</t>
  </si>
  <si>
    <t>Baum fällen, d über 120 cm, extr. Erschw</t>
  </si>
  <si>
    <t>Baum kappen, d Krone bis 10m, extr. Ersc</t>
  </si>
  <si>
    <t>Baum kappen, d Krone 10-15m, extr. Ersch</t>
  </si>
  <si>
    <t>Baum kappen, d Krone über 15m, extr. Ers</t>
  </si>
  <si>
    <t>Baum fällen,D.10-29cm Seilklettertechnik</t>
  </si>
  <si>
    <t>Baum fällen,D.30-49cm Seilklettertechnik</t>
  </si>
  <si>
    <t>Baum fällen,D.50-69cm Seilklettertechnik</t>
  </si>
  <si>
    <t>Baum fällen,D.70-89cm Seilklettertechnik</t>
  </si>
  <si>
    <t>Baum fällen,D.90-120cmSeilklettertechnik</t>
  </si>
  <si>
    <t>Baum fällen,D.über120cm Seilklettertech.</t>
  </si>
  <si>
    <t>Baum kappen, d Krone bis 10m, extr.Ersch</t>
  </si>
  <si>
    <t>Baum kappen, d Krone 10-15m, extr.Erschw</t>
  </si>
  <si>
    <t>Baum kappen, d Krone über 15m, extr.Ersc</t>
  </si>
  <si>
    <t>Baum fällen, d 10-29 cm, gr. Erschw.</t>
  </si>
  <si>
    <t>Baum fällen, d 30-49 cm, gr. Erschw.</t>
  </si>
  <si>
    <t>Baum fällen, d 50-69 cm, gr. Erschw.</t>
  </si>
  <si>
    <t>Baum fällen, d 70-89 cm, gr. Erschw.</t>
  </si>
  <si>
    <t>Baum fällen, d 90-120 cm, gr. Erschw.</t>
  </si>
  <si>
    <t>Baum fällen, d über 120 cm, gr. Erschw.</t>
  </si>
  <si>
    <t>Baum kappen, d Krone bis 10m, gr. Erschw</t>
  </si>
  <si>
    <t>Baum kappen, d Krone 10-15m, gr. Erschw.</t>
  </si>
  <si>
    <t>Baum kappen, d Krone über 15m, gr. Ersch</t>
  </si>
  <si>
    <t>Baum fällen, d 10-29 cm, Erschw.</t>
  </si>
  <si>
    <t>Baum fällen, d 30-49 cm, Erschw.</t>
  </si>
  <si>
    <t>Baum fällen, d 50-69 cm, Erschw.</t>
  </si>
  <si>
    <t>Baum fällen, d 70-89 cm, Erschw.</t>
  </si>
  <si>
    <t>Baum fällen, d 90-120 cm, Erschw.</t>
  </si>
  <si>
    <t>Baum fällen, d über 120 cm, Erschw.</t>
  </si>
  <si>
    <t>Baum kappen, d Krone bis 10m, Erschw.</t>
  </si>
  <si>
    <t>Baum kappen, d Krone über 15m, Erschw.</t>
  </si>
  <si>
    <t>Baum fällen, d 10-29 cm, ohne Erschw.</t>
  </si>
  <si>
    <t>Baum fällen, d 30-49 cm, ohne Erschw.</t>
  </si>
  <si>
    <t>Baum fällen, d 50-69 cm, ohne Erschw.</t>
  </si>
  <si>
    <t>Baum fällen, d 70-89 cm, ohne Erschw.</t>
  </si>
  <si>
    <t>Baum fällen, d 90-120 cm, ohne Erschw.</t>
  </si>
  <si>
    <t>Baum fällen, d über 120 cm, ohne Erschw.</t>
  </si>
  <si>
    <t>Baum kappen, d Krone bis 10m, ohne Ersch</t>
  </si>
  <si>
    <t>Baum kappen, d Krone 10-15m, ohne Erschw</t>
  </si>
  <si>
    <t>Baum kappen, d Krone über 15m, ohne Ersc</t>
  </si>
  <si>
    <t>Wurzel, d bis 69cm, t bis 30cm, m.Erschw</t>
  </si>
  <si>
    <t>Wurzel, d 70-119cm, t bis 30cm, m.Erschw</t>
  </si>
  <si>
    <t>Wurzel, d 120-179cm, t bis 30cm, m.Ersch</t>
  </si>
  <si>
    <t>Wurzel, d 180-239cm, t bis 30cm, m.Ersch</t>
  </si>
  <si>
    <t>Wurzel, d über 240cm, t bis 30cm,m.Ersch</t>
  </si>
  <si>
    <t>Wurzel, d bis 69cm, t bis 30cm, ohne Ers</t>
  </si>
  <si>
    <t>Wurzel, d 70-119cm, t bis 30cm, ohne Ers</t>
  </si>
  <si>
    <t>Wurzel, d 120-179cm, t bis 30cm, ohne Er</t>
  </si>
  <si>
    <t>Wurzel, d 180-239cm, t bis 30cm,ohne Ers</t>
  </si>
  <si>
    <t>Wurzel, d über 240cm, t bis 30cm,ohne Er</t>
  </si>
  <si>
    <t>Stundenlohn Facharbeiter</t>
  </si>
  <si>
    <t>Stundenlohn Helfer</t>
  </si>
  <si>
    <t>Stundenlohn Kletterer</t>
  </si>
  <si>
    <t>Hubarbeitsbühne, h-27m, r-20m, incl. Bed</t>
  </si>
  <si>
    <t>Hubarbeitsbühne, h-30m, r-24m, incl. Bed</t>
  </si>
  <si>
    <t>Raupen-Hubarbeitsbühne, h-30m, incl. Bed</t>
  </si>
  <si>
    <t>LKW-Container, 18 t m. Holzladekran 9,5m</t>
  </si>
  <si>
    <t>LKW-Container, 20 t m. Holzladekran 9,5m</t>
  </si>
  <si>
    <t>Häcksler; incl. Bedienung</t>
  </si>
  <si>
    <t>Frontlader (Weidemann), ohne Bedienung</t>
  </si>
  <si>
    <t>Lfd. Nr.</t>
  </si>
  <si>
    <t>Bezeichnung</t>
  </si>
  <si>
    <t>Bitte die orange markierten Felder ausfüllen!</t>
  </si>
  <si>
    <t>Gesamtpreis</t>
  </si>
  <si>
    <t>Beschreibung</t>
  </si>
  <si>
    <t>LV-Pos.:1.1.01
Ast beseitigen, Astdurchmesser bis 5 cm, mit extremen Erschwernissen mit Autokran.</t>
  </si>
  <si>
    <t>LV-Pos.:1.1.05
Ast beseitigen, Astdurchmesser über 30 cm, mit extremen Erschwernissen mit Autokran.</t>
  </si>
  <si>
    <t>LV-Pos.:1.2.01
Ast beseitigen, Astdurchmesser bis 5 cm, mit extremen Erschwernissen mit Seilklettertechnik.</t>
  </si>
  <si>
    <t>LV-Pos.:1.2.05
Ast beseitigen, Astdurchmesser über 30 cm, mit extremen Erschwernissen mit Seilklettertechnik.</t>
  </si>
  <si>
    <t>LV-Pos.:1.3.02
Ast beseitigen, Astdurchmesser 5 cm bis 10 cm, mit großen Erschwernissen.</t>
  </si>
  <si>
    <t>Baum kappen, d Krone 10-15m, Erschw.</t>
  </si>
  <si>
    <t>LV-Pos.:3.2.03
Wurzel roden, Durchmesser 120 bis 179 cm, auf 30 cm Frästiefe, ohne Erschwernisse.</t>
  </si>
  <si>
    <t>LV-Pos.:1.3.01
Ast beseitigen, Astdurchmesser bis 5 cm, mit großen Erschwernissen.</t>
  </si>
  <si>
    <t>LV-Pos.:1.3.05
Ast beseitigen, Astdurchmesser über 30 cm, mit großen Erschwernissen.</t>
  </si>
  <si>
    <t>LV-Pos.:1.4.01
Ast beseitigen, Astdurchmesser bis 5 cm, mit Erschwernissen.</t>
  </si>
  <si>
    <t>LV-Pos.:1.4.02
Ast beseitigen, Astdurchmesser 5 cm bis 10 cm, mit Erschwernissen.</t>
  </si>
  <si>
    <t>LV-Pos.:1.4.03
Ast beseitigen, Astdurchmesser 10 cm bis 20 cm, mit Erschwernissen.</t>
  </si>
  <si>
    <t>LV-Pos.:1.4.04
Ast beseitigen, Astdurchmesser 20 cm bis 30 cm, mit Erschwernissen.</t>
  </si>
  <si>
    <t>LV-Pos.:1.4.05
Ast beseitigen, Astdurchmesser über 30 cm, mit Erschwernissen.</t>
  </si>
  <si>
    <t>LV-Pos.:1.5.01
Ast beseitigen, Astdurchmesser bis 5 cm, ohne Erschwernissen.</t>
  </si>
  <si>
    <t>LV-Pos.:1.5.02
Ast beseitigen, Astdurchmesser 5 cm bis 10 cm, ohne Erschwernissen.</t>
  </si>
  <si>
    <t>LV-Pos.:1.5.03
Ast beseitigen, Astdurchmesser 10 cm bis 20 cm, ohne Erschwernissen.</t>
  </si>
  <si>
    <t>LV-Pos.:1.5.04
Ast beseitigen, Astdurchmesser 20 cm bis 30 cm, ohne Erschwernissen.</t>
  </si>
  <si>
    <t>LV-Pos.:1.5.05
Ast beseitigen, Astdurchmesser über 30 cm, ohne Erschwernissen.</t>
  </si>
  <si>
    <t>LV-Pos.:2.1.01
Baum fällen, Durchmesser 10 cm bis 29 cm, unter extremen Erschwernissen mit Autokran.</t>
  </si>
  <si>
    <t>LV-Pos.:2.1.02
Baum fällen, Durchmesser 30 cm bis 49 cm, unter extremen Erschwernissen mit Autokran.</t>
  </si>
  <si>
    <t>LV-Pos.:2.1.03
Baum fällen, Durchmesser 50 cm bis 69 cm, unter extremen Erschwernissen mit Autokran.</t>
  </si>
  <si>
    <t>LV-Pos.:2.1.04
Baum fällen, Durchmesser 70 cm bis 89 cm, unter extremen Erschwernissen mit Autokran.</t>
  </si>
  <si>
    <t>LV-Pos.:2.1.05
Baum fällen, Durchmesser 90 cm bis 120 cm, unter extremen Erschwerniss mit Autokran.</t>
  </si>
  <si>
    <t>LV-Pos.:2.1.06
Baum fällen, Durchmesser über 120 cm, unter extremen Erschwernissen mit Autokran.</t>
  </si>
  <si>
    <t>LV-Pos.:2.2.01
Baum fällen, Durchmesser 10 cm bis 29 cm, unter extremen Erschwernissen mit Seilklettertechnik.</t>
  </si>
  <si>
    <t>LV-Pos.:2.2.02
Baum fällen, Durchmesser 30 cm bis 49 cm, unter extremen Erschwernissee mit Seilklettertechnik.</t>
  </si>
  <si>
    <t>LV-Pos.:2.2.03
Baum fällen, Durchmesser 50 cm bis 69 cm, unter extremen Erschwernissen mit Seilklettertechnik.</t>
  </si>
  <si>
    <t>LV-Pos.:2.2.04
Baum fällen, Durchmesser 70 cm bis 89 cm, unter extremen Erschwernissen mit Seilklettertechnik.</t>
  </si>
  <si>
    <t>LV-Pos.:2.2.06
Baum fällen, Durchmesser über 120 cm, unter extremen Erschwernissen mit Seilklettertechnik.</t>
  </si>
  <si>
    <t>LV-Pos.:2.3.01
Baum fällen, Durchmesser 10 cm bis 29 cm, unter großen Erschwernissen.</t>
  </si>
  <si>
    <t>LV-Pos.:2.3.02
Baum fällen, Durchmesser 30 cm bis 49 cm, unter großen Erschwernissen.</t>
  </si>
  <si>
    <t>LV-Pos.:2.3.03
Baum fällen, Durchmesser 50 cm bis 69 cm, unter großen Erschwernissen.</t>
  </si>
  <si>
    <t>LV-Pos.:2.3.04
Baum fällen, Durchmesser 70 cm bis 89 cm, unter großen Erschwernissen.</t>
  </si>
  <si>
    <t>LV-Pos.:2.3.05
Baum fällen, Durchmesser 90 cm bis 120 cm, unter großen Erschwernissen.</t>
  </si>
  <si>
    <t>LV-Pos.:2.3.06
Baum fällen, Durchmesser über 120 cm, unter großen Erschwernissen.</t>
  </si>
  <si>
    <t>LV-Pos.:2.4.01
Baum fällen, Durchmesser 10 cm bis 29 cm, mit Erschwernissen.</t>
  </si>
  <si>
    <t>LV-Pos.:2.4.02
Baum fällen, Durchmesser 30 cm bis 49 cm, mit Erschwernissen.</t>
  </si>
  <si>
    <t>LV-Pos.:2.4.03
Baum fällen, Durchmesser 50 cm bis 69 cm, mit Erschwernissen.</t>
  </si>
  <si>
    <t>LV-Pos.:2.4.04
Baum fällen, Durchmesser 70 cm bis 89 cm, mit Erschwernissen.</t>
  </si>
  <si>
    <t>LV-Pos.:2.4.05
Baum fällen, Durchmesser 90 cm bis 120 cm, mit Erschwernissen.</t>
  </si>
  <si>
    <t>LV-Pos.:2.4.06
Baum fällen, Durchmesser über 120 cm, mit Erschwernissen.</t>
  </si>
  <si>
    <t>LV-Pos.:2.4.07
Baum kappen bei Kronendurchmesser bis 10 m, mit Erschwernissen.</t>
  </si>
  <si>
    <t>LV-Pos.:2.4.08
Baum kappen bei Kronendurchmesser 10 m bis 15 m, mit Erschwernissen.</t>
  </si>
  <si>
    <t>LV-Pos.:2.4.09
Baum kappen bei Kronendurchmesser über 15 m, mit Erschwernissen.</t>
  </si>
  <si>
    <t>LV-Pos.:2.5.01
Baum fällen, Durchmesser 10 cm bis 29 cm, ohne Erschwernisse.</t>
  </si>
  <si>
    <t>LV-Pos.:2.5.02
Baum fällen, Durchmesser 30 cm bis 49 cm, ohne Erschwernisse.</t>
  </si>
  <si>
    <t>LV-Pos.:2.5.03
Baum fällen, Durchmesser 50 cm bis 69 cm, ohne Erschwernisse.</t>
  </si>
  <si>
    <t>LV-Pos.:2.5.04
Baum fällen, Durchmesser 70 cm bis 89 cm, ohne Erschwernisse.</t>
  </si>
  <si>
    <t>LV-Pos.:2.5.05
Baum fällen, Durchmesser 90 cm bis 120 cm, ohne Erschwernisse.</t>
  </si>
  <si>
    <t>LV-Pos.:2.5.06
Baum fällen, Durchmesser über 120 cm, ohne Erschwernisse.</t>
  </si>
  <si>
    <t>LV-Pos.:2.5.07
Baum kappen bei Kronendurchmesser bis 10 m, ohne Erschwernisse.</t>
  </si>
  <si>
    <t>LV-Pos.:2.5.08
Baum kappen bei Kronendurchmesser 10 m bis 15 m, ohne Erschwernisse.</t>
  </si>
  <si>
    <t>LV-Pos.:2.5.09
Baum kappen bei Kronendurchmesser über 15 m, ohne Erschwernisse.</t>
  </si>
  <si>
    <t>LV-Pos.:3.1.02
Wurzel roden, Durchmesser 70 bis 119 cm, auf 30 cm Frästiefe, mit Erschwernissen.</t>
  </si>
  <si>
    <t>LV-Pos.:3.1.03
Wurzel roden, Durchmesser 120 bis 179 cm, auf 30 cm Frästiefe, mit Erschwernissen.</t>
  </si>
  <si>
    <t>LV-Pos.:3.1.04
Wurzel roden, Durchmesser 180 bis 239 cm, auf 30 cm Frästiefe, mit Erschwernissen.</t>
  </si>
  <si>
    <t>LV-Pos.:3.2.02
Wurzel roden, Durchmesser 70 bis 119 cm, auf 30 cm Frästiefe, ohne Erschwernisse.</t>
  </si>
  <si>
    <t>LV-Pos.:3.2.04
Wurzel roden, Durchmesser 180 bis 239 cm, auf 30 cm Frästiefe, ohne Erschwernisse.</t>
  </si>
  <si>
    <t>LV-Pos.:4.01
Für evtl. erforderliche Arbeiten, die gegen Nachweis zur Ausführung kommen werden berechnet für Facharbeiter.</t>
  </si>
  <si>
    <t>LV-Pos.:4.02
Für evtl. erforderliche Arbeiten, die gegen Nachweis zur Ausführung kommen werden berechnet für Helfer</t>
  </si>
  <si>
    <t>LV-Pos.:4.03
Für evtl. erforderliche Arbeiten, die gegen Nachweis zur Ausführung kommen werden berechnet für Kletterer.</t>
  </si>
  <si>
    <t>LV-Pos.:4.04
Hubarbeitsbühne mit 27 m Hubhöhe und mit 20 m seitlicher Reichweite; incl. Bedienung.</t>
  </si>
  <si>
    <t>LV-Pos.:4.05
Hubarbeitsbühne mit 30 m Hubhöhe und mit 24 m seitlicher Reichweite; incl. Bedienung.</t>
  </si>
  <si>
    <t>LV-Pos.:4.06
Raupen-Hubarbeitsbühne mit 30 m Hubhöhe; incl. Bedienung.</t>
  </si>
  <si>
    <t>LV-Pos.:4.07
LKW-Container, 18 t, mit Holzladekran 9,5 m; inclusive Bedienung.</t>
  </si>
  <si>
    <t>LV-Pos.:4.08
LKW-Container, 20 t, mit Holzladekran 9,5 m; inclusive Bedienung.</t>
  </si>
  <si>
    <t>LV-Pos.:1.2.02
Ast beseitigen, Astdurchmesser 5 cm bis 10 cm, mit extremen Erschwernissen mit Seilklettertechnik.</t>
  </si>
  <si>
    <t>LV-Pos.:1.2.03
Ast beseitigen, Astdurchmesser 10 cm bis 20 cm, mit extremen Erschwernissen mit Seilklettertechnik.</t>
  </si>
  <si>
    <t>LV-Pos.:1.2.04
Ast beseitigen, Astdurchmesser 20 cm bis 30 cm, mit extremen Erschwernissen mit Seilklettertechnik.</t>
  </si>
  <si>
    <t>LV-Pos.:1.3.03
Ast beseitigen, Astdurchmesser 10 cm bis 20 cm, mit großen Erschwernissen.</t>
  </si>
  <si>
    <t>LV-Pos.:1.3.04
Ast beseitigen, Astdurchmesser 20 cm bis 30 cm, mit großen Erschwernissen.</t>
  </si>
  <si>
    <t>LV-Pos.:2.1.07
Baum kappen bei Kronendurchmesser bis 10 m, unter extremen Erschwernissen mit Autokran.</t>
  </si>
  <si>
    <t>LV-Pos.:2.1.08
Baum kappen bei Kronendurchmesser 10 m bis 15 m, unter extremen Erschwernissen mit Autokran.</t>
  </si>
  <si>
    <t>LV-Pos.:2.1.09
Baum kappen bei Kronendurchmesser über 15 m, unter extremen Erschwernissen mit Autokran.</t>
  </si>
  <si>
    <t>LV-Pos.:2.2.05
Baum fällen, Durchmesser 90 cm bis 120 cm, unter extremen Erschwernissen mit Seilklettertechnik.</t>
  </si>
  <si>
    <t>LV-Pos.:2.2.07
Baum kappen bei Kronendurchmesser bis 10 m, unter extremen Erschwernissen mit Seilklettertechnik.</t>
  </si>
  <si>
    <t>LV-Pos.:2.2.08
Baum kappen bei Kronendurchmesser 10 m bis 15 m, unter extremen Erschwernissen,mit Seilklettertechnik.</t>
  </si>
  <si>
    <t>LV-Pos.:2.2.09
Baum kappen bei Kronendurchmesser über 15 m, unter extremen Erschwernissen, mit Seilklettertechnik.</t>
  </si>
  <si>
    <t>LV-Pos.:2.3.07
Baum kappen bei Kronendurchmesser bis 10 m, unter großen Erschwernissen.</t>
  </si>
  <si>
    <t>LV-Pos.:2.3.08
Baum kappen bei Kronendurchmesser 10 m bis 15 m, unter großen Erschwernissen.</t>
  </si>
  <si>
    <t>LV-Pos.:2.3.09
Baum kappen bei Kronendurchmesser über 15 m, unter großen Erschwernissen.</t>
  </si>
  <si>
    <t>LV-Pos.:3.1.01
Wurzel roden, Durchmesser bis 69 cm, auf 30 cm Frästiefe, mit Erschwernissen.</t>
  </si>
  <si>
    <t>LV-Pos.:3.1.05
Wurzel roden, Durchmesser über 240 cm, auf 30 cm Frästiefe, mit Erschwernissen.</t>
  </si>
  <si>
    <t>LV-Pos.:3.2.01
Wurzel roden, Durchmesser bis 69 cm, auf 30 cm Frästiefe, ohne Erschwernisse.</t>
  </si>
  <si>
    <t>LV-Pos.:3.2.05
Wurzel roden, Durchmesser über 240 cm, auf 30 cm Frästiefe, ohne Erschwernisse.</t>
  </si>
  <si>
    <t>LV-Pos.:1.1.02
Ast beseitigen, Astdurchmesser 5 cm bis 10 cm, mit extremen Erschwernissen mit Autokran.</t>
  </si>
  <si>
    <t>LV-Pos.:1.1.03
Ast beseitigen, Astdurchmesser 10 cm bis 20 cm, mit extremen Erschwernissen mit Autokran.</t>
  </si>
  <si>
    <t>LV-Pos.:1.1.04
Ast beseitigen, Astdurchmesser 20 cm bis 30 cm, mit extremen Erschwernissen mit Autokran.</t>
  </si>
  <si>
    <t>Einzelpreis netto</t>
  </si>
  <si>
    <t>Preisblatt Baumpflegearbeiten SP und Bäder SG-T-D</t>
  </si>
  <si>
    <t>Preisblatt Baumpflegearbeiten versch.Objekte SG-T-D</t>
  </si>
  <si>
    <t>Alle Kosten für den An- und Abtransport der erforderlichen Maschinen sowie (soweit vom AG im Einzelfall gewünscht) der Abtransport und die Entsorgung der Stämme, Äste und Späne und Lohnkosten sind in die Einheitspreise einzurechnen.</t>
  </si>
  <si>
    <t>Bei dem angegebenen Werten / Mengen handelt es sich um den voraussichtlichen Bedarf (Prognose). Eine Abnahmeverpflichtung unsererseits für Materialien/Leistungen in genannter Höhe existiert nicht.</t>
  </si>
  <si>
    <t>Summenblatt</t>
  </si>
  <si>
    <t>Baumpflegearbeiten verschiedene Objekte</t>
  </si>
  <si>
    <t xml:space="preserve">Baumpflegearbeiten Zoom </t>
  </si>
  <si>
    <t>Gesamt:</t>
  </si>
  <si>
    <t>Preisblatt Baumpflegearbeiten ZOOM</t>
  </si>
  <si>
    <t>(Ort, Datum, Name der erklärenden Person)</t>
  </si>
  <si>
    <t>Baumpflegearbeiten SP und Bäder</t>
  </si>
  <si>
    <t>geschätzte Menge für 3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</si>
</sst>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 val="singleAccounting"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4" fillId="0" borderId="0" xfId="0" applyNumberFormat="1" applyFont="1" applyAlignment="1">
      <alignment vertical="center"/>
    </xf>
    <xf numFmtId="44" fontId="2" fillId="2" borderId="10" xfId="1" applyFont="1" applyFill="1" applyBorder="1" applyAlignment="1" applyProtection="1">
      <alignment vertical="center"/>
      <protection locked="0"/>
    </xf>
    <xf numFmtId="44" fontId="2" fillId="2" borderId="4" xfId="1" applyFont="1" applyFill="1" applyBorder="1" applyAlignment="1" applyProtection="1">
      <alignment vertical="center"/>
      <protection locked="0"/>
    </xf>
    <xf numFmtId="44" fontId="2" fillId="2" borderId="7" xfId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3" borderId="0" xfId="0" applyFont="1" applyFill="1"/>
    <xf numFmtId="0" fontId="0" fillId="3" borderId="0" xfId="0" applyFill="1"/>
    <xf numFmtId="0" fontId="7" fillId="3" borderId="11" xfId="0" applyFont="1" applyFill="1" applyBorder="1"/>
    <xf numFmtId="0" fontId="8" fillId="3" borderId="18" xfId="0" applyFont="1" applyFill="1" applyBorder="1"/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44" fontId="2" fillId="3" borderId="10" xfId="1" applyFont="1" applyFill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44" fontId="8" fillId="3" borderId="18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44" fontId="7" fillId="3" borderId="19" xfId="0" applyNumberFormat="1" applyFont="1" applyFill="1" applyBorder="1"/>
    <xf numFmtId="0" fontId="0" fillId="3" borderId="0" xfId="0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E14"/>
  <sheetViews>
    <sheetView tabSelected="1" workbookViewId="0">
      <selection activeCell="D13" sqref="D13"/>
    </sheetView>
  </sheetViews>
  <sheetFormatPr baseColWidth="10" defaultColWidth="11.42578125" defaultRowHeight="12.75" x14ac:dyDescent="0.2"/>
  <cols>
    <col min="1" max="1" width="11.42578125" style="24"/>
    <col min="2" max="2" width="53.140625" style="24" customWidth="1"/>
    <col min="3" max="3" width="4.140625" style="24" customWidth="1"/>
    <col min="4" max="4" width="40.85546875" style="24" customWidth="1"/>
    <col min="5" max="16384" width="11.42578125" style="24"/>
  </cols>
  <sheetData>
    <row r="1" spans="1:5" ht="18" x14ac:dyDescent="0.25">
      <c r="A1" s="38" t="s">
        <v>183</v>
      </c>
      <c r="B1" s="38"/>
      <c r="C1" s="38"/>
      <c r="D1" s="38"/>
      <c r="E1" s="23"/>
    </row>
    <row r="2" spans="1:5" ht="18" x14ac:dyDescent="0.25">
      <c r="A2" s="38"/>
      <c r="B2" s="38"/>
      <c r="C2" s="38"/>
      <c r="D2" s="38"/>
      <c r="E2" s="23"/>
    </row>
    <row r="3" spans="1:5" ht="18" x14ac:dyDescent="0.25">
      <c r="A3" s="38"/>
      <c r="B3" s="38"/>
      <c r="C3" s="38"/>
      <c r="D3" s="38"/>
      <c r="E3" s="23"/>
    </row>
    <row r="4" spans="1:5" ht="18.75" thickBot="1" x14ac:dyDescent="0.3">
      <c r="A4" s="23"/>
      <c r="B4" s="23"/>
      <c r="C4" s="39"/>
      <c r="D4" s="39"/>
      <c r="E4" s="23"/>
    </row>
    <row r="5" spans="1:5" ht="34.5" customHeight="1" thickBot="1" x14ac:dyDescent="0.3">
      <c r="A5" s="25" t="s">
        <v>185</v>
      </c>
      <c r="B5" s="26"/>
      <c r="C5" s="40">
        <f>'Baumpflegearbeiten ZOOM'!F97</f>
        <v>0</v>
      </c>
      <c r="D5" s="41"/>
      <c r="E5" s="23"/>
    </row>
    <row r="6" spans="1:5" ht="34.5" customHeight="1" thickBot="1" x14ac:dyDescent="0.3">
      <c r="A6" s="27"/>
      <c r="B6" s="23"/>
      <c r="C6" s="28"/>
      <c r="D6" s="28"/>
      <c r="E6" s="23"/>
    </row>
    <row r="7" spans="1:5" ht="34.5" customHeight="1" thickBot="1" x14ac:dyDescent="0.3">
      <c r="A7" s="25" t="s">
        <v>189</v>
      </c>
      <c r="B7" s="26"/>
      <c r="C7" s="40">
        <f>'SP und Bäder'!F97</f>
        <v>0</v>
      </c>
      <c r="D7" s="41"/>
      <c r="E7" s="23"/>
    </row>
    <row r="8" spans="1:5" ht="34.5" customHeight="1" thickBot="1" x14ac:dyDescent="0.3">
      <c r="A8" s="27"/>
      <c r="B8" s="23"/>
      <c r="C8" s="28"/>
      <c r="D8" s="28"/>
      <c r="E8" s="23"/>
    </row>
    <row r="9" spans="1:5" ht="34.5" customHeight="1" thickBot="1" x14ac:dyDescent="0.3">
      <c r="A9" s="25" t="s">
        <v>184</v>
      </c>
      <c r="B9" s="26"/>
      <c r="C9" s="40">
        <f>'versch.Objekte SG-T-D'!F97</f>
        <v>0</v>
      </c>
      <c r="D9" s="41"/>
      <c r="E9" s="23"/>
    </row>
    <row r="10" spans="1:5" ht="18" x14ac:dyDescent="0.25">
      <c r="A10" s="23"/>
      <c r="B10" s="23"/>
      <c r="C10" s="23"/>
      <c r="D10" s="23"/>
      <c r="E10" s="23"/>
    </row>
    <row r="11" spans="1:5" ht="18" x14ac:dyDescent="0.25">
      <c r="A11" s="23"/>
      <c r="B11" s="23"/>
      <c r="C11" s="23"/>
      <c r="D11" s="23"/>
      <c r="E11" s="23"/>
    </row>
    <row r="12" spans="1:5" x14ac:dyDescent="0.2">
      <c r="D12" s="43"/>
    </row>
    <row r="13" spans="1:5" ht="36" customHeight="1" thickBot="1" x14ac:dyDescent="0.3">
      <c r="B13" s="29" t="s">
        <v>186</v>
      </c>
      <c r="C13" s="27"/>
      <c r="D13" s="42">
        <f>SUM(C5:D9)</f>
        <v>0</v>
      </c>
    </row>
    <row r="14" spans="1:5" ht="13.5" thickTop="1" x14ac:dyDescent="0.2"/>
  </sheetData>
  <sheetProtection algorithmName="SHA-512" hashValue="STHXidBa+kvtk0YUmUpiBl4smTwmRR+M4Xs7Ms7gFXWmSSejEuIIgTNzFpl100SpK15xwCN2l9Jijs7ZOl2nTw==" saltValue="ELNdSjddtVTtOjrR4PBrJQ==" spinCount="100000" sheet="1" objects="1" scenarios="1" selectLockedCells="1"/>
  <mergeCells count="5">
    <mergeCell ref="A1:D3"/>
    <mergeCell ref="C4:D4"/>
    <mergeCell ref="C5:D5"/>
    <mergeCell ref="C7:D7"/>
    <mergeCell ref="C9:D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F101"/>
  <sheetViews>
    <sheetView topLeftCell="A80" zoomScaleNormal="100" workbookViewId="0">
      <selection activeCell="A99" sqref="A99:E100"/>
    </sheetView>
  </sheetViews>
  <sheetFormatPr baseColWidth="10" defaultColWidth="11.42578125" defaultRowHeight="20.100000000000001" customHeight="1" x14ac:dyDescent="0.2"/>
  <cols>
    <col min="1" max="1" width="7.7109375" style="18" customWidth="1"/>
    <col min="2" max="2" width="40.5703125" style="7" bestFit="1" customWidth="1"/>
    <col min="3" max="3" width="84.85546875" style="7" customWidth="1"/>
    <col min="4" max="4" width="14.28515625" style="7" customWidth="1"/>
    <col min="5" max="5" width="15" style="1" customWidth="1"/>
    <col min="6" max="6" width="27.85546875" style="1" customWidth="1"/>
    <col min="7" max="16384" width="11.42578125" style="1"/>
  </cols>
  <sheetData>
    <row r="1" spans="1:6" ht="20.100000000000001" customHeight="1" x14ac:dyDescent="0.2">
      <c r="A1" s="31" t="s">
        <v>187</v>
      </c>
      <c r="B1" s="31"/>
      <c r="C1" s="31"/>
      <c r="D1" s="31"/>
      <c r="E1" s="31"/>
    </row>
    <row r="2" spans="1:6" ht="20.100000000000001" customHeight="1" x14ac:dyDescent="0.2">
      <c r="A2" s="10"/>
      <c r="B2" s="10"/>
      <c r="C2" s="10"/>
      <c r="D2" s="10"/>
      <c r="E2" s="2"/>
      <c r="F2" s="2"/>
    </row>
    <row r="3" spans="1:6" ht="20.100000000000001" customHeight="1" x14ac:dyDescent="0.2">
      <c r="A3" s="32" t="s">
        <v>86</v>
      </c>
      <c r="B3" s="32"/>
      <c r="C3" s="32"/>
      <c r="D3" s="32"/>
      <c r="E3" s="32"/>
    </row>
    <row r="4" spans="1:6" ht="20.100000000000001" customHeight="1" thickBot="1" x14ac:dyDescent="0.25"/>
    <row r="5" spans="1:6" ht="49.5" customHeight="1" thickBot="1" x14ac:dyDescent="0.25">
      <c r="A5" s="19" t="s">
        <v>84</v>
      </c>
      <c r="B5" s="15" t="s">
        <v>85</v>
      </c>
      <c r="C5" s="16" t="s">
        <v>88</v>
      </c>
      <c r="D5" s="16" t="s">
        <v>190</v>
      </c>
      <c r="E5" s="16" t="s">
        <v>178</v>
      </c>
      <c r="F5" s="17" t="s">
        <v>87</v>
      </c>
    </row>
    <row r="6" spans="1:6" ht="25.5" x14ac:dyDescent="0.2">
      <c r="A6" s="20">
        <v>1</v>
      </c>
      <c r="B6" s="11" t="s">
        <v>0</v>
      </c>
      <c r="C6" s="8" t="s">
        <v>89</v>
      </c>
      <c r="D6" s="8">
        <v>2</v>
      </c>
      <c r="E6" s="4"/>
      <c r="F6" s="30">
        <f>E6*D6</f>
        <v>0</v>
      </c>
    </row>
    <row r="7" spans="1:6" ht="25.5" x14ac:dyDescent="0.2">
      <c r="A7" s="21">
        <v>2</v>
      </c>
      <c r="B7" s="12" t="s">
        <v>1</v>
      </c>
      <c r="C7" s="9" t="s">
        <v>175</v>
      </c>
      <c r="D7" s="9">
        <v>2</v>
      </c>
      <c r="E7" s="5"/>
      <c r="F7" s="30">
        <f t="shared" ref="F7:F71" si="0">E7*D7</f>
        <v>0</v>
      </c>
    </row>
    <row r="8" spans="1:6" ht="25.5" x14ac:dyDescent="0.2">
      <c r="A8" s="21">
        <v>3</v>
      </c>
      <c r="B8" s="12" t="s">
        <v>2</v>
      </c>
      <c r="C8" s="9" t="s">
        <v>176</v>
      </c>
      <c r="D8" s="9">
        <v>2</v>
      </c>
      <c r="E8" s="5"/>
      <c r="F8" s="30">
        <f t="shared" si="0"/>
        <v>0</v>
      </c>
    </row>
    <row r="9" spans="1:6" ht="25.5" x14ac:dyDescent="0.2">
      <c r="A9" s="21">
        <v>4</v>
      </c>
      <c r="B9" s="12" t="s">
        <v>3</v>
      </c>
      <c r="C9" s="9" t="s">
        <v>177</v>
      </c>
      <c r="D9" s="9">
        <v>2</v>
      </c>
      <c r="E9" s="5"/>
      <c r="F9" s="30">
        <f t="shared" si="0"/>
        <v>0</v>
      </c>
    </row>
    <row r="10" spans="1:6" ht="25.5" x14ac:dyDescent="0.2">
      <c r="A10" s="21">
        <v>5</v>
      </c>
      <c r="B10" s="12" t="s">
        <v>4</v>
      </c>
      <c r="C10" s="9" t="s">
        <v>90</v>
      </c>
      <c r="D10" s="9">
        <v>2</v>
      </c>
      <c r="E10" s="5"/>
      <c r="F10" s="30">
        <f t="shared" si="0"/>
        <v>0</v>
      </c>
    </row>
    <row r="11" spans="1:6" ht="25.5" x14ac:dyDescent="0.2">
      <c r="A11" s="21">
        <v>6</v>
      </c>
      <c r="B11" s="12" t="s">
        <v>0</v>
      </c>
      <c r="C11" s="9" t="s">
        <v>91</v>
      </c>
      <c r="D11" s="9">
        <v>2</v>
      </c>
      <c r="E11" s="5"/>
      <c r="F11" s="30">
        <f t="shared" si="0"/>
        <v>0</v>
      </c>
    </row>
    <row r="12" spans="1:6" ht="38.25" x14ac:dyDescent="0.2">
      <c r="A12" s="21">
        <v>7</v>
      </c>
      <c r="B12" s="12" t="s">
        <v>1</v>
      </c>
      <c r="C12" s="9" t="s">
        <v>156</v>
      </c>
      <c r="D12" s="9">
        <v>2</v>
      </c>
      <c r="E12" s="5"/>
      <c r="F12" s="30">
        <f t="shared" si="0"/>
        <v>0</v>
      </c>
    </row>
    <row r="13" spans="1:6" ht="38.25" x14ac:dyDescent="0.2">
      <c r="A13" s="21">
        <v>8</v>
      </c>
      <c r="B13" s="12" t="s">
        <v>2</v>
      </c>
      <c r="C13" s="9" t="s">
        <v>157</v>
      </c>
      <c r="D13" s="9">
        <v>2</v>
      </c>
      <c r="E13" s="5"/>
      <c r="F13" s="30">
        <f t="shared" si="0"/>
        <v>0</v>
      </c>
    </row>
    <row r="14" spans="1:6" ht="38.25" x14ac:dyDescent="0.2">
      <c r="A14" s="21">
        <v>9</v>
      </c>
      <c r="B14" s="12" t="s">
        <v>3</v>
      </c>
      <c r="C14" s="9" t="s">
        <v>158</v>
      </c>
      <c r="D14" s="9">
        <v>2</v>
      </c>
      <c r="E14" s="5"/>
      <c r="F14" s="30">
        <f t="shared" si="0"/>
        <v>0</v>
      </c>
    </row>
    <row r="15" spans="1:6" ht="25.5" x14ac:dyDescent="0.2">
      <c r="A15" s="21">
        <v>10</v>
      </c>
      <c r="B15" s="12" t="s">
        <v>4</v>
      </c>
      <c r="C15" s="9" t="s">
        <v>92</v>
      </c>
      <c r="D15" s="9">
        <v>2</v>
      </c>
      <c r="E15" s="5"/>
      <c r="F15" s="30">
        <f t="shared" si="0"/>
        <v>0</v>
      </c>
    </row>
    <row r="16" spans="1:6" ht="25.5" x14ac:dyDescent="0.2">
      <c r="A16" s="21">
        <v>11</v>
      </c>
      <c r="B16" s="12" t="s">
        <v>5</v>
      </c>
      <c r="C16" s="9" t="s">
        <v>96</v>
      </c>
      <c r="D16" s="9">
        <v>1500</v>
      </c>
      <c r="E16" s="5"/>
      <c r="F16" s="30">
        <f t="shared" si="0"/>
        <v>0</v>
      </c>
    </row>
    <row r="17" spans="1:6" ht="25.5" x14ac:dyDescent="0.2">
      <c r="A17" s="21">
        <v>12</v>
      </c>
      <c r="B17" s="12" t="s">
        <v>6</v>
      </c>
      <c r="C17" s="9" t="s">
        <v>93</v>
      </c>
      <c r="D17" s="9">
        <v>750</v>
      </c>
      <c r="E17" s="5"/>
      <c r="F17" s="30">
        <f t="shared" si="0"/>
        <v>0</v>
      </c>
    </row>
    <row r="18" spans="1:6" ht="25.5" x14ac:dyDescent="0.2">
      <c r="A18" s="21">
        <v>13</v>
      </c>
      <c r="B18" s="12" t="s">
        <v>7</v>
      </c>
      <c r="C18" s="9" t="s">
        <v>159</v>
      </c>
      <c r="D18" s="9">
        <v>450</v>
      </c>
      <c r="E18" s="5"/>
      <c r="F18" s="30">
        <f t="shared" si="0"/>
        <v>0</v>
      </c>
    </row>
    <row r="19" spans="1:6" ht="25.5" x14ac:dyDescent="0.2">
      <c r="A19" s="21">
        <v>14</v>
      </c>
      <c r="B19" s="12" t="s">
        <v>8</v>
      </c>
      <c r="C19" s="9" t="s">
        <v>160</v>
      </c>
      <c r="D19" s="9">
        <v>100</v>
      </c>
      <c r="E19" s="5"/>
      <c r="F19" s="30">
        <f t="shared" si="0"/>
        <v>0</v>
      </c>
    </row>
    <row r="20" spans="1:6" ht="25.5" x14ac:dyDescent="0.2">
      <c r="A20" s="21">
        <v>15</v>
      </c>
      <c r="B20" s="12" t="s">
        <v>9</v>
      </c>
      <c r="C20" s="9" t="s">
        <v>97</v>
      </c>
      <c r="D20" s="9">
        <v>25</v>
      </c>
      <c r="E20" s="5"/>
      <c r="F20" s="30">
        <f t="shared" si="0"/>
        <v>0</v>
      </c>
    </row>
    <row r="21" spans="1:6" ht="25.5" x14ac:dyDescent="0.2">
      <c r="A21" s="21">
        <v>16</v>
      </c>
      <c r="B21" s="12" t="s">
        <v>10</v>
      </c>
      <c r="C21" s="9" t="s">
        <v>98</v>
      </c>
      <c r="D21" s="9">
        <v>250</v>
      </c>
      <c r="E21" s="5"/>
      <c r="F21" s="30">
        <f t="shared" si="0"/>
        <v>0</v>
      </c>
    </row>
    <row r="22" spans="1:6" ht="25.5" x14ac:dyDescent="0.2">
      <c r="A22" s="21">
        <v>17</v>
      </c>
      <c r="B22" s="12" t="s">
        <v>11</v>
      </c>
      <c r="C22" s="9" t="s">
        <v>99</v>
      </c>
      <c r="D22" s="9">
        <v>190</v>
      </c>
      <c r="E22" s="5"/>
      <c r="F22" s="30">
        <f t="shared" si="0"/>
        <v>0</v>
      </c>
    </row>
    <row r="23" spans="1:6" ht="25.5" x14ac:dyDescent="0.2">
      <c r="A23" s="21">
        <v>18</v>
      </c>
      <c r="B23" s="12" t="s">
        <v>12</v>
      </c>
      <c r="C23" s="9" t="s">
        <v>100</v>
      </c>
      <c r="D23" s="9">
        <v>140</v>
      </c>
      <c r="E23" s="5"/>
      <c r="F23" s="30">
        <f t="shared" si="0"/>
        <v>0</v>
      </c>
    </row>
    <row r="24" spans="1:6" ht="25.5" x14ac:dyDescent="0.2">
      <c r="A24" s="21">
        <v>19</v>
      </c>
      <c r="B24" s="12" t="s">
        <v>13</v>
      </c>
      <c r="C24" s="9" t="s">
        <v>101</v>
      </c>
      <c r="D24" s="9">
        <v>30</v>
      </c>
      <c r="E24" s="5"/>
      <c r="F24" s="30">
        <f t="shared" si="0"/>
        <v>0</v>
      </c>
    </row>
    <row r="25" spans="1:6" ht="25.5" x14ac:dyDescent="0.2">
      <c r="A25" s="21">
        <v>20</v>
      </c>
      <c r="B25" s="12" t="s">
        <v>14</v>
      </c>
      <c r="C25" s="9" t="s">
        <v>102</v>
      </c>
      <c r="D25" s="9">
        <v>15</v>
      </c>
      <c r="E25" s="5"/>
      <c r="F25" s="30">
        <f t="shared" si="0"/>
        <v>0</v>
      </c>
    </row>
    <row r="26" spans="1:6" ht="25.5" x14ac:dyDescent="0.2">
      <c r="A26" s="21">
        <v>21</v>
      </c>
      <c r="B26" s="12" t="s">
        <v>15</v>
      </c>
      <c r="C26" s="9" t="s">
        <v>103</v>
      </c>
      <c r="D26" s="9">
        <v>2</v>
      </c>
      <c r="E26" s="5"/>
      <c r="F26" s="30">
        <f t="shared" si="0"/>
        <v>0</v>
      </c>
    </row>
    <row r="27" spans="1:6" ht="25.5" x14ac:dyDescent="0.2">
      <c r="A27" s="21">
        <v>22</v>
      </c>
      <c r="B27" s="12" t="s">
        <v>16</v>
      </c>
      <c r="C27" s="9" t="s">
        <v>104</v>
      </c>
      <c r="D27" s="9">
        <v>2</v>
      </c>
      <c r="E27" s="5"/>
      <c r="F27" s="30">
        <f t="shared" si="0"/>
        <v>0</v>
      </c>
    </row>
    <row r="28" spans="1:6" ht="25.5" x14ac:dyDescent="0.2">
      <c r="A28" s="21">
        <v>23</v>
      </c>
      <c r="B28" s="12" t="s">
        <v>17</v>
      </c>
      <c r="C28" s="9" t="s">
        <v>105</v>
      </c>
      <c r="D28" s="9">
        <v>2</v>
      </c>
      <c r="E28" s="5"/>
      <c r="F28" s="30">
        <f t="shared" si="0"/>
        <v>0</v>
      </c>
    </row>
    <row r="29" spans="1:6" ht="25.5" x14ac:dyDescent="0.2">
      <c r="A29" s="21">
        <v>24</v>
      </c>
      <c r="B29" s="12" t="s">
        <v>18</v>
      </c>
      <c r="C29" s="9" t="s">
        <v>106</v>
      </c>
      <c r="D29" s="9">
        <v>2</v>
      </c>
      <c r="E29" s="5"/>
      <c r="F29" s="30">
        <f t="shared" si="0"/>
        <v>0</v>
      </c>
    </row>
    <row r="30" spans="1:6" ht="25.5" x14ac:dyDescent="0.2">
      <c r="A30" s="21">
        <v>25</v>
      </c>
      <c r="B30" s="12" t="s">
        <v>19</v>
      </c>
      <c r="C30" s="9" t="s">
        <v>107</v>
      </c>
      <c r="D30" s="9">
        <v>2</v>
      </c>
      <c r="E30" s="5"/>
      <c r="F30" s="30">
        <f t="shared" si="0"/>
        <v>0</v>
      </c>
    </row>
    <row r="31" spans="1:6" ht="25.5" x14ac:dyDescent="0.2">
      <c r="A31" s="21">
        <v>26</v>
      </c>
      <c r="B31" s="12" t="s">
        <v>20</v>
      </c>
      <c r="C31" s="9" t="s">
        <v>108</v>
      </c>
      <c r="D31" s="9">
        <v>2</v>
      </c>
      <c r="E31" s="5"/>
      <c r="F31" s="30">
        <f t="shared" si="0"/>
        <v>0</v>
      </c>
    </row>
    <row r="32" spans="1:6" ht="25.5" x14ac:dyDescent="0.2">
      <c r="A32" s="21">
        <v>27</v>
      </c>
      <c r="B32" s="12" t="s">
        <v>21</v>
      </c>
      <c r="C32" s="9" t="s">
        <v>109</v>
      </c>
      <c r="D32" s="9">
        <v>2</v>
      </c>
      <c r="E32" s="5"/>
      <c r="F32" s="30">
        <f t="shared" si="0"/>
        <v>0</v>
      </c>
    </row>
    <row r="33" spans="1:6" ht="25.5" x14ac:dyDescent="0.2">
      <c r="A33" s="21">
        <v>28</v>
      </c>
      <c r="B33" s="12" t="s">
        <v>22</v>
      </c>
      <c r="C33" s="9" t="s">
        <v>110</v>
      </c>
      <c r="D33" s="9">
        <v>1</v>
      </c>
      <c r="E33" s="5"/>
      <c r="F33" s="30">
        <f t="shared" si="0"/>
        <v>0</v>
      </c>
    </row>
    <row r="34" spans="1:6" ht="25.5" x14ac:dyDescent="0.2">
      <c r="A34" s="21">
        <v>29</v>
      </c>
      <c r="B34" s="12" t="s">
        <v>23</v>
      </c>
      <c r="C34" s="9" t="s">
        <v>111</v>
      </c>
      <c r="D34" s="9">
        <v>1</v>
      </c>
      <c r="E34" s="5"/>
      <c r="F34" s="30">
        <f t="shared" si="0"/>
        <v>0</v>
      </c>
    </row>
    <row r="35" spans="1:6" ht="25.5" x14ac:dyDescent="0.2">
      <c r="A35" s="21">
        <v>30</v>
      </c>
      <c r="B35" s="12" t="s">
        <v>24</v>
      </c>
      <c r="C35" s="9" t="s">
        <v>112</v>
      </c>
      <c r="D35" s="9">
        <v>1</v>
      </c>
      <c r="E35" s="5"/>
      <c r="F35" s="30">
        <f t="shared" si="0"/>
        <v>0</v>
      </c>
    </row>
    <row r="36" spans="1:6" ht="25.5" x14ac:dyDescent="0.2">
      <c r="A36" s="21">
        <v>31</v>
      </c>
      <c r="B36" s="12" t="s">
        <v>25</v>
      </c>
      <c r="C36" s="9" t="s">
        <v>113</v>
      </c>
      <c r="D36" s="9">
        <v>1</v>
      </c>
      <c r="E36" s="5"/>
      <c r="F36" s="30">
        <f t="shared" si="0"/>
        <v>0</v>
      </c>
    </row>
    <row r="37" spans="1:6" ht="25.5" x14ac:dyDescent="0.2">
      <c r="A37" s="21">
        <v>32</v>
      </c>
      <c r="B37" s="12" t="s">
        <v>26</v>
      </c>
      <c r="C37" s="9" t="s">
        <v>161</v>
      </c>
      <c r="D37" s="9">
        <v>1</v>
      </c>
      <c r="E37" s="5"/>
      <c r="F37" s="30">
        <f t="shared" si="0"/>
        <v>0</v>
      </c>
    </row>
    <row r="38" spans="1:6" ht="38.25" x14ac:dyDescent="0.2">
      <c r="A38" s="21">
        <v>33</v>
      </c>
      <c r="B38" s="12" t="s">
        <v>27</v>
      </c>
      <c r="C38" s="9" t="s">
        <v>162</v>
      </c>
      <c r="D38" s="9">
        <v>1</v>
      </c>
      <c r="E38" s="5"/>
      <c r="F38" s="30">
        <f t="shared" si="0"/>
        <v>0</v>
      </c>
    </row>
    <row r="39" spans="1:6" ht="25.5" x14ac:dyDescent="0.2">
      <c r="A39" s="21">
        <v>34</v>
      </c>
      <c r="B39" s="12" t="s">
        <v>28</v>
      </c>
      <c r="C39" s="9" t="s">
        <v>163</v>
      </c>
      <c r="D39" s="9">
        <v>1</v>
      </c>
      <c r="E39" s="5"/>
      <c r="F39" s="30">
        <f t="shared" si="0"/>
        <v>0</v>
      </c>
    </row>
    <row r="40" spans="1:6" ht="38.25" x14ac:dyDescent="0.2">
      <c r="A40" s="21">
        <v>35</v>
      </c>
      <c r="B40" s="12" t="s">
        <v>29</v>
      </c>
      <c r="C40" s="9" t="s">
        <v>114</v>
      </c>
      <c r="D40" s="9">
        <v>1</v>
      </c>
      <c r="E40" s="5"/>
      <c r="F40" s="30">
        <f t="shared" si="0"/>
        <v>0</v>
      </c>
    </row>
    <row r="41" spans="1:6" ht="38.25" x14ac:dyDescent="0.2">
      <c r="A41" s="21">
        <v>36</v>
      </c>
      <c r="B41" s="12" t="s">
        <v>30</v>
      </c>
      <c r="C41" s="9" t="s">
        <v>115</v>
      </c>
      <c r="D41" s="9">
        <v>1</v>
      </c>
      <c r="E41" s="5"/>
      <c r="F41" s="30">
        <f t="shared" si="0"/>
        <v>0</v>
      </c>
    </row>
    <row r="42" spans="1:6" ht="38.25" x14ac:dyDescent="0.2">
      <c r="A42" s="21">
        <v>37</v>
      </c>
      <c r="B42" s="12" t="s">
        <v>31</v>
      </c>
      <c r="C42" s="9" t="s">
        <v>116</v>
      </c>
      <c r="D42" s="9">
        <v>1</v>
      </c>
      <c r="E42" s="5"/>
      <c r="F42" s="30">
        <f t="shared" si="0"/>
        <v>0</v>
      </c>
    </row>
    <row r="43" spans="1:6" ht="38.25" x14ac:dyDescent="0.2">
      <c r="A43" s="21">
        <v>38</v>
      </c>
      <c r="B43" s="12" t="s">
        <v>32</v>
      </c>
      <c r="C43" s="9" t="s">
        <v>117</v>
      </c>
      <c r="D43" s="9">
        <v>1</v>
      </c>
      <c r="E43" s="5"/>
      <c r="F43" s="30">
        <f t="shared" si="0"/>
        <v>0</v>
      </c>
    </row>
    <row r="44" spans="1:6" ht="38.25" x14ac:dyDescent="0.2">
      <c r="A44" s="21">
        <v>39</v>
      </c>
      <c r="B44" s="12" t="s">
        <v>33</v>
      </c>
      <c r="C44" s="9" t="s">
        <v>164</v>
      </c>
      <c r="D44" s="9">
        <v>1</v>
      </c>
      <c r="E44" s="5"/>
      <c r="F44" s="30">
        <f t="shared" si="0"/>
        <v>0</v>
      </c>
    </row>
    <row r="45" spans="1:6" ht="25.5" x14ac:dyDescent="0.2">
      <c r="A45" s="21">
        <v>40</v>
      </c>
      <c r="B45" s="12" t="s">
        <v>34</v>
      </c>
      <c r="C45" s="9" t="s">
        <v>118</v>
      </c>
      <c r="D45" s="9">
        <v>1</v>
      </c>
      <c r="E45" s="5"/>
      <c r="F45" s="30">
        <f t="shared" si="0"/>
        <v>0</v>
      </c>
    </row>
    <row r="46" spans="1:6" ht="38.25" x14ac:dyDescent="0.2">
      <c r="A46" s="21">
        <v>41</v>
      </c>
      <c r="B46" s="12" t="s">
        <v>35</v>
      </c>
      <c r="C46" s="9" t="s">
        <v>165</v>
      </c>
      <c r="D46" s="9">
        <v>1</v>
      </c>
      <c r="E46" s="5"/>
      <c r="F46" s="30">
        <f t="shared" si="0"/>
        <v>0</v>
      </c>
    </row>
    <row r="47" spans="1:6" ht="38.25" x14ac:dyDescent="0.2">
      <c r="A47" s="21">
        <v>42</v>
      </c>
      <c r="B47" s="12" t="s">
        <v>36</v>
      </c>
      <c r="C47" s="9" t="s">
        <v>166</v>
      </c>
      <c r="D47" s="9">
        <v>2</v>
      </c>
      <c r="E47" s="5"/>
      <c r="F47" s="30">
        <f t="shared" si="0"/>
        <v>0</v>
      </c>
    </row>
    <row r="48" spans="1:6" ht="38.25" x14ac:dyDescent="0.2">
      <c r="A48" s="21">
        <v>43</v>
      </c>
      <c r="B48" s="12" t="s">
        <v>37</v>
      </c>
      <c r="C48" s="9" t="s">
        <v>167</v>
      </c>
      <c r="D48" s="9">
        <v>1</v>
      </c>
      <c r="E48" s="5"/>
      <c r="F48" s="30">
        <f t="shared" si="0"/>
        <v>0</v>
      </c>
    </row>
    <row r="49" spans="1:6" ht="25.5" x14ac:dyDescent="0.2">
      <c r="A49" s="21">
        <v>44</v>
      </c>
      <c r="B49" s="12" t="s">
        <v>38</v>
      </c>
      <c r="C49" s="9" t="s">
        <v>119</v>
      </c>
      <c r="D49" s="9">
        <v>5</v>
      </c>
      <c r="E49" s="5"/>
      <c r="F49" s="30">
        <f t="shared" si="0"/>
        <v>0</v>
      </c>
    </row>
    <row r="50" spans="1:6" ht="25.5" x14ac:dyDescent="0.2">
      <c r="A50" s="21">
        <v>45</v>
      </c>
      <c r="B50" s="12" t="s">
        <v>39</v>
      </c>
      <c r="C50" s="9" t="s">
        <v>120</v>
      </c>
      <c r="D50" s="9">
        <v>15</v>
      </c>
      <c r="E50" s="5"/>
      <c r="F50" s="30">
        <f t="shared" si="0"/>
        <v>0</v>
      </c>
    </row>
    <row r="51" spans="1:6" ht="25.5" x14ac:dyDescent="0.2">
      <c r="A51" s="21">
        <v>46</v>
      </c>
      <c r="B51" s="12" t="s">
        <v>40</v>
      </c>
      <c r="C51" s="9" t="s">
        <v>121</v>
      </c>
      <c r="D51" s="9">
        <v>10</v>
      </c>
      <c r="E51" s="5"/>
      <c r="F51" s="30">
        <f t="shared" si="0"/>
        <v>0</v>
      </c>
    </row>
    <row r="52" spans="1:6" ht="25.5" x14ac:dyDescent="0.2">
      <c r="A52" s="21">
        <v>47</v>
      </c>
      <c r="B52" s="12" t="s">
        <v>41</v>
      </c>
      <c r="C52" s="9" t="s">
        <v>122</v>
      </c>
      <c r="D52" s="9">
        <v>5</v>
      </c>
      <c r="E52" s="5"/>
      <c r="F52" s="30">
        <f t="shared" si="0"/>
        <v>0</v>
      </c>
    </row>
    <row r="53" spans="1:6" ht="25.5" x14ac:dyDescent="0.2">
      <c r="A53" s="21">
        <v>48</v>
      </c>
      <c r="B53" s="12" t="s">
        <v>42</v>
      </c>
      <c r="C53" s="9" t="s">
        <v>123</v>
      </c>
      <c r="D53" s="9">
        <v>1</v>
      </c>
      <c r="E53" s="5"/>
      <c r="F53" s="30">
        <f t="shared" si="0"/>
        <v>0</v>
      </c>
    </row>
    <row r="54" spans="1:6" ht="25.5" x14ac:dyDescent="0.2">
      <c r="A54" s="21">
        <v>49</v>
      </c>
      <c r="B54" s="12" t="s">
        <v>43</v>
      </c>
      <c r="C54" s="9" t="s">
        <v>124</v>
      </c>
      <c r="D54" s="9">
        <v>1</v>
      </c>
      <c r="E54" s="5"/>
      <c r="F54" s="30">
        <f t="shared" si="0"/>
        <v>0</v>
      </c>
    </row>
    <row r="55" spans="1:6" ht="25.5" x14ac:dyDescent="0.2">
      <c r="A55" s="21">
        <v>50</v>
      </c>
      <c r="B55" s="12" t="s">
        <v>44</v>
      </c>
      <c r="C55" s="9" t="s">
        <v>168</v>
      </c>
      <c r="D55" s="9">
        <v>10</v>
      </c>
      <c r="E55" s="5"/>
      <c r="F55" s="30">
        <f t="shared" si="0"/>
        <v>0</v>
      </c>
    </row>
    <row r="56" spans="1:6" ht="25.5" x14ac:dyDescent="0.2">
      <c r="A56" s="21">
        <v>51</v>
      </c>
      <c r="B56" s="12" t="s">
        <v>45</v>
      </c>
      <c r="C56" s="9" t="s">
        <v>169</v>
      </c>
      <c r="D56" s="9">
        <v>15</v>
      </c>
      <c r="E56" s="5"/>
      <c r="F56" s="30">
        <f t="shared" si="0"/>
        <v>0</v>
      </c>
    </row>
    <row r="57" spans="1:6" ht="25.5" x14ac:dyDescent="0.2">
      <c r="A57" s="21">
        <v>52</v>
      </c>
      <c r="B57" s="12" t="s">
        <v>46</v>
      </c>
      <c r="C57" s="9" t="s">
        <v>170</v>
      </c>
      <c r="D57" s="9">
        <v>10</v>
      </c>
      <c r="E57" s="5"/>
      <c r="F57" s="30">
        <f t="shared" si="0"/>
        <v>0</v>
      </c>
    </row>
    <row r="58" spans="1:6" ht="25.5" x14ac:dyDescent="0.2">
      <c r="A58" s="21">
        <v>53</v>
      </c>
      <c r="B58" s="12" t="s">
        <v>47</v>
      </c>
      <c r="C58" s="9" t="s">
        <v>125</v>
      </c>
      <c r="D58" s="9">
        <v>1</v>
      </c>
      <c r="E58" s="5"/>
      <c r="F58" s="30">
        <f t="shared" si="0"/>
        <v>0</v>
      </c>
    </row>
    <row r="59" spans="1:6" ht="25.5" x14ac:dyDescent="0.2">
      <c r="A59" s="21">
        <v>54</v>
      </c>
      <c r="B59" s="12" t="s">
        <v>48</v>
      </c>
      <c r="C59" s="9" t="s">
        <v>126</v>
      </c>
      <c r="D59" s="9">
        <v>1</v>
      </c>
      <c r="E59" s="5"/>
      <c r="F59" s="30">
        <f t="shared" si="0"/>
        <v>0</v>
      </c>
    </row>
    <row r="60" spans="1:6" ht="25.5" x14ac:dyDescent="0.2">
      <c r="A60" s="21">
        <v>55</v>
      </c>
      <c r="B60" s="12" t="s">
        <v>49</v>
      </c>
      <c r="C60" s="9" t="s">
        <v>127</v>
      </c>
      <c r="D60" s="9">
        <v>1</v>
      </c>
      <c r="E60" s="5"/>
      <c r="F60" s="30">
        <f t="shared" si="0"/>
        <v>0</v>
      </c>
    </row>
    <row r="61" spans="1:6" ht="25.5" x14ac:dyDescent="0.2">
      <c r="A61" s="21">
        <v>56</v>
      </c>
      <c r="B61" s="12" t="s">
        <v>50</v>
      </c>
      <c r="C61" s="9" t="s">
        <v>128</v>
      </c>
      <c r="D61" s="9">
        <v>1</v>
      </c>
      <c r="E61" s="5"/>
      <c r="F61" s="30">
        <f t="shared" si="0"/>
        <v>0</v>
      </c>
    </row>
    <row r="62" spans="1:6" ht="25.5" x14ac:dyDescent="0.2">
      <c r="A62" s="21">
        <v>57</v>
      </c>
      <c r="B62" s="12" t="s">
        <v>51</v>
      </c>
      <c r="C62" s="9" t="s">
        <v>129</v>
      </c>
      <c r="D62" s="9">
        <v>1</v>
      </c>
      <c r="E62" s="5"/>
      <c r="F62" s="30">
        <f t="shared" si="0"/>
        <v>0</v>
      </c>
    </row>
    <row r="63" spans="1:6" ht="25.5" x14ac:dyDescent="0.2">
      <c r="A63" s="21">
        <v>58</v>
      </c>
      <c r="B63" s="12" t="s">
        <v>52</v>
      </c>
      <c r="C63" s="9" t="s">
        <v>130</v>
      </c>
      <c r="D63" s="9">
        <v>1</v>
      </c>
      <c r="E63" s="5"/>
      <c r="F63" s="30">
        <f t="shared" si="0"/>
        <v>0</v>
      </c>
    </row>
    <row r="64" spans="1:6" ht="25.5" x14ac:dyDescent="0.2">
      <c r="A64" s="21">
        <v>59</v>
      </c>
      <c r="B64" s="12" t="s">
        <v>53</v>
      </c>
      <c r="C64" s="9" t="s">
        <v>131</v>
      </c>
      <c r="D64" s="9">
        <v>2</v>
      </c>
      <c r="E64" s="5"/>
      <c r="F64" s="30">
        <f t="shared" si="0"/>
        <v>0</v>
      </c>
    </row>
    <row r="65" spans="1:6" ht="25.5" x14ac:dyDescent="0.2">
      <c r="A65" s="21">
        <v>60</v>
      </c>
      <c r="B65" s="12" t="s">
        <v>94</v>
      </c>
      <c r="C65" s="9" t="s">
        <v>132</v>
      </c>
      <c r="D65" s="9">
        <v>1</v>
      </c>
      <c r="E65" s="5"/>
      <c r="F65" s="30">
        <f t="shared" si="0"/>
        <v>0</v>
      </c>
    </row>
    <row r="66" spans="1:6" ht="25.5" x14ac:dyDescent="0.2">
      <c r="A66" s="21">
        <v>61</v>
      </c>
      <c r="B66" s="12" t="s">
        <v>54</v>
      </c>
      <c r="C66" s="9" t="s">
        <v>133</v>
      </c>
      <c r="D66" s="9">
        <v>1</v>
      </c>
      <c r="E66" s="5"/>
      <c r="F66" s="30">
        <f t="shared" si="0"/>
        <v>0</v>
      </c>
    </row>
    <row r="67" spans="1:6" ht="25.5" x14ac:dyDescent="0.2">
      <c r="A67" s="21">
        <v>62</v>
      </c>
      <c r="B67" s="12" t="s">
        <v>55</v>
      </c>
      <c r="C67" s="7" t="s">
        <v>134</v>
      </c>
      <c r="D67" s="9">
        <v>1</v>
      </c>
      <c r="E67" s="5"/>
      <c r="F67" s="30">
        <f t="shared" si="0"/>
        <v>0</v>
      </c>
    </row>
    <row r="68" spans="1:6" ht="25.5" x14ac:dyDescent="0.2">
      <c r="A68" s="21">
        <v>63</v>
      </c>
      <c r="B68" s="12" t="s">
        <v>56</v>
      </c>
      <c r="C68" s="9" t="s">
        <v>135</v>
      </c>
      <c r="D68" s="9">
        <v>1</v>
      </c>
      <c r="E68" s="5"/>
      <c r="F68" s="30">
        <f t="shared" si="0"/>
        <v>0</v>
      </c>
    </row>
    <row r="69" spans="1:6" ht="25.5" x14ac:dyDescent="0.2">
      <c r="A69" s="21">
        <v>64</v>
      </c>
      <c r="B69" s="12" t="s">
        <v>57</v>
      </c>
      <c r="C69" s="9" t="s">
        <v>136</v>
      </c>
      <c r="D69" s="9">
        <v>1</v>
      </c>
      <c r="E69" s="5"/>
      <c r="F69" s="30">
        <f t="shared" si="0"/>
        <v>0</v>
      </c>
    </row>
    <row r="70" spans="1:6" ht="25.5" x14ac:dyDescent="0.2">
      <c r="A70" s="21">
        <v>65</v>
      </c>
      <c r="B70" s="12" t="s">
        <v>58</v>
      </c>
      <c r="C70" s="9" t="s">
        <v>137</v>
      </c>
      <c r="D70" s="9">
        <v>1</v>
      </c>
      <c r="E70" s="5"/>
      <c r="F70" s="30">
        <f t="shared" si="0"/>
        <v>0</v>
      </c>
    </row>
    <row r="71" spans="1:6" ht="25.5" x14ac:dyDescent="0.2">
      <c r="A71" s="21">
        <v>66</v>
      </c>
      <c r="B71" s="12" t="s">
        <v>59</v>
      </c>
      <c r="C71" s="9" t="s">
        <v>138</v>
      </c>
      <c r="D71" s="9">
        <v>1</v>
      </c>
      <c r="E71" s="5"/>
      <c r="F71" s="30">
        <f t="shared" si="0"/>
        <v>0</v>
      </c>
    </row>
    <row r="72" spans="1:6" ht="25.5" x14ac:dyDescent="0.2">
      <c r="A72" s="21">
        <v>67</v>
      </c>
      <c r="B72" s="12" t="s">
        <v>60</v>
      </c>
      <c r="C72" s="9" t="s">
        <v>139</v>
      </c>
      <c r="D72" s="9">
        <v>1</v>
      </c>
      <c r="E72" s="5"/>
      <c r="F72" s="30">
        <f t="shared" ref="F72:F95" si="1">E72*D72</f>
        <v>0</v>
      </c>
    </row>
    <row r="73" spans="1:6" ht="25.5" x14ac:dyDescent="0.2">
      <c r="A73" s="21">
        <v>68</v>
      </c>
      <c r="B73" s="12" t="s">
        <v>61</v>
      </c>
      <c r="C73" s="9" t="s">
        <v>140</v>
      </c>
      <c r="D73" s="9">
        <v>1</v>
      </c>
      <c r="E73" s="5"/>
      <c r="F73" s="30">
        <f t="shared" si="1"/>
        <v>0</v>
      </c>
    </row>
    <row r="74" spans="1:6" ht="25.5" x14ac:dyDescent="0.2">
      <c r="A74" s="21">
        <v>69</v>
      </c>
      <c r="B74" s="12" t="s">
        <v>62</v>
      </c>
      <c r="C74" s="9" t="s">
        <v>141</v>
      </c>
      <c r="D74" s="9">
        <v>1</v>
      </c>
      <c r="E74" s="5"/>
      <c r="F74" s="30">
        <f t="shared" si="1"/>
        <v>0</v>
      </c>
    </row>
    <row r="75" spans="1:6" ht="25.5" x14ac:dyDescent="0.2">
      <c r="A75" s="21">
        <v>70</v>
      </c>
      <c r="B75" s="12" t="s">
        <v>63</v>
      </c>
      <c r="C75" s="9" t="s">
        <v>142</v>
      </c>
      <c r="D75" s="9">
        <v>2</v>
      </c>
      <c r="E75" s="5"/>
      <c r="F75" s="30">
        <f t="shared" si="1"/>
        <v>0</v>
      </c>
    </row>
    <row r="76" spans="1:6" ht="25.5" x14ac:dyDescent="0.2">
      <c r="A76" s="21">
        <v>71</v>
      </c>
      <c r="B76" s="12" t="s">
        <v>64</v>
      </c>
      <c r="C76" s="9" t="s">
        <v>171</v>
      </c>
      <c r="D76" s="9">
        <v>5</v>
      </c>
      <c r="E76" s="5"/>
      <c r="F76" s="30">
        <f t="shared" si="1"/>
        <v>0</v>
      </c>
    </row>
    <row r="77" spans="1:6" ht="25.5" x14ac:dyDescent="0.2">
      <c r="A77" s="21">
        <v>72</v>
      </c>
      <c r="B77" s="12" t="s">
        <v>65</v>
      </c>
      <c r="C77" s="9" t="s">
        <v>143</v>
      </c>
      <c r="D77" s="9">
        <v>3</v>
      </c>
      <c r="E77" s="5"/>
      <c r="F77" s="30">
        <f t="shared" si="1"/>
        <v>0</v>
      </c>
    </row>
    <row r="78" spans="1:6" ht="25.5" x14ac:dyDescent="0.2">
      <c r="A78" s="21">
        <v>73</v>
      </c>
      <c r="B78" s="12" t="s">
        <v>66</v>
      </c>
      <c r="C78" s="9" t="s">
        <v>144</v>
      </c>
      <c r="D78" s="9">
        <v>2</v>
      </c>
      <c r="E78" s="5"/>
      <c r="F78" s="30">
        <f t="shared" si="1"/>
        <v>0</v>
      </c>
    </row>
    <row r="79" spans="1:6" ht="25.5" x14ac:dyDescent="0.2">
      <c r="A79" s="21">
        <v>74</v>
      </c>
      <c r="B79" s="12" t="s">
        <v>67</v>
      </c>
      <c r="C79" s="9" t="s">
        <v>145</v>
      </c>
      <c r="D79" s="9">
        <v>1</v>
      </c>
      <c r="E79" s="5"/>
      <c r="F79" s="30">
        <f t="shared" si="1"/>
        <v>0</v>
      </c>
    </row>
    <row r="80" spans="1:6" ht="25.5" x14ac:dyDescent="0.2">
      <c r="A80" s="21">
        <v>75</v>
      </c>
      <c r="B80" s="12" t="s">
        <v>68</v>
      </c>
      <c r="C80" s="9" t="s">
        <v>172</v>
      </c>
      <c r="D80" s="9">
        <v>1</v>
      </c>
      <c r="E80" s="5"/>
      <c r="F80" s="30">
        <f t="shared" si="1"/>
        <v>0</v>
      </c>
    </row>
    <row r="81" spans="1:6" ht="25.5" x14ac:dyDescent="0.2">
      <c r="A81" s="21">
        <v>76</v>
      </c>
      <c r="B81" s="12" t="s">
        <v>69</v>
      </c>
      <c r="C81" s="9" t="s">
        <v>173</v>
      </c>
      <c r="D81" s="9">
        <v>1</v>
      </c>
      <c r="E81" s="5"/>
      <c r="F81" s="30">
        <f t="shared" si="1"/>
        <v>0</v>
      </c>
    </row>
    <row r="82" spans="1:6" ht="25.5" x14ac:dyDescent="0.2">
      <c r="A82" s="21">
        <v>77</v>
      </c>
      <c r="B82" s="12" t="s">
        <v>70</v>
      </c>
      <c r="C82" s="9" t="s">
        <v>146</v>
      </c>
      <c r="D82" s="9">
        <v>2</v>
      </c>
      <c r="E82" s="5"/>
      <c r="F82" s="30">
        <f t="shared" si="1"/>
        <v>0</v>
      </c>
    </row>
    <row r="83" spans="1:6" ht="25.5" x14ac:dyDescent="0.2">
      <c r="A83" s="21">
        <v>78</v>
      </c>
      <c r="B83" s="12" t="s">
        <v>71</v>
      </c>
      <c r="C83" s="9" t="s">
        <v>95</v>
      </c>
      <c r="D83" s="9">
        <v>1</v>
      </c>
      <c r="E83" s="5"/>
      <c r="F83" s="30">
        <f t="shared" si="1"/>
        <v>0</v>
      </c>
    </row>
    <row r="84" spans="1:6" ht="25.5" x14ac:dyDescent="0.2">
      <c r="A84" s="21">
        <v>79</v>
      </c>
      <c r="B84" s="12" t="s">
        <v>72</v>
      </c>
      <c r="C84" s="9" t="s">
        <v>147</v>
      </c>
      <c r="D84" s="9">
        <v>1</v>
      </c>
      <c r="E84" s="5"/>
      <c r="F84" s="30">
        <f t="shared" si="1"/>
        <v>0</v>
      </c>
    </row>
    <row r="85" spans="1:6" ht="25.5" x14ac:dyDescent="0.2">
      <c r="A85" s="21">
        <v>80</v>
      </c>
      <c r="B85" s="12" t="s">
        <v>73</v>
      </c>
      <c r="C85" s="9" t="s">
        <v>174</v>
      </c>
      <c r="D85" s="9">
        <v>1</v>
      </c>
      <c r="E85" s="5"/>
      <c r="F85" s="30">
        <f t="shared" si="1"/>
        <v>0</v>
      </c>
    </row>
    <row r="86" spans="1:6" ht="38.25" x14ac:dyDescent="0.2">
      <c r="A86" s="21">
        <v>81</v>
      </c>
      <c r="B86" s="12" t="s">
        <v>74</v>
      </c>
      <c r="C86" s="9" t="s">
        <v>148</v>
      </c>
      <c r="D86" s="9">
        <v>1</v>
      </c>
      <c r="E86" s="5"/>
      <c r="F86" s="30">
        <f t="shared" si="1"/>
        <v>0</v>
      </c>
    </row>
    <row r="87" spans="1:6" ht="38.25" x14ac:dyDescent="0.2">
      <c r="A87" s="21">
        <v>82</v>
      </c>
      <c r="B87" s="12" t="s">
        <v>75</v>
      </c>
      <c r="C87" s="9" t="s">
        <v>149</v>
      </c>
      <c r="D87" s="9">
        <v>1</v>
      </c>
      <c r="E87" s="5"/>
      <c r="F87" s="30">
        <f t="shared" si="1"/>
        <v>0</v>
      </c>
    </row>
    <row r="88" spans="1:6" ht="38.25" x14ac:dyDescent="0.2">
      <c r="A88" s="21">
        <v>83</v>
      </c>
      <c r="B88" s="12" t="s">
        <v>76</v>
      </c>
      <c r="C88" s="9" t="s">
        <v>150</v>
      </c>
      <c r="D88" s="9">
        <v>1</v>
      </c>
      <c r="E88" s="5"/>
      <c r="F88" s="30">
        <f t="shared" si="1"/>
        <v>0</v>
      </c>
    </row>
    <row r="89" spans="1:6" ht="25.5" x14ac:dyDescent="0.2">
      <c r="A89" s="21">
        <v>84</v>
      </c>
      <c r="B89" s="12" t="s">
        <v>77</v>
      </c>
      <c r="C89" s="9" t="s">
        <v>151</v>
      </c>
      <c r="D89" s="9">
        <v>1</v>
      </c>
      <c r="E89" s="5"/>
      <c r="F89" s="30">
        <f>E89*D89</f>
        <v>0</v>
      </c>
    </row>
    <row r="90" spans="1:6" ht="25.5" x14ac:dyDescent="0.2">
      <c r="A90" s="21">
        <v>85</v>
      </c>
      <c r="B90" s="12" t="s">
        <v>78</v>
      </c>
      <c r="C90" s="9" t="s">
        <v>152</v>
      </c>
      <c r="D90" s="9">
        <v>1</v>
      </c>
      <c r="E90" s="5"/>
      <c r="F90" s="30">
        <f t="shared" si="1"/>
        <v>0</v>
      </c>
    </row>
    <row r="91" spans="1:6" ht="25.5" x14ac:dyDescent="0.2">
      <c r="A91" s="21">
        <v>86</v>
      </c>
      <c r="B91" s="12" t="s">
        <v>79</v>
      </c>
      <c r="C91" s="9" t="s">
        <v>153</v>
      </c>
      <c r="D91" s="9">
        <v>1</v>
      </c>
      <c r="E91" s="5"/>
      <c r="F91" s="30">
        <f>E91*D91</f>
        <v>0</v>
      </c>
    </row>
    <row r="92" spans="1:6" ht="25.5" x14ac:dyDescent="0.2">
      <c r="A92" s="21">
        <v>87</v>
      </c>
      <c r="B92" s="12" t="s">
        <v>80</v>
      </c>
      <c r="C92" s="9" t="s">
        <v>154</v>
      </c>
      <c r="D92" s="9">
        <v>1</v>
      </c>
      <c r="E92" s="5"/>
      <c r="F92" s="30">
        <f t="shared" si="1"/>
        <v>0</v>
      </c>
    </row>
    <row r="93" spans="1:6" ht="25.5" x14ac:dyDescent="0.2">
      <c r="A93" s="21">
        <v>88</v>
      </c>
      <c r="B93" s="12" t="s">
        <v>81</v>
      </c>
      <c r="C93" s="9" t="s">
        <v>155</v>
      </c>
      <c r="D93" s="9">
        <v>1</v>
      </c>
      <c r="E93" s="5"/>
      <c r="F93" s="30">
        <f t="shared" si="1"/>
        <v>0</v>
      </c>
    </row>
    <row r="94" spans="1:6" ht="14.25" x14ac:dyDescent="0.2">
      <c r="A94" s="18">
        <v>89</v>
      </c>
      <c r="B94" s="12" t="s">
        <v>82</v>
      </c>
      <c r="C94" s="9"/>
      <c r="D94" s="9">
        <v>1</v>
      </c>
      <c r="E94" s="5"/>
      <c r="F94" s="30">
        <f t="shared" si="1"/>
        <v>0</v>
      </c>
    </row>
    <row r="95" spans="1:6" ht="15" thickBot="1" x14ac:dyDescent="0.25">
      <c r="A95" s="22">
        <v>90</v>
      </c>
      <c r="B95" s="13" t="s">
        <v>83</v>
      </c>
      <c r="C95" s="14"/>
      <c r="D95" s="14">
        <v>1</v>
      </c>
      <c r="E95" s="6"/>
      <c r="F95" s="30">
        <f t="shared" si="1"/>
        <v>0</v>
      </c>
    </row>
    <row r="96" spans="1:6" ht="31.5" customHeight="1" x14ac:dyDescent="0.2">
      <c r="A96" s="36" t="s">
        <v>181</v>
      </c>
      <c r="B96" s="36"/>
      <c r="C96" s="36"/>
      <c r="D96" s="36"/>
    </row>
    <row r="97" spans="1:6" ht="36" customHeight="1" x14ac:dyDescent="0.2">
      <c r="A97" s="37" t="s">
        <v>182</v>
      </c>
      <c r="B97" s="37"/>
      <c r="C97" s="37"/>
      <c r="D97" s="37"/>
      <c r="E97" s="3"/>
      <c r="F97" s="3">
        <f>SUM(F6:F95)</f>
        <v>0</v>
      </c>
    </row>
    <row r="99" spans="1:6" ht="20.100000000000001" customHeight="1" x14ac:dyDescent="0.2">
      <c r="A99" s="33"/>
      <c r="B99" s="33"/>
      <c r="C99" s="33"/>
      <c r="D99" s="33"/>
      <c r="E99" s="33"/>
    </row>
    <row r="100" spans="1:6" ht="20.100000000000001" customHeight="1" thickBot="1" x14ac:dyDescent="0.25">
      <c r="A100" s="34"/>
      <c r="B100" s="34"/>
      <c r="C100" s="34"/>
      <c r="D100" s="34"/>
      <c r="E100" s="34"/>
    </row>
    <row r="101" spans="1:6" ht="20.100000000000001" customHeight="1" x14ac:dyDescent="0.2">
      <c r="A101" s="35" t="s">
        <v>188</v>
      </c>
      <c r="B101" s="35"/>
      <c r="C101" s="35"/>
      <c r="D101" s="35"/>
      <c r="E101" s="35"/>
    </row>
  </sheetData>
  <sheetProtection algorithmName="SHA-512" hashValue="CW/eVpIUNpVIHYrP25oKV9RPgJudIMQbvRKU+i9JZ+RvrFZQIjkxfqLOLNq2NU7HWRoBn+ZI9nTep2/EbPssvA==" saltValue="HFqboOmGFNQ/mzQMh1RG4g==" spinCount="100000" sheet="1" selectLockedCells="1"/>
  <mergeCells count="6">
    <mergeCell ref="A1:E1"/>
    <mergeCell ref="A3:E3"/>
    <mergeCell ref="A99:E100"/>
    <mergeCell ref="A101:E101"/>
    <mergeCell ref="A96:D96"/>
    <mergeCell ref="A97:D97"/>
  </mergeCells>
  <pageMargins left="0.7" right="0.7" top="0.78740157499999996" bottom="0.78740157499999996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F101"/>
  <sheetViews>
    <sheetView topLeftCell="A61" zoomScaleNormal="100" workbookViewId="0">
      <selection activeCell="E64" sqref="E64"/>
    </sheetView>
  </sheetViews>
  <sheetFormatPr baseColWidth="10" defaultColWidth="11.42578125" defaultRowHeight="20.100000000000001" customHeight="1" x14ac:dyDescent="0.2"/>
  <cols>
    <col min="1" max="1" width="7.7109375" style="18" customWidth="1"/>
    <col min="2" max="2" width="40.5703125" style="7" bestFit="1" customWidth="1"/>
    <col min="3" max="3" width="84.85546875" style="7" customWidth="1"/>
    <col min="4" max="4" width="12" style="7" customWidth="1"/>
    <col min="5" max="5" width="15" style="1" customWidth="1"/>
    <col min="6" max="6" width="25" style="1" customWidth="1"/>
    <col min="7" max="16384" width="11.42578125" style="1"/>
  </cols>
  <sheetData>
    <row r="1" spans="1:6" ht="20.100000000000001" customHeight="1" x14ac:dyDescent="0.2">
      <c r="A1" s="31" t="s">
        <v>179</v>
      </c>
      <c r="B1" s="31"/>
      <c r="C1" s="31"/>
      <c r="D1" s="31"/>
      <c r="E1" s="31"/>
    </row>
    <row r="2" spans="1:6" ht="20.100000000000001" customHeight="1" x14ac:dyDescent="0.2">
      <c r="A2" s="10"/>
      <c r="B2" s="10"/>
      <c r="C2" s="10"/>
      <c r="D2" s="10"/>
      <c r="E2" s="2"/>
      <c r="F2" s="2"/>
    </row>
    <row r="3" spans="1:6" ht="20.100000000000001" customHeight="1" x14ac:dyDescent="0.2">
      <c r="A3" s="32" t="s">
        <v>86</v>
      </c>
      <c r="B3" s="32"/>
      <c r="C3" s="32"/>
      <c r="D3" s="32"/>
      <c r="E3" s="32"/>
    </row>
    <row r="4" spans="1:6" ht="20.100000000000001" customHeight="1" thickBot="1" x14ac:dyDescent="0.25"/>
    <row r="5" spans="1:6" ht="40.5" customHeight="1" thickBot="1" x14ac:dyDescent="0.25">
      <c r="A5" s="19" t="s">
        <v>84</v>
      </c>
      <c r="B5" s="15" t="s">
        <v>85</v>
      </c>
      <c r="C5" s="16" t="s">
        <v>88</v>
      </c>
      <c r="D5" s="16" t="s">
        <v>190</v>
      </c>
      <c r="E5" s="16" t="s">
        <v>178</v>
      </c>
      <c r="F5" s="17" t="s">
        <v>87</v>
      </c>
    </row>
    <row r="6" spans="1:6" ht="25.5" x14ac:dyDescent="0.2">
      <c r="A6" s="20">
        <v>1</v>
      </c>
      <c r="B6" s="11" t="s">
        <v>0</v>
      </c>
      <c r="C6" s="8" t="s">
        <v>89</v>
      </c>
      <c r="D6" s="8">
        <v>2</v>
      </c>
      <c r="E6" s="4"/>
      <c r="F6" s="30">
        <f>E6*D6</f>
        <v>0</v>
      </c>
    </row>
    <row r="7" spans="1:6" ht="25.5" x14ac:dyDescent="0.2">
      <c r="A7" s="21">
        <v>2</v>
      </c>
      <c r="B7" s="12" t="s">
        <v>1</v>
      </c>
      <c r="C7" s="9" t="s">
        <v>175</v>
      </c>
      <c r="D7" s="9">
        <v>2</v>
      </c>
      <c r="E7" s="5"/>
      <c r="F7" s="30">
        <f t="shared" ref="F7:F9" si="0">E7*D7</f>
        <v>0</v>
      </c>
    </row>
    <row r="8" spans="1:6" ht="25.5" x14ac:dyDescent="0.2">
      <c r="A8" s="21">
        <v>3</v>
      </c>
      <c r="B8" s="12" t="s">
        <v>2</v>
      </c>
      <c r="C8" s="9" t="s">
        <v>176</v>
      </c>
      <c r="D8" s="9">
        <v>2</v>
      </c>
      <c r="E8" s="5"/>
      <c r="F8" s="30">
        <f t="shared" si="0"/>
        <v>0</v>
      </c>
    </row>
    <row r="9" spans="1:6" ht="25.5" x14ac:dyDescent="0.2">
      <c r="A9" s="21">
        <v>4</v>
      </c>
      <c r="B9" s="12" t="s">
        <v>3</v>
      </c>
      <c r="C9" s="9" t="s">
        <v>177</v>
      </c>
      <c r="D9" s="9">
        <v>2</v>
      </c>
      <c r="E9" s="5"/>
      <c r="F9" s="30">
        <f t="shared" si="0"/>
        <v>0</v>
      </c>
    </row>
    <row r="10" spans="1:6" ht="25.5" x14ac:dyDescent="0.2">
      <c r="A10" s="21">
        <v>5</v>
      </c>
      <c r="B10" s="12" t="s">
        <v>4</v>
      </c>
      <c r="C10" s="9" t="s">
        <v>90</v>
      </c>
      <c r="D10" s="9">
        <v>2</v>
      </c>
      <c r="E10" s="5"/>
      <c r="F10" s="30">
        <f t="shared" ref="F10:F41" si="1">E10*D10</f>
        <v>0</v>
      </c>
    </row>
    <row r="11" spans="1:6" ht="25.5" x14ac:dyDescent="0.2">
      <c r="A11" s="21">
        <v>6</v>
      </c>
      <c r="B11" s="12" t="s">
        <v>0</v>
      </c>
      <c r="C11" s="9" t="s">
        <v>91</v>
      </c>
      <c r="D11" s="9">
        <v>2</v>
      </c>
      <c r="E11" s="5"/>
      <c r="F11" s="30">
        <f t="shared" si="1"/>
        <v>0</v>
      </c>
    </row>
    <row r="12" spans="1:6" ht="38.25" x14ac:dyDescent="0.2">
      <c r="A12" s="21">
        <v>7</v>
      </c>
      <c r="B12" s="12" t="s">
        <v>1</v>
      </c>
      <c r="C12" s="9" t="s">
        <v>156</v>
      </c>
      <c r="D12" s="9">
        <v>2</v>
      </c>
      <c r="E12" s="5"/>
      <c r="F12" s="30">
        <f t="shared" si="1"/>
        <v>0</v>
      </c>
    </row>
    <row r="13" spans="1:6" ht="38.25" x14ac:dyDescent="0.2">
      <c r="A13" s="21">
        <v>8</v>
      </c>
      <c r="B13" s="12" t="s">
        <v>2</v>
      </c>
      <c r="C13" s="9" t="s">
        <v>157</v>
      </c>
      <c r="D13" s="9">
        <v>2</v>
      </c>
      <c r="E13" s="5"/>
      <c r="F13" s="30">
        <f t="shared" si="1"/>
        <v>0</v>
      </c>
    </row>
    <row r="14" spans="1:6" ht="38.25" x14ac:dyDescent="0.2">
      <c r="A14" s="21">
        <v>9</v>
      </c>
      <c r="B14" s="12" t="s">
        <v>3</v>
      </c>
      <c r="C14" s="9" t="s">
        <v>158</v>
      </c>
      <c r="D14" s="9">
        <v>2</v>
      </c>
      <c r="E14" s="5"/>
      <c r="F14" s="30">
        <f t="shared" si="1"/>
        <v>0</v>
      </c>
    </row>
    <row r="15" spans="1:6" ht="25.5" x14ac:dyDescent="0.2">
      <c r="A15" s="21">
        <v>10</v>
      </c>
      <c r="B15" s="12" t="s">
        <v>4</v>
      </c>
      <c r="C15" s="9" t="s">
        <v>92</v>
      </c>
      <c r="D15" s="9">
        <v>2</v>
      </c>
      <c r="E15" s="5"/>
      <c r="F15" s="30">
        <f t="shared" si="1"/>
        <v>0</v>
      </c>
    </row>
    <row r="16" spans="1:6" ht="25.5" x14ac:dyDescent="0.2">
      <c r="A16" s="21">
        <v>11</v>
      </c>
      <c r="B16" s="12" t="s">
        <v>5</v>
      </c>
      <c r="C16" s="9" t="s">
        <v>96</v>
      </c>
      <c r="D16" s="9">
        <v>450</v>
      </c>
      <c r="E16" s="5"/>
      <c r="F16" s="30">
        <f t="shared" si="1"/>
        <v>0</v>
      </c>
    </row>
    <row r="17" spans="1:6" ht="25.5" x14ac:dyDescent="0.2">
      <c r="A17" s="21">
        <v>12</v>
      </c>
      <c r="B17" s="12" t="s">
        <v>6</v>
      </c>
      <c r="C17" s="9" t="s">
        <v>93</v>
      </c>
      <c r="D17" s="9">
        <v>260</v>
      </c>
      <c r="E17" s="5"/>
      <c r="F17" s="30">
        <f t="shared" si="1"/>
        <v>0</v>
      </c>
    </row>
    <row r="18" spans="1:6" ht="25.5" x14ac:dyDescent="0.2">
      <c r="A18" s="21">
        <v>13</v>
      </c>
      <c r="B18" s="12" t="s">
        <v>7</v>
      </c>
      <c r="C18" s="9" t="s">
        <v>159</v>
      </c>
      <c r="D18" s="9">
        <v>70</v>
      </c>
      <c r="E18" s="5"/>
      <c r="F18" s="30">
        <f t="shared" si="1"/>
        <v>0</v>
      </c>
    </row>
    <row r="19" spans="1:6" ht="25.5" x14ac:dyDescent="0.2">
      <c r="A19" s="21">
        <v>14</v>
      </c>
      <c r="B19" s="12" t="s">
        <v>8</v>
      </c>
      <c r="C19" s="9" t="s">
        <v>160</v>
      </c>
      <c r="D19" s="9">
        <v>20</v>
      </c>
      <c r="E19" s="5"/>
      <c r="F19" s="30">
        <f t="shared" si="1"/>
        <v>0</v>
      </c>
    </row>
    <row r="20" spans="1:6" ht="25.5" x14ac:dyDescent="0.2">
      <c r="A20" s="21">
        <v>15</v>
      </c>
      <c r="B20" s="12" t="s">
        <v>9</v>
      </c>
      <c r="C20" s="9" t="s">
        <v>97</v>
      </c>
      <c r="D20" s="9">
        <v>25</v>
      </c>
      <c r="E20" s="5"/>
      <c r="F20" s="30">
        <f t="shared" si="1"/>
        <v>0</v>
      </c>
    </row>
    <row r="21" spans="1:6" ht="25.5" x14ac:dyDescent="0.2">
      <c r="A21" s="21">
        <v>16</v>
      </c>
      <c r="B21" s="12" t="s">
        <v>10</v>
      </c>
      <c r="C21" s="9" t="s">
        <v>98</v>
      </c>
      <c r="D21" s="9">
        <v>70</v>
      </c>
      <c r="E21" s="5"/>
      <c r="F21" s="30">
        <f t="shared" si="1"/>
        <v>0</v>
      </c>
    </row>
    <row r="22" spans="1:6" ht="25.5" x14ac:dyDescent="0.2">
      <c r="A22" s="21">
        <v>17</v>
      </c>
      <c r="B22" s="12" t="s">
        <v>11</v>
      </c>
      <c r="C22" s="9" t="s">
        <v>99</v>
      </c>
      <c r="D22" s="9">
        <v>50</v>
      </c>
      <c r="E22" s="5"/>
      <c r="F22" s="30">
        <f t="shared" si="1"/>
        <v>0</v>
      </c>
    </row>
    <row r="23" spans="1:6" ht="25.5" x14ac:dyDescent="0.2">
      <c r="A23" s="21">
        <v>18</v>
      </c>
      <c r="B23" s="12" t="s">
        <v>12</v>
      </c>
      <c r="C23" s="9" t="s">
        <v>100</v>
      </c>
      <c r="D23" s="9">
        <v>25</v>
      </c>
      <c r="E23" s="5"/>
      <c r="F23" s="30">
        <f t="shared" si="1"/>
        <v>0</v>
      </c>
    </row>
    <row r="24" spans="1:6" ht="25.5" x14ac:dyDescent="0.2">
      <c r="A24" s="21">
        <v>19</v>
      </c>
      <c r="B24" s="12" t="s">
        <v>13</v>
      </c>
      <c r="C24" s="9" t="s">
        <v>101</v>
      </c>
      <c r="D24" s="9">
        <v>30</v>
      </c>
      <c r="E24" s="5"/>
      <c r="F24" s="30">
        <f t="shared" si="1"/>
        <v>0</v>
      </c>
    </row>
    <row r="25" spans="1:6" ht="25.5" x14ac:dyDescent="0.2">
      <c r="A25" s="21">
        <v>20</v>
      </c>
      <c r="B25" s="12" t="s">
        <v>14</v>
      </c>
      <c r="C25" s="9" t="s">
        <v>102</v>
      </c>
      <c r="D25" s="9">
        <v>15</v>
      </c>
      <c r="E25" s="5"/>
      <c r="F25" s="30">
        <f t="shared" si="1"/>
        <v>0</v>
      </c>
    </row>
    <row r="26" spans="1:6" ht="25.5" x14ac:dyDescent="0.2">
      <c r="A26" s="21">
        <v>21</v>
      </c>
      <c r="B26" s="12" t="s">
        <v>15</v>
      </c>
      <c r="C26" s="9" t="s">
        <v>103</v>
      </c>
      <c r="D26" s="9">
        <v>2</v>
      </c>
      <c r="E26" s="5"/>
      <c r="F26" s="30">
        <f t="shared" si="1"/>
        <v>0</v>
      </c>
    </row>
    <row r="27" spans="1:6" ht="25.5" x14ac:dyDescent="0.2">
      <c r="A27" s="21">
        <v>22</v>
      </c>
      <c r="B27" s="12" t="s">
        <v>16</v>
      </c>
      <c r="C27" s="9" t="s">
        <v>104</v>
      </c>
      <c r="D27" s="9">
        <v>2</v>
      </c>
      <c r="E27" s="5"/>
      <c r="F27" s="30">
        <f t="shared" si="1"/>
        <v>0</v>
      </c>
    </row>
    <row r="28" spans="1:6" ht="25.5" x14ac:dyDescent="0.2">
      <c r="A28" s="21">
        <v>23</v>
      </c>
      <c r="B28" s="12" t="s">
        <v>17</v>
      </c>
      <c r="C28" s="9" t="s">
        <v>105</v>
      </c>
      <c r="D28" s="9">
        <v>2</v>
      </c>
      <c r="E28" s="5"/>
      <c r="F28" s="30">
        <f t="shared" si="1"/>
        <v>0</v>
      </c>
    </row>
    <row r="29" spans="1:6" ht="25.5" x14ac:dyDescent="0.2">
      <c r="A29" s="21">
        <v>24</v>
      </c>
      <c r="B29" s="12" t="s">
        <v>18</v>
      </c>
      <c r="C29" s="9" t="s">
        <v>106</v>
      </c>
      <c r="D29" s="9">
        <v>2</v>
      </c>
      <c r="E29" s="5"/>
      <c r="F29" s="30">
        <f t="shared" si="1"/>
        <v>0</v>
      </c>
    </row>
    <row r="30" spans="1:6" ht="25.5" x14ac:dyDescent="0.2">
      <c r="A30" s="21">
        <v>25</v>
      </c>
      <c r="B30" s="12" t="s">
        <v>19</v>
      </c>
      <c r="C30" s="9" t="s">
        <v>107</v>
      </c>
      <c r="D30" s="9">
        <v>2</v>
      </c>
      <c r="E30" s="5"/>
      <c r="F30" s="30">
        <f t="shared" si="1"/>
        <v>0</v>
      </c>
    </row>
    <row r="31" spans="1:6" ht="25.5" x14ac:dyDescent="0.2">
      <c r="A31" s="21">
        <v>26</v>
      </c>
      <c r="B31" s="12" t="s">
        <v>20</v>
      </c>
      <c r="C31" s="9" t="s">
        <v>108</v>
      </c>
      <c r="D31" s="9">
        <v>2</v>
      </c>
      <c r="E31" s="5"/>
      <c r="F31" s="30">
        <f t="shared" si="1"/>
        <v>0</v>
      </c>
    </row>
    <row r="32" spans="1:6" ht="25.5" x14ac:dyDescent="0.2">
      <c r="A32" s="21">
        <v>27</v>
      </c>
      <c r="B32" s="12" t="s">
        <v>21</v>
      </c>
      <c r="C32" s="9" t="s">
        <v>109</v>
      </c>
      <c r="D32" s="9">
        <v>2</v>
      </c>
      <c r="E32" s="5"/>
      <c r="F32" s="30">
        <f t="shared" si="1"/>
        <v>0</v>
      </c>
    </row>
    <row r="33" spans="1:6" ht="25.5" x14ac:dyDescent="0.2">
      <c r="A33" s="21">
        <v>28</v>
      </c>
      <c r="B33" s="12" t="s">
        <v>22</v>
      </c>
      <c r="C33" s="9" t="s">
        <v>110</v>
      </c>
      <c r="D33" s="9">
        <v>1</v>
      </c>
      <c r="E33" s="5"/>
      <c r="F33" s="30">
        <f t="shared" si="1"/>
        <v>0</v>
      </c>
    </row>
    <row r="34" spans="1:6" ht="25.5" x14ac:dyDescent="0.2">
      <c r="A34" s="21">
        <v>29</v>
      </c>
      <c r="B34" s="12" t="s">
        <v>23</v>
      </c>
      <c r="C34" s="9" t="s">
        <v>111</v>
      </c>
      <c r="D34" s="9">
        <v>1</v>
      </c>
      <c r="E34" s="5"/>
      <c r="F34" s="30">
        <f t="shared" si="1"/>
        <v>0</v>
      </c>
    </row>
    <row r="35" spans="1:6" ht="25.5" x14ac:dyDescent="0.2">
      <c r="A35" s="21">
        <v>30</v>
      </c>
      <c r="B35" s="12" t="s">
        <v>24</v>
      </c>
      <c r="C35" s="9" t="s">
        <v>112</v>
      </c>
      <c r="D35" s="9">
        <v>1</v>
      </c>
      <c r="E35" s="5"/>
      <c r="F35" s="30">
        <f t="shared" si="1"/>
        <v>0</v>
      </c>
    </row>
    <row r="36" spans="1:6" ht="25.5" x14ac:dyDescent="0.2">
      <c r="A36" s="21">
        <v>31</v>
      </c>
      <c r="B36" s="12" t="s">
        <v>25</v>
      </c>
      <c r="C36" s="9" t="s">
        <v>113</v>
      </c>
      <c r="D36" s="9">
        <v>1</v>
      </c>
      <c r="E36" s="5"/>
      <c r="F36" s="30">
        <f t="shared" si="1"/>
        <v>0</v>
      </c>
    </row>
    <row r="37" spans="1:6" ht="25.5" x14ac:dyDescent="0.2">
      <c r="A37" s="21">
        <v>32</v>
      </c>
      <c r="B37" s="12" t="s">
        <v>26</v>
      </c>
      <c r="C37" s="9" t="s">
        <v>161</v>
      </c>
      <c r="D37" s="9">
        <v>2</v>
      </c>
      <c r="E37" s="5"/>
      <c r="F37" s="30">
        <f t="shared" si="1"/>
        <v>0</v>
      </c>
    </row>
    <row r="38" spans="1:6" ht="38.25" x14ac:dyDescent="0.2">
      <c r="A38" s="21">
        <v>33</v>
      </c>
      <c r="B38" s="12" t="s">
        <v>27</v>
      </c>
      <c r="C38" s="9" t="s">
        <v>162</v>
      </c>
      <c r="D38" s="9">
        <v>2</v>
      </c>
      <c r="E38" s="5"/>
      <c r="F38" s="30">
        <f t="shared" si="1"/>
        <v>0</v>
      </c>
    </row>
    <row r="39" spans="1:6" ht="25.5" x14ac:dyDescent="0.2">
      <c r="A39" s="21">
        <v>34</v>
      </c>
      <c r="B39" s="12" t="s">
        <v>28</v>
      </c>
      <c r="C39" s="9" t="s">
        <v>163</v>
      </c>
      <c r="D39" s="9">
        <v>2</v>
      </c>
      <c r="E39" s="5"/>
      <c r="F39" s="30">
        <f t="shared" si="1"/>
        <v>0</v>
      </c>
    </row>
    <row r="40" spans="1:6" ht="38.25" x14ac:dyDescent="0.2">
      <c r="A40" s="21">
        <v>35</v>
      </c>
      <c r="B40" s="12" t="s">
        <v>29</v>
      </c>
      <c r="C40" s="9" t="s">
        <v>114</v>
      </c>
      <c r="D40" s="9">
        <v>2</v>
      </c>
      <c r="E40" s="5"/>
      <c r="F40" s="30">
        <f t="shared" si="1"/>
        <v>0</v>
      </c>
    </row>
    <row r="41" spans="1:6" ht="38.25" x14ac:dyDescent="0.2">
      <c r="A41" s="21">
        <v>36</v>
      </c>
      <c r="B41" s="12" t="s">
        <v>30</v>
      </c>
      <c r="C41" s="9" t="s">
        <v>115</v>
      </c>
      <c r="D41" s="9">
        <v>2</v>
      </c>
      <c r="E41" s="5"/>
      <c r="F41" s="30">
        <f t="shared" si="1"/>
        <v>0</v>
      </c>
    </row>
    <row r="42" spans="1:6" ht="38.25" x14ac:dyDescent="0.2">
      <c r="A42" s="21">
        <v>37</v>
      </c>
      <c r="B42" s="12" t="s">
        <v>31</v>
      </c>
      <c r="C42" s="9" t="s">
        <v>116</v>
      </c>
      <c r="D42" s="9">
        <v>1</v>
      </c>
      <c r="E42" s="5"/>
      <c r="F42" s="30">
        <f t="shared" ref="F42:F73" si="2">E42*D42</f>
        <v>0</v>
      </c>
    </row>
    <row r="43" spans="1:6" ht="38.25" x14ac:dyDescent="0.2">
      <c r="A43" s="21">
        <v>38</v>
      </c>
      <c r="B43" s="12" t="s">
        <v>32</v>
      </c>
      <c r="C43" s="9" t="s">
        <v>117</v>
      </c>
      <c r="D43" s="9">
        <v>1</v>
      </c>
      <c r="E43" s="5"/>
      <c r="F43" s="30">
        <f t="shared" si="2"/>
        <v>0</v>
      </c>
    </row>
    <row r="44" spans="1:6" ht="38.25" x14ac:dyDescent="0.2">
      <c r="A44" s="21">
        <v>39</v>
      </c>
      <c r="B44" s="12" t="s">
        <v>33</v>
      </c>
      <c r="C44" s="9" t="s">
        <v>164</v>
      </c>
      <c r="D44" s="9">
        <v>1</v>
      </c>
      <c r="E44" s="5"/>
      <c r="F44" s="30">
        <f t="shared" si="2"/>
        <v>0</v>
      </c>
    </row>
    <row r="45" spans="1:6" ht="25.5" x14ac:dyDescent="0.2">
      <c r="A45" s="21">
        <v>40</v>
      </c>
      <c r="B45" s="12" t="s">
        <v>34</v>
      </c>
      <c r="C45" s="9" t="s">
        <v>118</v>
      </c>
      <c r="D45" s="9">
        <v>1</v>
      </c>
      <c r="E45" s="5"/>
      <c r="F45" s="30">
        <f t="shared" si="2"/>
        <v>0</v>
      </c>
    </row>
    <row r="46" spans="1:6" ht="38.25" x14ac:dyDescent="0.2">
      <c r="A46" s="21">
        <v>41</v>
      </c>
      <c r="B46" s="12" t="s">
        <v>35</v>
      </c>
      <c r="C46" s="9" t="s">
        <v>165</v>
      </c>
      <c r="D46" s="9">
        <v>1</v>
      </c>
      <c r="E46" s="5"/>
      <c r="F46" s="30">
        <f t="shared" si="2"/>
        <v>0</v>
      </c>
    </row>
    <row r="47" spans="1:6" ht="38.25" x14ac:dyDescent="0.2">
      <c r="A47" s="21">
        <v>42</v>
      </c>
      <c r="B47" s="12" t="s">
        <v>36</v>
      </c>
      <c r="C47" s="9" t="s">
        <v>166</v>
      </c>
      <c r="D47" s="9">
        <v>2</v>
      </c>
      <c r="E47" s="5"/>
      <c r="F47" s="30">
        <f t="shared" si="2"/>
        <v>0</v>
      </c>
    </row>
    <row r="48" spans="1:6" ht="38.25" x14ac:dyDescent="0.2">
      <c r="A48" s="21">
        <v>43</v>
      </c>
      <c r="B48" s="12" t="s">
        <v>37</v>
      </c>
      <c r="C48" s="9" t="s">
        <v>167</v>
      </c>
      <c r="D48" s="9">
        <v>1</v>
      </c>
      <c r="E48" s="5"/>
      <c r="F48" s="30">
        <f t="shared" si="2"/>
        <v>0</v>
      </c>
    </row>
    <row r="49" spans="1:6" ht="25.5" x14ac:dyDescent="0.2">
      <c r="A49" s="21">
        <v>44</v>
      </c>
      <c r="B49" s="12" t="s">
        <v>38</v>
      </c>
      <c r="C49" s="9" t="s">
        <v>119</v>
      </c>
      <c r="D49" s="9">
        <v>45</v>
      </c>
      <c r="E49" s="5"/>
      <c r="F49" s="30">
        <f t="shared" si="2"/>
        <v>0</v>
      </c>
    </row>
    <row r="50" spans="1:6" ht="25.5" x14ac:dyDescent="0.2">
      <c r="A50" s="21">
        <v>45</v>
      </c>
      <c r="B50" s="12" t="s">
        <v>39</v>
      </c>
      <c r="C50" s="9" t="s">
        <v>120</v>
      </c>
      <c r="D50" s="9">
        <v>10</v>
      </c>
      <c r="E50" s="5"/>
      <c r="F50" s="30">
        <f t="shared" si="2"/>
        <v>0</v>
      </c>
    </row>
    <row r="51" spans="1:6" ht="25.5" x14ac:dyDescent="0.2">
      <c r="A51" s="21">
        <v>46</v>
      </c>
      <c r="B51" s="12" t="s">
        <v>40</v>
      </c>
      <c r="C51" s="9" t="s">
        <v>121</v>
      </c>
      <c r="D51" s="9">
        <v>2</v>
      </c>
      <c r="E51" s="5"/>
      <c r="F51" s="30">
        <f t="shared" si="2"/>
        <v>0</v>
      </c>
    </row>
    <row r="52" spans="1:6" ht="25.5" x14ac:dyDescent="0.2">
      <c r="A52" s="21">
        <v>47</v>
      </c>
      <c r="B52" s="12" t="s">
        <v>41</v>
      </c>
      <c r="C52" s="9" t="s">
        <v>122</v>
      </c>
      <c r="D52" s="9">
        <v>2</v>
      </c>
      <c r="E52" s="5"/>
      <c r="F52" s="30">
        <f t="shared" si="2"/>
        <v>0</v>
      </c>
    </row>
    <row r="53" spans="1:6" ht="25.5" x14ac:dyDescent="0.2">
      <c r="A53" s="21">
        <v>48</v>
      </c>
      <c r="B53" s="12" t="s">
        <v>42</v>
      </c>
      <c r="C53" s="9" t="s">
        <v>123</v>
      </c>
      <c r="D53" s="9">
        <v>1</v>
      </c>
      <c r="E53" s="5"/>
      <c r="F53" s="30">
        <f t="shared" si="2"/>
        <v>0</v>
      </c>
    </row>
    <row r="54" spans="1:6" ht="25.5" x14ac:dyDescent="0.2">
      <c r="A54" s="21">
        <v>49</v>
      </c>
      <c r="B54" s="12" t="s">
        <v>43</v>
      </c>
      <c r="C54" s="9" t="s">
        <v>124</v>
      </c>
      <c r="D54" s="9">
        <v>1</v>
      </c>
      <c r="E54" s="5"/>
      <c r="F54" s="30">
        <f t="shared" si="2"/>
        <v>0</v>
      </c>
    </row>
    <row r="55" spans="1:6" ht="25.5" x14ac:dyDescent="0.2">
      <c r="A55" s="21">
        <v>50</v>
      </c>
      <c r="B55" s="12" t="s">
        <v>44</v>
      </c>
      <c r="C55" s="9" t="s">
        <v>168</v>
      </c>
      <c r="D55" s="9">
        <v>75</v>
      </c>
      <c r="E55" s="5"/>
      <c r="F55" s="30">
        <f t="shared" si="2"/>
        <v>0</v>
      </c>
    </row>
    <row r="56" spans="1:6" ht="25.5" x14ac:dyDescent="0.2">
      <c r="A56" s="21">
        <v>51</v>
      </c>
      <c r="B56" s="12" t="s">
        <v>45</v>
      </c>
      <c r="C56" s="9" t="s">
        <v>169</v>
      </c>
      <c r="D56" s="9">
        <v>10</v>
      </c>
      <c r="E56" s="5"/>
      <c r="F56" s="30">
        <f t="shared" si="2"/>
        <v>0</v>
      </c>
    </row>
    <row r="57" spans="1:6" ht="25.5" x14ac:dyDescent="0.2">
      <c r="A57" s="21">
        <v>52</v>
      </c>
      <c r="B57" s="12" t="s">
        <v>46</v>
      </c>
      <c r="C57" s="9" t="s">
        <v>170</v>
      </c>
      <c r="D57" s="9">
        <v>2</v>
      </c>
      <c r="E57" s="5"/>
      <c r="F57" s="30">
        <f t="shared" si="2"/>
        <v>0</v>
      </c>
    </row>
    <row r="58" spans="1:6" ht="25.5" x14ac:dyDescent="0.2">
      <c r="A58" s="21">
        <v>53</v>
      </c>
      <c r="B58" s="12" t="s">
        <v>47</v>
      </c>
      <c r="C58" s="9" t="s">
        <v>125</v>
      </c>
      <c r="D58" s="9">
        <v>1</v>
      </c>
      <c r="E58" s="5"/>
      <c r="F58" s="30">
        <f t="shared" si="2"/>
        <v>0</v>
      </c>
    </row>
    <row r="59" spans="1:6" ht="25.5" x14ac:dyDescent="0.2">
      <c r="A59" s="21">
        <v>54</v>
      </c>
      <c r="B59" s="12" t="s">
        <v>48</v>
      </c>
      <c r="C59" s="9" t="s">
        <v>126</v>
      </c>
      <c r="D59" s="9">
        <v>1</v>
      </c>
      <c r="E59" s="5"/>
      <c r="F59" s="30">
        <f t="shared" si="2"/>
        <v>0</v>
      </c>
    </row>
    <row r="60" spans="1:6" ht="25.5" x14ac:dyDescent="0.2">
      <c r="A60" s="21">
        <v>55</v>
      </c>
      <c r="B60" s="12" t="s">
        <v>49</v>
      </c>
      <c r="C60" s="9" t="s">
        <v>127</v>
      </c>
      <c r="D60" s="9">
        <v>1</v>
      </c>
      <c r="E60" s="5"/>
      <c r="F60" s="30">
        <f t="shared" si="2"/>
        <v>0</v>
      </c>
    </row>
    <row r="61" spans="1:6" ht="25.5" x14ac:dyDescent="0.2">
      <c r="A61" s="21">
        <v>56</v>
      </c>
      <c r="B61" s="12" t="s">
        <v>50</v>
      </c>
      <c r="C61" s="9" t="s">
        <v>128</v>
      </c>
      <c r="D61" s="9">
        <v>1</v>
      </c>
      <c r="E61" s="5"/>
      <c r="F61" s="30">
        <f t="shared" si="2"/>
        <v>0</v>
      </c>
    </row>
    <row r="62" spans="1:6" ht="25.5" x14ac:dyDescent="0.2">
      <c r="A62" s="21">
        <v>57</v>
      </c>
      <c r="B62" s="12" t="s">
        <v>51</v>
      </c>
      <c r="C62" s="9" t="s">
        <v>129</v>
      </c>
      <c r="D62" s="9">
        <v>1</v>
      </c>
      <c r="E62" s="5"/>
      <c r="F62" s="30">
        <f t="shared" si="2"/>
        <v>0</v>
      </c>
    </row>
    <row r="63" spans="1:6" ht="25.5" x14ac:dyDescent="0.2">
      <c r="A63" s="21">
        <v>58</v>
      </c>
      <c r="B63" s="12" t="s">
        <v>52</v>
      </c>
      <c r="C63" s="9" t="s">
        <v>130</v>
      </c>
      <c r="D63" s="9">
        <v>1</v>
      </c>
      <c r="E63" s="5"/>
      <c r="F63" s="30">
        <f t="shared" si="2"/>
        <v>0</v>
      </c>
    </row>
    <row r="64" spans="1:6" ht="25.5" x14ac:dyDescent="0.2">
      <c r="A64" s="21">
        <v>59</v>
      </c>
      <c r="B64" s="12" t="s">
        <v>53</v>
      </c>
      <c r="C64" s="9" t="s">
        <v>131</v>
      </c>
      <c r="D64" s="9">
        <v>2</v>
      </c>
      <c r="E64" s="5"/>
      <c r="F64" s="30">
        <f t="shared" si="2"/>
        <v>0</v>
      </c>
    </row>
    <row r="65" spans="1:6" ht="25.5" x14ac:dyDescent="0.2">
      <c r="A65" s="21">
        <v>60</v>
      </c>
      <c r="B65" s="12" t="s">
        <v>94</v>
      </c>
      <c r="C65" s="9" t="s">
        <v>132</v>
      </c>
      <c r="D65" s="9">
        <v>2</v>
      </c>
      <c r="E65" s="5"/>
      <c r="F65" s="30">
        <f t="shared" si="2"/>
        <v>0</v>
      </c>
    </row>
    <row r="66" spans="1:6" ht="25.5" x14ac:dyDescent="0.2">
      <c r="A66" s="21">
        <v>61</v>
      </c>
      <c r="B66" s="12" t="s">
        <v>54</v>
      </c>
      <c r="C66" s="9" t="s">
        <v>133</v>
      </c>
      <c r="D66" s="9">
        <v>2</v>
      </c>
      <c r="E66" s="5"/>
      <c r="F66" s="30">
        <f t="shared" si="2"/>
        <v>0</v>
      </c>
    </row>
    <row r="67" spans="1:6" ht="25.5" x14ac:dyDescent="0.2">
      <c r="A67" s="21">
        <v>62</v>
      </c>
      <c r="B67" s="12" t="s">
        <v>55</v>
      </c>
      <c r="C67" s="7" t="s">
        <v>134</v>
      </c>
      <c r="D67" s="9">
        <v>1</v>
      </c>
      <c r="E67" s="5"/>
      <c r="F67" s="30">
        <f t="shared" si="2"/>
        <v>0</v>
      </c>
    </row>
    <row r="68" spans="1:6" ht="25.5" x14ac:dyDescent="0.2">
      <c r="A68" s="21">
        <v>63</v>
      </c>
      <c r="B68" s="12" t="s">
        <v>56</v>
      </c>
      <c r="C68" s="9" t="s">
        <v>135</v>
      </c>
      <c r="D68" s="9">
        <v>1</v>
      </c>
      <c r="E68" s="5"/>
      <c r="F68" s="30">
        <f t="shared" si="2"/>
        <v>0</v>
      </c>
    </row>
    <row r="69" spans="1:6" ht="25.5" x14ac:dyDescent="0.2">
      <c r="A69" s="21">
        <v>64</v>
      </c>
      <c r="B69" s="12" t="s">
        <v>57</v>
      </c>
      <c r="C69" s="9" t="s">
        <v>136</v>
      </c>
      <c r="D69" s="9">
        <v>1</v>
      </c>
      <c r="E69" s="5"/>
      <c r="F69" s="30">
        <f t="shared" si="2"/>
        <v>0</v>
      </c>
    </row>
    <row r="70" spans="1:6" ht="25.5" x14ac:dyDescent="0.2">
      <c r="A70" s="21">
        <v>65</v>
      </c>
      <c r="B70" s="12" t="s">
        <v>58</v>
      </c>
      <c r="C70" s="9" t="s">
        <v>137</v>
      </c>
      <c r="D70" s="9">
        <v>1</v>
      </c>
      <c r="E70" s="5"/>
      <c r="F70" s="30">
        <f t="shared" si="2"/>
        <v>0</v>
      </c>
    </row>
    <row r="71" spans="1:6" ht="25.5" x14ac:dyDescent="0.2">
      <c r="A71" s="21">
        <v>66</v>
      </c>
      <c r="B71" s="12" t="s">
        <v>59</v>
      </c>
      <c r="C71" s="9" t="s">
        <v>138</v>
      </c>
      <c r="D71" s="9">
        <v>1</v>
      </c>
      <c r="E71" s="5"/>
      <c r="F71" s="30">
        <f t="shared" si="2"/>
        <v>0</v>
      </c>
    </row>
    <row r="72" spans="1:6" ht="25.5" x14ac:dyDescent="0.2">
      <c r="A72" s="21">
        <v>67</v>
      </c>
      <c r="B72" s="12" t="s">
        <v>60</v>
      </c>
      <c r="C72" s="9" t="s">
        <v>139</v>
      </c>
      <c r="D72" s="9">
        <v>2</v>
      </c>
      <c r="E72" s="5"/>
      <c r="F72" s="30">
        <f t="shared" si="2"/>
        <v>0</v>
      </c>
    </row>
    <row r="73" spans="1:6" ht="25.5" x14ac:dyDescent="0.2">
      <c r="A73" s="21">
        <v>68</v>
      </c>
      <c r="B73" s="12" t="s">
        <v>61</v>
      </c>
      <c r="C73" s="9" t="s">
        <v>140</v>
      </c>
      <c r="D73" s="9">
        <v>2</v>
      </c>
      <c r="E73" s="5"/>
      <c r="F73" s="30">
        <f t="shared" si="2"/>
        <v>0</v>
      </c>
    </row>
    <row r="74" spans="1:6" ht="25.5" x14ac:dyDescent="0.2">
      <c r="A74" s="21">
        <v>69</v>
      </c>
      <c r="B74" s="12" t="s">
        <v>62</v>
      </c>
      <c r="C74" s="9" t="s">
        <v>141</v>
      </c>
      <c r="D74" s="9">
        <v>2</v>
      </c>
      <c r="E74" s="5"/>
      <c r="F74" s="30">
        <f t="shared" ref="F74:F95" si="3">E74*D74</f>
        <v>0</v>
      </c>
    </row>
    <row r="75" spans="1:6" ht="25.5" x14ac:dyDescent="0.2">
      <c r="A75" s="21">
        <v>70</v>
      </c>
      <c r="B75" s="12" t="s">
        <v>63</v>
      </c>
      <c r="C75" s="9" t="s">
        <v>142</v>
      </c>
      <c r="D75" s="9">
        <v>2</v>
      </c>
      <c r="E75" s="5"/>
      <c r="F75" s="30">
        <f t="shared" si="3"/>
        <v>0</v>
      </c>
    </row>
    <row r="76" spans="1:6" ht="25.5" x14ac:dyDescent="0.2">
      <c r="A76" s="21">
        <v>71</v>
      </c>
      <c r="B76" s="12" t="s">
        <v>64</v>
      </c>
      <c r="C76" s="9" t="s">
        <v>171</v>
      </c>
      <c r="D76" s="9">
        <v>5</v>
      </c>
      <c r="E76" s="5"/>
      <c r="F76" s="30">
        <f t="shared" si="3"/>
        <v>0</v>
      </c>
    </row>
    <row r="77" spans="1:6" ht="25.5" x14ac:dyDescent="0.2">
      <c r="A77" s="21">
        <v>72</v>
      </c>
      <c r="B77" s="12" t="s">
        <v>65</v>
      </c>
      <c r="C77" s="9" t="s">
        <v>143</v>
      </c>
      <c r="D77" s="9">
        <v>3</v>
      </c>
      <c r="E77" s="5"/>
      <c r="F77" s="30">
        <f t="shared" si="3"/>
        <v>0</v>
      </c>
    </row>
    <row r="78" spans="1:6" ht="25.5" x14ac:dyDescent="0.2">
      <c r="A78" s="21">
        <v>73</v>
      </c>
      <c r="B78" s="12" t="s">
        <v>66</v>
      </c>
      <c r="C78" s="9" t="s">
        <v>144</v>
      </c>
      <c r="D78" s="9">
        <v>2</v>
      </c>
      <c r="E78" s="5"/>
      <c r="F78" s="30">
        <f t="shared" si="3"/>
        <v>0</v>
      </c>
    </row>
    <row r="79" spans="1:6" ht="25.5" x14ac:dyDescent="0.2">
      <c r="A79" s="21">
        <v>74</v>
      </c>
      <c r="B79" s="12" t="s">
        <v>67</v>
      </c>
      <c r="C79" s="9" t="s">
        <v>145</v>
      </c>
      <c r="D79" s="9">
        <v>1</v>
      </c>
      <c r="E79" s="5"/>
      <c r="F79" s="30">
        <f t="shared" si="3"/>
        <v>0</v>
      </c>
    </row>
    <row r="80" spans="1:6" ht="25.5" x14ac:dyDescent="0.2">
      <c r="A80" s="21">
        <v>75</v>
      </c>
      <c r="B80" s="12" t="s">
        <v>68</v>
      </c>
      <c r="C80" s="9" t="s">
        <v>172</v>
      </c>
      <c r="D80" s="9">
        <v>1</v>
      </c>
      <c r="E80" s="5"/>
      <c r="F80" s="30">
        <f t="shared" si="3"/>
        <v>0</v>
      </c>
    </row>
    <row r="81" spans="1:6" ht="25.5" x14ac:dyDescent="0.2">
      <c r="A81" s="21">
        <v>76</v>
      </c>
      <c r="B81" s="12" t="s">
        <v>69</v>
      </c>
      <c r="C81" s="9" t="s">
        <v>173</v>
      </c>
      <c r="D81" s="9">
        <v>1</v>
      </c>
      <c r="E81" s="5"/>
      <c r="F81" s="30">
        <f t="shared" si="3"/>
        <v>0</v>
      </c>
    </row>
    <row r="82" spans="1:6" ht="25.5" x14ac:dyDescent="0.2">
      <c r="A82" s="21">
        <v>77</v>
      </c>
      <c r="B82" s="12" t="s">
        <v>70</v>
      </c>
      <c r="C82" s="9" t="s">
        <v>146</v>
      </c>
      <c r="D82" s="9">
        <v>2</v>
      </c>
      <c r="E82" s="5"/>
      <c r="F82" s="30">
        <f t="shared" si="3"/>
        <v>0</v>
      </c>
    </row>
    <row r="83" spans="1:6" ht="25.5" x14ac:dyDescent="0.2">
      <c r="A83" s="21">
        <v>78</v>
      </c>
      <c r="B83" s="12" t="s">
        <v>71</v>
      </c>
      <c r="C83" s="9" t="s">
        <v>95</v>
      </c>
      <c r="D83" s="9">
        <v>2</v>
      </c>
      <c r="E83" s="5"/>
      <c r="F83" s="30">
        <f t="shared" si="3"/>
        <v>0</v>
      </c>
    </row>
    <row r="84" spans="1:6" ht="25.5" x14ac:dyDescent="0.2">
      <c r="A84" s="21">
        <v>79</v>
      </c>
      <c r="B84" s="12" t="s">
        <v>72</v>
      </c>
      <c r="C84" s="9" t="s">
        <v>147</v>
      </c>
      <c r="D84" s="9">
        <v>1</v>
      </c>
      <c r="E84" s="5"/>
      <c r="F84" s="30">
        <f t="shared" si="3"/>
        <v>0</v>
      </c>
    </row>
    <row r="85" spans="1:6" ht="25.5" x14ac:dyDescent="0.2">
      <c r="A85" s="21">
        <v>80</v>
      </c>
      <c r="B85" s="12" t="s">
        <v>73</v>
      </c>
      <c r="C85" s="9" t="s">
        <v>174</v>
      </c>
      <c r="D85" s="9">
        <v>1</v>
      </c>
      <c r="E85" s="5"/>
      <c r="F85" s="30">
        <f t="shared" si="3"/>
        <v>0</v>
      </c>
    </row>
    <row r="86" spans="1:6" ht="38.25" x14ac:dyDescent="0.2">
      <c r="A86" s="21">
        <v>81</v>
      </c>
      <c r="B86" s="12" t="s">
        <v>74</v>
      </c>
      <c r="C86" s="9" t="s">
        <v>148</v>
      </c>
      <c r="D86" s="9">
        <v>1</v>
      </c>
      <c r="E86" s="5"/>
      <c r="F86" s="30">
        <f t="shared" si="3"/>
        <v>0</v>
      </c>
    </row>
    <row r="87" spans="1:6" ht="38.25" x14ac:dyDescent="0.2">
      <c r="A87" s="21">
        <v>82</v>
      </c>
      <c r="B87" s="12" t="s">
        <v>75</v>
      </c>
      <c r="C87" s="9" t="s">
        <v>149</v>
      </c>
      <c r="D87" s="9">
        <v>1</v>
      </c>
      <c r="E87" s="5"/>
      <c r="F87" s="30">
        <f t="shared" si="3"/>
        <v>0</v>
      </c>
    </row>
    <row r="88" spans="1:6" ht="38.25" x14ac:dyDescent="0.2">
      <c r="A88" s="21">
        <v>83</v>
      </c>
      <c r="B88" s="12" t="s">
        <v>76</v>
      </c>
      <c r="C88" s="9" t="s">
        <v>150</v>
      </c>
      <c r="D88" s="9">
        <v>1</v>
      </c>
      <c r="E88" s="5"/>
      <c r="F88" s="30">
        <f t="shared" si="3"/>
        <v>0</v>
      </c>
    </row>
    <row r="89" spans="1:6" ht="25.5" x14ac:dyDescent="0.2">
      <c r="A89" s="21">
        <v>84</v>
      </c>
      <c r="B89" s="12" t="s">
        <v>77</v>
      </c>
      <c r="C89" s="9" t="s">
        <v>151</v>
      </c>
      <c r="D89" s="9">
        <v>1</v>
      </c>
      <c r="E89" s="5"/>
      <c r="F89" s="30">
        <f t="shared" si="3"/>
        <v>0</v>
      </c>
    </row>
    <row r="90" spans="1:6" ht="25.5" x14ac:dyDescent="0.2">
      <c r="A90" s="21">
        <v>85</v>
      </c>
      <c r="B90" s="12" t="s">
        <v>78</v>
      </c>
      <c r="C90" s="9" t="s">
        <v>152</v>
      </c>
      <c r="D90" s="9">
        <v>2</v>
      </c>
      <c r="E90" s="5"/>
      <c r="F90" s="30">
        <f t="shared" si="3"/>
        <v>0</v>
      </c>
    </row>
    <row r="91" spans="1:6" ht="25.5" x14ac:dyDescent="0.2">
      <c r="A91" s="21">
        <v>86</v>
      </c>
      <c r="B91" s="12" t="s">
        <v>79</v>
      </c>
      <c r="C91" s="9" t="s">
        <v>153</v>
      </c>
      <c r="D91" s="9">
        <v>1</v>
      </c>
      <c r="E91" s="5"/>
      <c r="F91" s="30">
        <f t="shared" si="3"/>
        <v>0</v>
      </c>
    </row>
    <row r="92" spans="1:6" ht="25.5" x14ac:dyDescent="0.2">
      <c r="A92" s="21">
        <v>87</v>
      </c>
      <c r="B92" s="12" t="s">
        <v>80</v>
      </c>
      <c r="C92" s="9" t="s">
        <v>154</v>
      </c>
      <c r="D92" s="9">
        <v>1</v>
      </c>
      <c r="E92" s="5"/>
      <c r="F92" s="30">
        <f t="shared" si="3"/>
        <v>0</v>
      </c>
    </row>
    <row r="93" spans="1:6" ht="25.5" x14ac:dyDescent="0.2">
      <c r="A93" s="21">
        <v>88</v>
      </c>
      <c r="B93" s="12" t="s">
        <v>81</v>
      </c>
      <c r="C93" s="9" t="s">
        <v>155</v>
      </c>
      <c r="D93" s="9">
        <v>2</v>
      </c>
      <c r="E93" s="5"/>
      <c r="F93" s="30">
        <f t="shared" si="3"/>
        <v>0</v>
      </c>
    </row>
    <row r="94" spans="1:6" ht="14.25" x14ac:dyDescent="0.2">
      <c r="A94" s="18">
        <v>89</v>
      </c>
      <c r="B94" s="12" t="s">
        <v>82</v>
      </c>
      <c r="C94" s="9"/>
      <c r="D94" s="9">
        <v>2</v>
      </c>
      <c r="E94" s="5"/>
      <c r="F94" s="30">
        <f t="shared" si="3"/>
        <v>0</v>
      </c>
    </row>
    <row r="95" spans="1:6" ht="15" thickBot="1" x14ac:dyDescent="0.25">
      <c r="A95" s="22">
        <v>90</v>
      </c>
      <c r="B95" s="13" t="s">
        <v>83</v>
      </c>
      <c r="C95" s="14"/>
      <c r="D95" s="14">
        <v>2</v>
      </c>
      <c r="E95" s="6"/>
      <c r="F95" s="30">
        <f t="shared" si="3"/>
        <v>0</v>
      </c>
    </row>
    <row r="96" spans="1:6" ht="30" customHeight="1" x14ac:dyDescent="0.2">
      <c r="A96" s="36" t="s">
        <v>181</v>
      </c>
      <c r="B96" s="36"/>
      <c r="C96" s="36"/>
      <c r="D96" s="36"/>
      <c r="E96" s="36"/>
    </row>
    <row r="97" spans="1:6" ht="30" customHeight="1" x14ac:dyDescent="0.2">
      <c r="A97" s="37" t="s">
        <v>182</v>
      </c>
      <c r="B97" s="37"/>
      <c r="C97" s="37"/>
      <c r="D97" s="37"/>
      <c r="E97" s="37"/>
      <c r="F97" s="3">
        <f>SUM(F6:F95)</f>
        <v>0</v>
      </c>
    </row>
    <row r="99" spans="1:6" ht="20.100000000000001" customHeight="1" x14ac:dyDescent="0.2">
      <c r="A99" s="33"/>
      <c r="B99" s="33"/>
      <c r="C99" s="33"/>
      <c r="D99" s="33"/>
      <c r="E99" s="33"/>
    </row>
    <row r="100" spans="1:6" ht="20.100000000000001" customHeight="1" thickBot="1" x14ac:dyDescent="0.25">
      <c r="A100" s="34"/>
      <c r="B100" s="34"/>
      <c r="C100" s="34"/>
      <c r="D100" s="34"/>
      <c r="E100" s="34"/>
    </row>
    <row r="101" spans="1:6" ht="20.100000000000001" customHeight="1" x14ac:dyDescent="0.2">
      <c r="A101" s="35" t="s">
        <v>188</v>
      </c>
      <c r="B101" s="35"/>
      <c r="C101" s="35"/>
      <c r="D101" s="35"/>
      <c r="E101" s="35"/>
    </row>
  </sheetData>
  <sheetProtection algorithmName="SHA-512" hashValue="SIJaugxRcHbT2f4DFNPgfIr/ZNyUR2Ij9Pev7oxErsY2I8Q2ax/y4ER4y1K2X2ckX1chGo1mRdKzRGGhJEV50w==" saltValue="GKOUnJGnoqjhcGghiSGGLQ==" spinCount="100000" sheet="1" objects="1" scenarios="1" selectLockedCells="1"/>
  <protectedRanges>
    <protectedRange sqref="E6:E95 A99" name="Bereich1"/>
  </protectedRanges>
  <mergeCells count="6">
    <mergeCell ref="A1:E1"/>
    <mergeCell ref="A3:E3"/>
    <mergeCell ref="A99:E100"/>
    <mergeCell ref="A101:E101"/>
    <mergeCell ref="A96:E96"/>
    <mergeCell ref="A97:E97"/>
  </mergeCells>
  <pageMargins left="0.7" right="0.7" top="0.78740157499999996" bottom="0.78740157499999996" header="0.3" footer="0.3"/>
  <pageSetup paperSize="9" scale="48" orientation="portrait" r:id="rId1"/>
  <ignoredErrors>
    <ignoredError sqref="F6:F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01"/>
  <sheetViews>
    <sheetView topLeftCell="A73" zoomScaleNormal="100" workbookViewId="0">
      <selection activeCell="E80" sqref="E80"/>
    </sheetView>
  </sheetViews>
  <sheetFormatPr baseColWidth="10" defaultColWidth="11.42578125" defaultRowHeight="20.100000000000001" customHeight="1" x14ac:dyDescent="0.2"/>
  <cols>
    <col min="1" max="1" width="7.7109375" style="18" customWidth="1"/>
    <col min="2" max="2" width="40.5703125" style="7" bestFit="1" customWidth="1"/>
    <col min="3" max="3" width="84.85546875" style="7" customWidth="1"/>
    <col min="4" max="4" width="13.5703125" style="7" customWidth="1"/>
    <col min="5" max="5" width="15" style="1" customWidth="1"/>
    <col min="6" max="6" width="23.85546875" style="1" customWidth="1"/>
    <col min="7" max="16384" width="11.42578125" style="1"/>
  </cols>
  <sheetData>
    <row r="1" spans="1:6" ht="20.100000000000001" customHeight="1" x14ac:dyDescent="0.2">
      <c r="A1" s="31" t="s">
        <v>180</v>
      </c>
      <c r="B1" s="31"/>
      <c r="C1" s="31"/>
      <c r="D1" s="31"/>
      <c r="E1" s="31"/>
    </row>
    <row r="2" spans="1:6" ht="20.100000000000001" customHeight="1" x14ac:dyDescent="0.2">
      <c r="A2" s="10"/>
      <c r="B2" s="10"/>
      <c r="C2" s="10"/>
      <c r="D2" s="10"/>
      <c r="E2" s="2"/>
      <c r="F2" s="2"/>
    </row>
    <row r="3" spans="1:6" ht="20.100000000000001" customHeight="1" x14ac:dyDescent="0.2">
      <c r="A3" s="32" t="s">
        <v>86</v>
      </c>
      <c r="B3" s="32"/>
      <c r="C3" s="32"/>
      <c r="D3" s="32"/>
      <c r="E3" s="32"/>
    </row>
    <row r="4" spans="1:6" ht="20.100000000000001" customHeight="1" thickBot="1" x14ac:dyDescent="0.25"/>
    <row r="5" spans="1:6" ht="44.25" customHeight="1" thickBot="1" x14ac:dyDescent="0.25">
      <c r="A5" s="19" t="s">
        <v>84</v>
      </c>
      <c r="B5" s="15" t="s">
        <v>85</v>
      </c>
      <c r="C5" s="16" t="s">
        <v>88</v>
      </c>
      <c r="D5" s="16" t="s">
        <v>190</v>
      </c>
      <c r="E5" s="16" t="s">
        <v>178</v>
      </c>
      <c r="F5" s="17" t="s">
        <v>87</v>
      </c>
    </row>
    <row r="6" spans="1:6" ht="25.5" x14ac:dyDescent="0.2">
      <c r="A6" s="20">
        <v>1</v>
      </c>
      <c r="B6" s="11" t="s">
        <v>0</v>
      </c>
      <c r="C6" s="8" t="s">
        <v>89</v>
      </c>
      <c r="D6" s="8">
        <v>1</v>
      </c>
      <c r="E6" s="4"/>
      <c r="F6" s="30">
        <f>E6*D6</f>
        <v>0</v>
      </c>
    </row>
    <row r="7" spans="1:6" ht="25.5" x14ac:dyDescent="0.2">
      <c r="A7" s="21">
        <v>2</v>
      </c>
      <c r="B7" s="12" t="s">
        <v>1</v>
      </c>
      <c r="C7" s="9" t="s">
        <v>175</v>
      </c>
      <c r="D7" s="8">
        <v>1</v>
      </c>
      <c r="E7" s="5"/>
      <c r="F7" s="30">
        <f t="shared" ref="F7:F71" si="0">E7*D7</f>
        <v>0</v>
      </c>
    </row>
    <row r="8" spans="1:6" ht="25.5" x14ac:dyDescent="0.2">
      <c r="A8" s="21">
        <v>3</v>
      </c>
      <c r="B8" s="12" t="s">
        <v>2</v>
      </c>
      <c r="C8" s="9" t="s">
        <v>176</v>
      </c>
      <c r="D8" s="8">
        <v>1</v>
      </c>
      <c r="E8" s="5"/>
      <c r="F8" s="30">
        <f t="shared" si="0"/>
        <v>0</v>
      </c>
    </row>
    <row r="9" spans="1:6" ht="25.5" x14ac:dyDescent="0.2">
      <c r="A9" s="21">
        <v>4</v>
      </c>
      <c r="B9" s="12" t="s">
        <v>3</v>
      </c>
      <c r="C9" s="9" t="s">
        <v>177</v>
      </c>
      <c r="D9" s="8">
        <v>1</v>
      </c>
      <c r="E9" s="5"/>
      <c r="F9" s="30">
        <f t="shared" si="0"/>
        <v>0</v>
      </c>
    </row>
    <row r="10" spans="1:6" ht="25.5" x14ac:dyDescent="0.2">
      <c r="A10" s="21">
        <v>5</v>
      </c>
      <c r="B10" s="12" t="s">
        <v>4</v>
      </c>
      <c r="C10" s="9" t="s">
        <v>90</v>
      </c>
      <c r="D10" s="8">
        <v>1</v>
      </c>
      <c r="E10" s="5"/>
      <c r="F10" s="30">
        <f t="shared" si="0"/>
        <v>0</v>
      </c>
    </row>
    <row r="11" spans="1:6" ht="25.5" x14ac:dyDescent="0.2">
      <c r="A11" s="21">
        <v>6</v>
      </c>
      <c r="B11" s="12" t="s">
        <v>0</v>
      </c>
      <c r="C11" s="9" t="s">
        <v>91</v>
      </c>
      <c r="D11" s="8">
        <v>1</v>
      </c>
      <c r="E11" s="5"/>
      <c r="F11" s="30">
        <f t="shared" si="0"/>
        <v>0</v>
      </c>
    </row>
    <row r="12" spans="1:6" ht="38.25" x14ac:dyDescent="0.2">
      <c r="A12" s="21">
        <v>7</v>
      </c>
      <c r="B12" s="12" t="s">
        <v>1</v>
      </c>
      <c r="C12" s="9" t="s">
        <v>156</v>
      </c>
      <c r="D12" s="8">
        <v>1</v>
      </c>
      <c r="E12" s="5"/>
      <c r="F12" s="30">
        <f t="shared" si="0"/>
        <v>0</v>
      </c>
    </row>
    <row r="13" spans="1:6" ht="38.25" x14ac:dyDescent="0.2">
      <c r="A13" s="21">
        <v>8</v>
      </c>
      <c r="B13" s="12" t="s">
        <v>2</v>
      </c>
      <c r="C13" s="9" t="s">
        <v>157</v>
      </c>
      <c r="D13" s="8">
        <v>1</v>
      </c>
      <c r="E13" s="5"/>
      <c r="F13" s="30">
        <f t="shared" si="0"/>
        <v>0</v>
      </c>
    </row>
    <row r="14" spans="1:6" ht="38.25" x14ac:dyDescent="0.2">
      <c r="A14" s="21">
        <v>9</v>
      </c>
      <c r="B14" s="12" t="s">
        <v>3</v>
      </c>
      <c r="C14" s="9" t="s">
        <v>158</v>
      </c>
      <c r="D14" s="8">
        <v>1</v>
      </c>
      <c r="E14" s="5"/>
      <c r="F14" s="30">
        <f t="shared" si="0"/>
        <v>0</v>
      </c>
    </row>
    <row r="15" spans="1:6" ht="25.5" x14ac:dyDescent="0.2">
      <c r="A15" s="21">
        <v>10</v>
      </c>
      <c r="B15" s="12" t="s">
        <v>4</v>
      </c>
      <c r="C15" s="9" t="s">
        <v>92</v>
      </c>
      <c r="D15" s="8">
        <v>5</v>
      </c>
      <c r="E15" s="5"/>
      <c r="F15" s="30">
        <f t="shared" si="0"/>
        <v>0</v>
      </c>
    </row>
    <row r="16" spans="1:6" ht="25.5" x14ac:dyDescent="0.2">
      <c r="A16" s="21">
        <v>11</v>
      </c>
      <c r="B16" s="12" t="s">
        <v>5</v>
      </c>
      <c r="C16" s="9" t="s">
        <v>96</v>
      </c>
      <c r="D16" s="9">
        <v>10</v>
      </c>
      <c r="E16" s="5"/>
      <c r="F16" s="30">
        <f t="shared" si="0"/>
        <v>0</v>
      </c>
    </row>
    <row r="17" spans="1:6" ht="25.5" x14ac:dyDescent="0.2">
      <c r="A17" s="21">
        <v>12</v>
      </c>
      <c r="B17" s="12" t="s">
        <v>6</v>
      </c>
      <c r="C17" s="9" t="s">
        <v>93</v>
      </c>
      <c r="D17" s="9">
        <v>15</v>
      </c>
      <c r="E17" s="5"/>
      <c r="F17" s="30">
        <f t="shared" si="0"/>
        <v>0</v>
      </c>
    </row>
    <row r="18" spans="1:6" ht="25.5" x14ac:dyDescent="0.2">
      <c r="A18" s="21">
        <v>13</v>
      </c>
      <c r="B18" s="12" t="s">
        <v>7</v>
      </c>
      <c r="C18" s="9" t="s">
        <v>159</v>
      </c>
      <c r="D18" s="9">
        <v>20</v>
      </c>
      <c r="E18" s="5"/>
      <c r="F18" s="30">
        <f t="shared" si="0"/>
        <v>0</v>
      </c>
    </row>
    <row r="19" spans="1:6" ht="25.5" x14ac:dyDescent="0.2">
      <c r="A19" s="21">
        <v>14</v>
      </c>
      <c r="B19" s="12" t="s">
        <v>8</v>
      </c>
      <c r="C19" s="9" t="s">
        <v>160</v>
      </c>
      <c r="D19" s="9">
        <v>20</v>
      </c>
      <c r="E19" s="5"/>
      <c r="F19" s="30">
        <f t="shared" si="0"/>
        <v>0</v>
      </c>
    </row>
    <row r="20" spans="1:6" ht="25.5" x14ac:dyDescent="0.2">
      <c r="A20" s="21">
        <v>15</v>
      </c>
      <c r="B20" s="12" t="s">
        <v>9</v>
      </c>
      <c r="C20" s="9" t="s">
        <v>97</v>
      </c>
      <c r="D20" s="9">
        <v>25</v>
      </c>
      <c r="E20" s="5"/>
      <c r="F20" s="30">
        <f t="shared" si="0"/>
        <v>0</v>
      </c>
    </row>
    <row r="21" spans="1:6" ht="25.5" x14ac:dyDescent="0.2">
      <c r="A21" s="21">
        <v>16</v>
      </c>
      <c r="B21" s="12" t="s">
        <v>10</v>
      </c>
      <c r="C21" s="9" t="s">
        <v>98</v>
      </c>
      <c r="D21" s="9">
        <v>40</v>
      </c>
      <c r="E21" s="5"/>
      <c r="F21" s="30">
        <f t="shared" si="0"/>
        <v>0</v>
      </c>
    </row>
    <row r="22" spans="1:6" ht="25.5" x14ac:dyDescent="0.2">
      <c r="A22" s="21">
        <v>17</v>
      </c>
      <c r="B22" s="12" t="s">
        <v>11</v>
      </c>
      <c r="C22" s="9" t="s">
        <v>99</v>
      </c>
      <c r="D22" s="9">
        <v>40</v>
      </c>
      <c r="E22" s="5"/>
      <c r="F22" s="30">
        <f t="shared" si="0"/>
        <v>0</v>
      </c>
    </row>
    <row r="23" spans="1:6" ht="25.5" x14ac:dyDescent="0.2">
      <c r="A23" s="21">
        <v>18</v>
      </c>
      <c r="B23" s="12" t="s">
        <v>12</v>
      </c>
      <c r="C23" s="9" t="s">
        <v>100</v>
      </c>
      <c r="D23" s="9">
        <v>30</v>
      </c>
      <c r="E23" s="5"/>
      <c r="F23" s="30">
        <f t="shared" si="0"/>
        <v>0</v>
      </c>
    </row>
    <row r="24" spans="1:6" ht="25.5" x14ac:dyDescent="0.2">
      <c r="A24" s="21">
        <v>19</v>
      </c>
      <c r="B24" s="12" t="s">
        <v>13</v>
      </c>
      <c r="C24" s="9" t="s">
        <v>101</v>
      </c>
      <c r="D24" s="9">
        <v>30</v>
      </c>
      <c r="E24" s="5"/>
      <c r="F24" s="30">
        <f t="shared" si="0"/>
        <v>0</v>
      </c>
    </row>
    <row r="25" spans="1:6" ht="25.5" x14ac:dyDescent="0.2">
      <c r="A25" s="21">
        <v>20</v>
      </c>
      <c r="B25" s="12" t="s">
        <v>14</v>
      </c>
      <c r="C25" s="9" t="s">
        <v>102</v>
      </c>
      <c r="D25" s="9">
        <v>15</v>
      </c>
      <c r="E25" s="5"/>
      <c r="F25" s="30">
        <f t="shared" si="0"/>
        <v>0</v>
      </c>
    </row>
    <row r="26" spans="1:6" ht="25.5" x14ac:dyDescent="0.2">
      <c r="A26" s="21">
        <v>21</v>
      </c>
      <c r="B26" s="12" t="s">
        <v>15</v>
      </c>
      <c r="C26" s="9" t="s">
        <v>103</v>
      </c>
      <c r="D26" s="8">
        <v>5</v>
      </c>
      <c r="E26" s="5"/>
      <c r="F26" s="30">
        <f t="shared" si="0"/>
        <v>0</v>
      </c>
    </row>
    <row r="27" spans="1:6" ht="25.5" x14ac:dyDescent="0.2">
      <c r="A27" s="21">
        <v>22</v>
      </c>
      <c r="B27" s="12" t="s">
        <v>16</v>
      </c>
      <c r="C27" s="9" t="s">
        <v>104</v>
      </c>
      <c r="D27" s="8">
        <v>5</v>
      </c>
      <c r="E27" s="5"/>
      <c r="F27" s="30">
        <f t="shared" si="0"/>
        <v>0</v>
      </c>
    </row>
    <row r="28" spans="1:6" ht="25.5" x14ac:dyDescent="0.2">
      <c r="A28" s="21">
        <v>23</v>
      </c>
      <c r="B28" s="12" t="s">
        <v>17</v>
      </c>
      <c r="C28" s="9" t="s">
        <v>105</v>
      </c>
      <c r="D28" s="8">
        <v>1</v>
      </c>
      <c r="E28" s="5"/>
      <c r="F28" s="30">
        <f t="shared" si="0"/>
        <v>0</v>
      </c>
    </row>
    <row r="29" spans="1:6" ht="25.5" x14ac:dyDescent="0.2">
      <c r="A29" s="21">
        <v>24</v>
      </c>
      <c r="B29" s="12" t="s">
        <v>18</v>
      </c>
      <c r="C29" s="9" t="s">
        <v>106</v>
      </c>
      <c r="D29" s="8">
        <v>1</v>
      </c>
      <c r="E29" s="5"/>
      <c r="F29" s="30">
        <f t="shared" si="0"/>
        <v>0</v>
      </c>
    </row>
    <row r="30" spans="1:6" ht="25.5" x14ac:dyDescent="0.2">
      <c r="A30" s="21">
        <v>25</v>
      </c>
      <c r="B30" s="12" t="s">
        <v>19</v>
      </c>
      <c r="C30" s="9" t="s">
        <v>107</v>
      </c>
      <c r="D30" s="8">
        <v>1</v>
      </c>
      <c r="E30" s="5"/>
      <c r="F30" s="30">
        <f t="shared" si="0"/>
        <v>0</v>
      </c>
    </row>
    <row r="31" spans="1:6" ht="25.5" x14ac:dyDescent="0.2">
      <c r="A31" s="21">
        <v>26</v>
      </c>
      <c r="B31" s="12" t="s">
        <v>20</v>
      </c>
      <c r="C31" s="9" t="s">
        <v>108</v>
      </c>
      <c r="D31" s="8">
        <v>5</v>
      </c>
      <c r="E31" s="5"/>
      <c r="F31" s="30">
        <f t="shared" si="0"/>
        <v>0</v>
      </c>
    </row>
    <row r="32" spans="1:6" ht="25.5" x14ac:dyDescent="0.2">
      <c r="A32" s="21">
        <v>27</v>
      </c>
      <c r="B32" s="12" t="s">
        <v>21</v>
      </c>
      <c r="C32" s="9" t="s">
        <v>109</v>
      </c>
      <c r="D32" s="8">
        <v>1</v>
      </c>
      <c r="E32" s="5"/>
      <c r="F32" s="30">
        <f t="shared" si="0"/>
        <v>0</v>
      </c>
    </row>
    <row r="33" spans="1:6" ht="25.5" x14ac:dyDescent="0.2">
      <c r="A33" s="21">
        <v>28</v>
      </c>
      <c r="B33" s="12" t="s">
        <v>22</v>
      </c>
      <c r="C33" s="9" t="s">
        <v>110</v>
      </c>
      <c r="D33" s="8">
        <v>1</v>
      </c>
      <c r="E33" s="5"/>
      <c r="F33" s="30">
        <f t="shared" si="0"/>
        <v>0</v>
      </c>
    </row>
    <row r="34" spans="1:6" ht="25.5" x14ac:dyDescent="0.2">
      <c r="A34" s="21">
        <v>29</v>
      </c>
      <c r="B34" s="12" t="s">
        <v>23</v>
      </c>
      <c r="C34" s="9" t="s">
        <v>111</v>
      </c>
      <c r="D34" s="8">
        <v>1</v>
      </c>
      <c r="E34" s="5"/>
      <c r="F34" s="30">
        <f t="shared" si="0"/>
        <v>0</v>
      </c>
    </row>
    <row r="35" spans="1:6" ht="25.5" x14ac:dyDescent="0.2">
      <c r="A35" s="21">
        <v>30</v>
      </c>
      <c r="B35" s="12" t="s">
        <v>24</v>
      </c>
      <c r="C35" s="9" t="s">
        <v>112</v>
      </c>
      <c r="D35" s="8">
        <v>1</v>
      </c>
      <c r="E35" s="5"/>
      <c r="F35" s="30">
        <f t="shared" si="0"/>
        <v>0</v>
      </c>
    </row>
    <row r="36" spans="1:6" ht="25.5" x14ac:dyDescent="0.2">
      <c r="A36" s="21">
        <v>31</v>
      </c>
      <c r="B36" s="12" t="s">
        <v>25</v>
      </c>
      <c r="C36" s="9" t="s">
        <v>113</v>
      </c>
      <c r="D36" s="8">
        <v>1</v>
      </c>
      <c r="E36" s="5"/>
      <c r="F36" s="30">
        <f t="shared" si="0"/>
        <v>0</v>
      </c>
    </row>
    <row r="37" spans="1:6" ht="25.5" x14ac:dyDescent="0.2">
      <c r="A37" s="21">
        <v>32</v>
      </c>
      <c r="B37" s="12" t="s">
        <v>26</v>
      </c>
      <c r="C37" s="9" t="s">
        <v>161</v>
      </c>
      <c r="D37" s="8">
        <v>5</v>
      </c>
      <c r="E37" s="5"/>
      <c r="F37" s="30">
        <f t="shared" si="0"/>
        <v>0</v>
      </c>
    </row>
    <row r="38" spans="1:6" ht="38.25" x14ac:dyDescent="0.2">
      <c r="A38" s="21">
        <v>33</v>
      </c>
      <c r="B38" s="12" t="s">
        <v>27</v>
      </c>
      <c r="C38" s="9" t="s">
        <v>162</v>
      </c>
      <c r="D38" s="8">
        <v>5</v>
      </c>
      <c r="E38" s="5"/>
      <c r="F38" s="30">
        <f t="shared" si="0"/>
        <v>0</v>
      </c>
    </row>
    <row r="39" spans="1:6" ht="25.5" x14ac:dyDescent="0.2">
      <c r="A39" s="21">
        <v>34</v>
      </c>
      <c r="B39" s="12" t="s">
        <v>28</v>
      </c>
      <c r="C39" s="9" t="s">
        <v>163</v>
      </c>
      <c r="D39" s="8">
        <v>1</v>
      </c>
      <c r="E39" s="5"/>
      <c r="F39" s="30">
        <f t="shared" si="0"/>
        <v>0</v>
      </c>
    </row>
    <row r="40" spans="1:6" ht="38.25" x14ac:dyDescent="0.2">
      <c r="A40" s="21">
        <v>35</v>
      </c>
      <c r="B40" s="12" t="s">
        <v>29</v>
      </c>
      <c r="C40" s="9" t="s">
        <v>114</v>
      </c>
      <c r="D40" s="8">
        <v>2</v>
      </c>
      <c r="E40" s="5"/>
      <c r="F40" s="30">
        <f t="shared" si="0"/>
        <v>0</v>
      </c>
    </row>
    <row r="41" spans="1:6" ht="38.25" x14ac:dyDescent="0.2">
      <c r="A41" s="21">
        <v>36</v>
      </c>
      <c r="B41" s="12" t="s">
        <v>30</v>
      </c>
      <c r="C41" s="9" t="s">
        <v>115</v>
      </c>
      <c r="D41" s="8">
        <v>1</v>
      </c>
      <c r="E41" s="5"/>
      <c r="F41" s="30">
        <f>E41*D41</f>
        <v>0</v>
      </c>
    </row>
    <row r="42" spans="1:6" ht="38.25" x14ac:dyDescent="0.2">
      <c r="A42" s="21">
        <v>37</v>
      </c>
      <c r="B42" s="12" t="s">
        <v>31</v>
      </c>
      <c r="C42" s="9" t="s">
        <v>116</v>
      </c>
      <c r="D42" s="8">
        <v>1</v>
      </c>
      <c r="E42" s="5"/>
      <c r="F42" s="30">
        <f t="shared" si="0"/>
        <v>0</v>
      </c>
    </row>
    <row r="43" spans="1:6" ht="38.25" x14ac:dyDescent="0.2">
      <c r="A43" s="21">
        <v>38</v>
      </c>
      <c r="B43" s="12" t="s">
        <v>32</v>
      </c>
      <c r="C43" s="9" t="s">
        <v>117</v>
      </c>
      <c r="D43" s="8">
        <v>1</v>
      </c>
      <c r="E43" s="5"/>
      <c r="F43" s="30">
        <f t="shared" si="0"/>
        <v>0</v>
      </c>
    </row>
    <row r="44" spans="1:6" ht="38.25" x14ac:dyDescent="0.2">
      <c r="A44" s="21">
        <v>39</v>
      </c>
      <c r="B44" s="12" t="s">
        <v>33</v>
      </c>
      <c r="C44" s="9" t="s">
        <v>164</v>
      </c>
      <c r="D44" s="8">
        <v>1</v>
      </c>
      <c r="E44" s="5"/>
      <c r="F44" s="30">
        <f t="shared" si="0"/>
        <v>0</v>
      </c>
    </row>
    <row r="45" spans="1:6" ht="25.5" x14ac:dyDescent="0.2">
      <c r="A45" s="21">
        <v>40</v>
      </c>
      <c r="B45" s="12" t="s">
        <v>34</v>
      </c>
      <c r="C45" s="9" t="s">
        <v>118</v>
      </c>
      <c r="D45" s="8">
        <v>1</v>
      </c>
      <c r="E45" s="5"/>
      <c r="F45" s="30">
        <f t="shared" si="0"/>
        <v>0</v>
      </c>
    </row>
    <row r="46" spans="1:6" ht="38.25" x14ac:dyDescent="0.2">
      <c r="A46" s="21">
        <v>41</v>
      </c>
      <c r="B46" s="12" t="s">
        <v>35</v>
      </c>
      <c r="C46" s="9" t="s">
        <v>165</v>
      </c>
      <c r="D46" s="8">
        <v>5</v>
      </c>
      <c r="E46" s="5"/>
      <c r="F46" s="30">
        <f t="shared" si="0"/>
        <v>0</v>
      </c>
    </row>
    <row r="47" spans="1:6" ht="38.25" x14ac:dyDescent="0.2">
      <c r="A47" s="21">
        <v>42</v>
      </c>
      <c r="B47" s="12" t="s">
        <v>36</v>
      </c>
      <c r="C47" s="9" t="s">
        <v>166</v>
      </c>
      <c r="D47" s="8">
        <v>1</v>
      </c>
      <c r="E47" s="5"/>
      <c r="F47" s="30">
        <f t="shared" si="0"/>
        <v>0</v>
      </c>
    </row>
    <row r="48" spans="1:6" ht="38.25" x14ac:dyDescent="0.2">
      <c r="A48" s="21">
        <v>43</v>
      </c>
      <c r="B48" s="12" t="s">
        <v>37</v>
      </c>
      <c r="C48" s="9" t="s">
        <v>167</v>
      </c>
      <c r="D48" s="8">
        <v>3</v>
      </c>
      <c r="E48" s="5"/>
      <c r="F48" s="30">
        <f t="shared" si="0"/>
        <v>0</v>
      </c>
    </row>
    <row r="49" spans="1:6" ht="25.5" x14ac:dyDescent="0.2">
      <c r="A49" s="21">
        <v>44</v>
      </c>
      <c r="B49" s="12" t="s">
        <v>38</v>
      </c>
      <c r="C49" s="9" t="s">
        <v>119</v>
      </c>
      <c r="D49" s="9">
        <v>10</v>
      </c>
      <c r="E49" s="5"/>
      <c r="F49" s="30">
        <f t="shared" si="0"/>
        <v>0</v>
      </c>
    </row>
    <row r="50" spans="1:6" ht="25.5" x14ac:dyDescent="0.2">
      <c r="A50" s="21">
        <v>45</v>
      </c>
      <c r="B50" s="12" t="s">
        <v>39</v>
      </c>
      <c r="C50" s="9" t="s">
        <v>120</v>
      </c>
      <c r="D50" s="9">
        <v>5</v>
      </c>
      <c r="E50" s="5"/>
      <c r="F50" s="30">
        <f t="shared" si="0"/>
        <v>0</v>
      </c>
    </row>
    <row r="51" spans="1:6" ht="25.5" x14ac:dyDescent="0.2">
      <c r="A51" s="21">
        <v>46</v>
      </c>
      <c r="B51" s="12" t="s">
        <v>40</v>
      </c>
      <c r="C51" s="9" t="s">
        <v>121</v>
      </c>
      <c r="D51" s="9">
        <v>1</v>
      </c>
      <c r="E51" s="5"/>
      <c r="F51" s="30">
        <f t="shared" si="0"/>
        <v>0</v>
      </c>
    </row>
    <row r="52" spans="1:6" ht="25.5" x14ac:dyDescent="0.2">
      <c r="A52" s="21">
        <v>47</v>
      </c>
      <c r="B52" s="12" t="s">
        <v>41</v>
      </c>
      <c r="C52" s="9" t="s">
        <v>122</v>
      </c>
      <c r="D52" s="9">
        <v>5</v>
      </c>
      <c r="E52" s="5"/>
      <c r="F52" s="30">
        <f t="shared" si="0"/>
        <v>0</v>
      </c>
    </row>
    <row r="53" spans="1:6" ht="25.5" x14ac:dyDescent="0.2">
      <c r="A53" s="21">
        <v>48</v>
      </c>
      <c r="B53" s="12" t="s">
        <v>42</v>
      </c>
      <c r="C53" s="9" t="s">
        <v>123</v>
      </c>
      <c r="D53" s="8">
        <v>1</v>
      </c>
      <c r="E53" s="5"/>
      <c r="F53" s="30">
        <f t="shared" si="0"/>
        <v>0</v>
      </c>
    </row>
    <row r="54" spans="1:6" ht="25.5" x14ac:dyDescent="0.2">
      <c r="A54" s="21">
        <v>49</v>
      </c>
      <c r="B54" s="12" t="s">
        <v>43</v>
      </c>
      <c r="C54" s="9" t="s">
        <v>124</v>
      </c>
      <c r="D54" s="8">
        <v>1</v>
      </c>
      <c r="E54" s="5"/>
      <c r="F54" s="30">
        <f t="shared" si="0"/>
        <v>0</v>
      </c>
    </row>
    <row r="55" spans="1:6" ht="25.5" x14ac:dyDescent="0.2">
      <c r="A55" s="21">
        <v>50</v>
      </c>
      <c r="B55" s="12" t="s">
        <v>44</v>
      </c>
      <c r="C55" s="9" t="s">
        <v>168</v>
      </c>
      <c r="D55" s="9">
        <v>10</v>
      </c>
      <c r="E55" s="5"/>
      <c r="F55" s="30">
        <f t="shared" si="0"/>
        <v>0</v>
      </c>
    </row>
    <row r="56" spans="1:6" ht="25.5" x14ac:dyDescent="0.2">
      <c r="A56" s="21">
        <v>51</v>
      </c>
      <c r="B56" s="12" t="s">
        <v>45</v>
      </c>
      <c r="C56" s="9" t="s">
        <v>169</v>
      </c>
      <c r="D56" s="9">
        <v>5</v>
      </c>
      <c r="E56" s="5"/>
      <c r="F56" s="30">
        <f t="shared" si="0"/>
        <v>0</v>
      </c>
    </row>
    <row r="57" spans="1:6" ht="25.5" x14ac:dyDescent="0.2">
      <c r="A57" s="21">
        <v>52</v>
      </c>
      <c r="B57" s="12" t="s">
        <v>46</v>
      </c>
      <c r="C57" s="9" t="s">
        <v>170</v>
      </c>
      <c r="D57" s="9">
        <v>2</v>
      </c>
      <c r="E57" s="5"/>
      <c r="F57" s="30">
        <f t="shared" si="0"/>
        <v>0</v>
      </c>
    </row>
    <row r="58" spans="1:6" ht="25.5" x14ac:dyDescent="0.2">
      <c r="A58" s="21">
        <v>53</v>
      </c>
      <c r="B58" s="12" t="s">
        <v>47</v>
      </c>
      <c r="C58" s="9" t="s">
        <v>125</v>
      </c>
      <c r="D58" s="8">
        <v>5</v>
      </c>
      <c r="E58" s="5"/>
      <c r="F58" s="30">
        <f t="shared" si="0"/>
        <v>0</v>
      </c>
    </row>
    <row r="59" spans="1:6" ht="25.5" x14ac:dyDescent="0.2">
      <c r="A59" s="21">
        <v>54</v>
      </c>
      <c r="B59" s="12" t="s">
        <v>48</v>
      </c>
      <c r="C59" s="9" t="s">
        <v>126</v>
      </c>
      <c r="D59" s="8">
        <v>5</v>
      </c>
      <c r="E59" s="5"/>
      <c r="F59" s="30">
        <f t="shared" si="0"/>
        <v>0</v>
      </c>
    </row>
    <row r="60" spans="1:6" ht="25.5" x14ac:dyDescent="0.2">
      <c r="A60" s="21">
        <v>55</v>
      </c>
      <c r="B60" s="12" t="s">
        <v>49</v>
      </c>
      <c r="C60" s="9" t="s">
        <v>127</v>
      </c>
      <c r="D60" s="8">
        <v>5</v>
      </c>
      <c r="E60" s="5"/>
      <c r="F60" s="30">
        <f t="shared" si="0"/>
        <v>0</v>
      </c>
    </row>
    <row r="61" spans="1:6" ht="25.5" x14ac:dyDescent="0.2">
      <c r="A61" s="21">
        <v>56</v>
      </c>
      <c r="B61" s="12" t="s">
        <v>50</v>
      </c>
      <c r="C61" s="9" t="s">
        <v>128</v>
      </c>
      <c r="D61" s="8">
        <v>2</v>
      </c>
      <c r="E61" s="5"/>
      <c r="F61" s="30">
        <f t="shared" si="0"/>
        <v>0</v>
      </c>
    </row>
    <row r="62" spans="1:6" ht="25.5" x14ac:dyDescent="0.2">
      <c r="A62" s="21">
        <v>57</v>
      </c>
      <c r="B62" s="12" t="s">
        <v>51</v>
      </c>
      <c r="C62" s="9" t="s">
        <v>129</v>
      </c>
      <c r="D62" s="8">
        <v>1</v>
      </c>
      <c r="E62" s="5"/>
      <c r="F62" s="30">
        <f t="shared" si="0"/>
        <v>0</v>
      </c>
    </row>
    <row r="63" spans="1:6" ht="25.5" x14ac:dyDescent="0.2">
      <c r="A63" s="21">
        <v>58</v>
      </c>
      <c r="B63" s="12" t="s">
        <v>52</v>
      </c>
      <c r="C63" s="9" t="s">
        <v>130</v>
      </c>
      <c r="D63" s="8">
        <v>1</v>
      </c>
      <c r="E63" s="5"/>
      <c r="F63" s="30">
        <f t="shared" si="0"/>
        <v>0</v>
      </c>
    </row>
    <row r="64" spans="1:6" ht="25.5" x14ac:dyDescent="0.2">
      <c r="A64" s="21">
        <v>59</v>
      </c>
      <c r="B64" s="12" t="s">
        <v>53</v>
      </c>
      <c r="C64" s="9" t="s">
        <v>131</v>
      </c>
      <c r="D64" s="8">
        <v>5</v>
      </c>
      <c r="E64" s="5"/>
      <c r="F64" s="30">
        <f t="shared" si="0"/>
        <v>0</v>
      </c>
    </row>
    <row r="65" spans="1:6" ht="25.5" x14ac:dyDescent="0.2">
      <c r="A65" s="21">
        <v>60</v>
      </c>
      <c r="B65" s="12" t="s">
        <v>94</v>
      </c>
      <c r="C65" s="9" t="s">
        <v>132</v>
      </c>
      <c r="D65" s="8">
        <v>5</v>
      </c>
      <c r="E65" s="5"/>
      <c r="F65" s="30">
        <f t="shared" si="0"/>
        <v>0</v>
      </c>
    </row>
    <row r="66" spans="1:6" ht="25.5" x14ac:dyDescent="0.2">
      <c r="A66" s="21">
        <v>61</v>
      </c>
      <c r="B66" s="12" t="s">
        <v>54</v>
      </c>
      <c r="C66" s="9" t="s">
        <v>133</v>
      </c>
      <c r="D66" s="8">
        <v>1</v>
      </c>
      <c r="E66" s="5"/>
      <c r="F66" s="30">
        <f t="shared" si="0"/>
        <v>0</v>
      </c>
    </row>
    <row r="67" spans="1:6" ht="25.5" x14ac:dyDescent="0.2">
      <c r="A67" s="21">
        <v>62</v>
      </c>
      <c r="B67" s="12" t="s">
        <v>55</v>
      </c>
      <c r="C67" s="7" t="s">
        <v>134</v>
      </c>
      <c r="D67" s="8">
        <v>1</v>
      </c>
      <c r="E67" s="5"/>
      <c r="F67" s="30">
        <f t="shared" si="0"/>
        <v>0</v>
      </c>
    </row>
    <row r="68" spans="1:6" ht="25.5" x14ac:dyDescent="0.2">
      <c r="A68" s="21">
        <v>63</v>
      </c>
      <c r="B68" s="12" t="s">
        <v>56</v>
      </c>
      <c r="C68" s="9" t="s">
        <v>135</v>
      </c>
      <c r="D68" s="8">
        <v>5</v>
      </c>
      <c r="E68" s="5"/>
      <c r="F68" s="30">
        <f t="shared" si="0"/>
        <v>0</v>
      </c>
    </row>
    <row r="69" spans="1:6" ht="25.5" x14ac:dyDescent="0.2">
      <c r="A69" s="21">
        <v>64</v>
      </c>
      <c r="B69" s="12" t="s">
        <v>57</v>
      </c>
      <c r="C69" s="9" t="s">
        <v>136</v>
      </c>
      <c r="D69" s="8">
        <v>2</v>
      </c>
      <c r="E69" s="5"/>
      <c r="F69" s="30">
        <f t="shared" si="0"/>
        <v>0</v>
      </c>
    </row>
    <row r="70" spans="1:6" ht="25.5" x14ac:dyDescent="0.2">
      <c r="A70" s="21">
        <v>65</v>
      </c>
      <c r="B70" s="12" t="s">
        <v>58</v>
      </c>
      <c r="C70" s="9" t="s">
        <v>137</v>
      </c>
      <c r="D70" s="8">
        <v>2</v>
      </c>
      <c r="E70" s="5"/>
      <c r="F70" s="30">
        <f t="shared" si="0"/>
        <v>0</v>
      </c>
    </row>
    <row r="71" spans="1:6" ht="25.5" x14ac:dyDescent="0.2">
      <c r="A71" s="21">
        <v>66</v>
      </c>
      <c r="B71" s="12" t="s">
        <v>59</v>
      </c>
      <c r="C71" s="9" t="s">
        <v>138</v>
      </c>
      <c r="D71" s="8">
        <v>2</v>
      </c>
      <c r="E71" s="5"/>
      <c r="F71" s="30">
        <f t="shared" si="0"/>
        <v>0</v>
      </c>
    </row>
    <row r="72" spans="1:6" ht="25.5" x14ac:dyDescent="0.2">
      <c r="A72" s="21">
        <v>67</v>
      </c>
      <c r="B72" s="12" t="s">
        <v>60</v>
      </c>
      <c r="C72" s="9" t="s">
        <v>139</v>
      </c>
      <c r="D72" s="8">
        <v>1</v>
      </c>
      <c r="E72" s="5"/>
      <c r="F72" s="30">
        <f t="shared" ref="F72:F95" si="1">E72*D72</f>
        <v>0</v>
      </c>
    </row>
    <row r="73" spans="1:6" ht="25.5" x14ac:dyDescent="0.2">
      <c r="A73" s="21">
        <v>68</v>
      </c>
      <c r="B73" s="12" t="s">
        <v>61</v>
      </c>
      <c r="C73" s="9" t="s">
        <v>140</v>
      </c>
      <c r="D73" s="8">
        <v>5</v>
      </c>
      <c r="E73" s="5"/>
      <c r="F73" s="30">
        <f t="shared" si="1"/>
        <v>0</v>
      </c>
    </row>
    <row r="74" spans="1:6" ht="25.5" x14ac:dyDescent="0.2">
      <c r="A74" s="21">
        <v>69</v>
      </c>
      <c r="B74" s="12" t="s">
        <v>62</v>
      </c>
      <c r="C74" s="9" t="s">
        <v>141</v>
      </c>
      <c r="D74" s="8">
        <v>1</v>
      </c>
      <c r="E74" s="5"/>
      <c r="F74" s="30">
        <f t="shared" si="1"/>
        <v>0</v>
      </c>
    </row>
    <row r="75" spans="1:6" ht="25.5" x14ac:dyDescent="0.2">
      <c r="A75" s="21">
        <v>70</v>
      </c>
      <c r="B75" s="12" t="s">
        <v>63</v>
      </c>
      <c r="C75" s="9" t="s">
        <v>142</v>
      </c>
      <c r="D75" s="8">
        <v>1</v>
      </c>
      <c r="E75" s="5"/>
      <c r="F75" s="30">
        <f t="shared" si="1"/>
        <v>0</v>
      </c>
    </row>
    <row r="76" spans="1:6" ht="25.5" x14ac:dyDescent="0.2">
      <c r="A76" s="21">
        <v>71</v>
      </c>
      <c r="B76" s="12" t="s">
        <v>64</v>
      </c>
      <c r="C76" s="9" t="s">
        <v>171</v>
      </c>
      <c r="D76" s="9">
        <v>1</v>
      </c>
      <c r="E76" s="5"/>
      <c r="F76" s="30">
        <f t="shared" si="1"/>
        <v>0</v>
      </c>
    </row>
    <row r="77" spans="1:6" ht="25.5" x14ac:dyDescent="0.2">
      <c r="A77" s="21">
        <v>72</v>
      </c>
      <c r="B77" s="12" t="s">
        <v>65</v>
      </c>
      <c r="C77" s="9" t="s">
        <v>143</v>
      </c>
      <c r="D77" s="9">
        <v>5</v>
      </c>
      <c r="E77" s="5"/>
      <c r="F77" s="30">
        <f t="shared" si="1"/>
        <v>0</v>
      </c>
    </row>
    <row r="78" spans="1:6" ht="25.5" x14ac:dyDescent="0.2">
      <c r="A78" s="21">
        <v>73</v>
      </c>
      <c r="B78" s="12" t="s">
        <v>66</v>
      </c>
      <c r="C78" s="9" t="s">
        <v>144</v>
      </c>
      <c r="D78" s="9">
        <v>4</v>
      </c>
      <c r="E78" s="5"/>
      <c r="F78" s="30">
        <f t="shared" si="1"/>
        <v>0</v>
      </c>
    </row>
    <row r="79" spans="1:6" ht="25.5" x14ac:dyDescent="0.2">
      <c r="A79" s="21">
        <v>74</v>
      </c>
      <c r="B79" s="12" t="s">
        <v>67</v>
      </c>
      <c r="C79" s="9" t="s">
        <v>145</v>
      </c>
      <c r="D79" s="8">
        <v>2</v>
      </c>
      <c r="E79" s="5"/>
      <c r="F79" s="30">
        <f t="shared" si="1"/>
        <v>0</v>
      </c>
    </row>
    <row r="80" spans="1:6" ht="25.5" x14ac:dyDescent="0.2">
      <c r="A80" s="21">
        <v>75</v>
      </c>
      <c r="B80" s="12" t="s">
        <v>68</v>
      </c>
      <c r="C80" s="9" t="s">
        <v>172</v>
      </c>
      <c r="D80" s="8">
        <v>1</v>
      </c>
      <c r="E80" s="5"/>
      <c r="F80" s="30">
        <f t="shared" si="1"/>
        <v>0</v>
      </c>
    </row>
    <row r="81" spans="1:6" ht="25.5" x14ac:dyDescent="0.2">
      <c r="A81" s="21">
        <v>76</v>
      </c>
      <c r="B81" s="12" t="s">
        <v>69</v>
      </c>
      <c r="C81" s="9" t="s">
        <v>173</v>
      </c>
      <c r="D81" s="8">
        <v>5</v>
      </c>
      <c r="E81" s="5"/>
      <c r="F81" s="30">
        <f t="shared" si="1"/>
        <v>0</v>
      </c>
    </row>
    <row r="82" spans="1:6" ht="25.5" x14ac:dyDescent="0.2">
      <c r="A82" s="21">
        <v>77</v>
      </c>
      <c r="B82" s="12" t="s">
        <v>70</v>
      </c>
      <c r="C82" s="9" t="s">
        <v>146</v>
      </c>
      <c r="D82" s="8">
        <v>5</v>
      </c>
      <c r="E82" s="5"/>
      <c r="F82" s="30">
        <f t="shared" si="1"/>
        <v>0</v>
      </c>
    </row>
    <row r="83" spans="1:6" ht="25.5" x14ac:dyDescent="0.2">
      <c r="A83" s="21">
        <v>78</v>
      </c>
      <c r="B83" s="12" t="s">
        <v>71</v>
      </c>
      <c r="C83" s="9" t="s">
        <v>95</v>
      </c>
      <c r="D83" s="8">
        <v>5</v>
      </c>
      <c r="E83" s="5"/>
      <c r="F83" s="30">
        <f t="shared" si="1"/>
        <v>0</v>
      </c>
    </row>
    <row r="84" spans="1:6" ht="25.5" x14ac:dyDescent="0.2">
      <c r="A84" s="21">
        <v>79</v>
      </c>
      <c r="B84" s="12" t="s">
        <v>72</v>
      </c>
      <c r="C84" s="9" t="s">
        <v>147</v>
      </c>
      <c r="D84" s="8">
        <v>2</v>
      </c>
      <c r="E84" s="5"/>
      <c r="F84" s="30">
        <f t="shared" si="1"/>
        <v>0</v>
      </c>
    </row>
    <row r="85" spans="1:6" ht="25.5" x14ac:dyDescent="0.2">
      <c r="A85" s="21">
        <v>80</v>
      </c>
      <c r="B85" s="12" t="s">
        <v>73</v>
      </c>
      <c r="C85" s="9" t="s">
        <v>174</v>
      </c>
      <c r="D85" s="8">
        <v>1</v>
      </c>
      <c r="E85" s="5"/>
      <c r="F85" s="30">
        <f t="shared" si="1"/>
        <v>0</v>
      </c>
    </row>
    <row r="86" spans="1:6" ht="38.25" x14ac:dyDescent="0.2">
      <c r="A86" s="21">
        <v>81</v>
      </c>
      <c r="B86" s="12" t="s">
        <v>74</v>
      </c>
      <c r="C86" s="9" t="s">
        <v>148</v>
      </c>
      <c r="D86" s="8">
        <v>5</v>
      </c>
      <c r="E86" s="5"/>
      <c r="F86" s="30">
        <f t="shared" si="1"/>
        <v>0</v>
      </c>
    </row>
    <row r="87" spans="1:6" ht="38.25" x14ac:dyDescent="0.2">
      <c r="A87" s="21">
        <v>82</v>
      </c>
      <c r="B87" s="12" t="s">
        <v>75</v>
      </c>
      <c r="C87" s="9" t="s">
        <v>149</v>
      </c>
      <c r="D87" s="8">
        <v>5</v>
      </c>
      <c r="E87" s="5"/>
      <c r="F87" s="30">
        <f t="shared" si="1"/>
        <v>0</v>
      </c>
    </row>
    <row r="88" spans="1:6" ht="38.25" x14ac:dyDescent="0.2">
      <c r="A88" s="21">
        <v>83</v>
      </c>
      <c r="B88" s="12" t="s">
        <v>76</v>
      </c>
      <c r="C88" s="9" t="s">
        <v>150</v>
      </c>
      <c r="D88" s="8">
        <v>5</v>
      </c>
      <c r="E88" s="5"/>
      <c r="F88" s="30">
        <f t="shared" si="1"/>
        <v>0</v>
      </c>
    </row>
    <row r="89" spans="1:6" ht="25.5" x14ac:dyDescent="0.2">
      <c r="A89" s="21">
        <v>84</v>
      </c>
      <c r="B89" s="12" t="s">
        <v>77</v>
      </c>
      <c r="C89" s="9" t="s">
        <v>151</v>
      </c>
      <c r="D89" s="8">
        <v>5</v>
      </c>
      <c r="E89" s="5"/>
      <c r="F89" s="30">
        <f t="shared" si="1"/>
        <v>0</v>
      </c>
    </row>
    <row r="90" spans="1:6" ht="25.5" x14ac:dyDescent="0.2">
      <c r="A90" s="21">
        <v>85</v>
      </c>
      <c r="B90" s="12" t="s">
        <v>78</v>
      </c>
      <c r="C90" s="9" t="s">
        <v>152</v>
      </c>
      <c r="D90" s="8">
        <v>1</v>
      </c>
      <c r="E90" s="5"/>
      <c r="F90" s="30">
        <f t="shared" si="1"/>
        <v>0</v>
      </c>
    </row>
    <row r="91" spans="1:6" ht="25.5" x14ac:dyDescent="0.2">
      <c r="A91" s="21">
        <v>86</v>
      </c>
      <c r="B91" s="12" t="s">
        <v>79</v>
      </c>
      <c r="C91" s="9" t="s">
        <v>153</v>
      </c>
      <c r="D91" s="8">
        <v>5</v>
      </c>
      <c r="E91" s="5"/>
      <c r="F91" s="30">
        <f t="shared" si="1"/>
        <v>0</v>
      </c>
    </row>
    <row r="92" spans="1:6" ht="25.5" x14ac:dyDescent="0.2">
      <c r="A92" s="21">
        <v>87</v>
      </c>
      <c r="B92" s="12" t="s">
        <v>80</v>
      </c>
      <c r="C92" s="9" t="s">
        <v>154</v>
      </c>
      <c r="D92" s="8">
        <v>1</v>
      </c>
      <c r="E92" s="5"/>
      <c r="F92" s="30">
        <f t="shared" si="1"/>
        <v>0</v>
      </c>
    </row>
    <row r="93" spans="1:6" ht="25.5" x14ac:dyDescent="0.2">
      <c r="A93" s="21">
        <v>88</v>
      </c>
      <c r="B93" s="12" t="s">
        <v>81</v>
      </c>
      <c r="C93" s="9" t="s">
        <v>155</v>
      </c>
      <c r="D93" s="8">
        <v>1</v>
      </c>
      <c r="E93" s="5"/>
      <c r="F93" s="30">
        <f t="shared" si="1"/>
        <v>0</v>
      </c>
    </row>
    <row r="94" spans="1:6" ht="14.25" x14ac:dyDescent="0.2">
      <c r="A94" s="18">
        <v>89</v>
      </c>
      <c r="B94" s="12" t="s">
        <v>82</v>
      </c>
      <c r="C94" s="9"/>
      <c r="D94" s="8">
        <v>5</v>
      </c>
      <c r="E94" s="5"/>
      <c r="F94" s="30">
        <f t="shared" si="1"/>
        <v>0</v>
      </c>
    </row>
    <row r="95" spans="1:6" ht="15" thickBot="1" x14ac:dyDescent="0.25">
      <c r="A95" s="22">
        <v>90</v>
      </c>
      <c r="B95" s="13" t="s">
        <v>83</v>
      </c>
      <c r="C95" s="14"/>
      <c r="D95" s="8">
        <v>5</v>
      </c>
      <c r="E95" s="6"/>
      <c r="F95" s="30">
        <f t="shared" si="1"/>
        <v>0</v>
      </c>
    </row>
    <row r="96" spans="1:6" ht="38.25" customHeight="1" x14ac:dyDescent="0.2">
      <c r="A96" s="36" t="s">
        <v>181</v>
      </c>
      <c r="B96" s="36"/>
      <c r="C96" s="36"/>
      <c r="D96" s="36"/>
    </row>
    <row r="97" spans="1:6" ht="38.25" customHeight="1" x14ac:dyDescent="0.2">
      <c r="A97" s="37" t="s">
        <v>182</v>
      </c>
      <c r="B97" s="37"/>
      <c r="C97" s="37"/>
      <c r="D97" s="37"/>
      <c r="E97" s="3"/>
      <c r="F97" s="3">
        <f>SUM(F6:F95)</f>
        <v>0</v>
      </c>
    </row>
    <row r="99" spans="1:6" ht="20.100000000000001" customHeight="1" x14ac:dyDescent="0.2">
      <c r="A99" s="33"/>
      <c r="B99" s="33"/>
      <c r="C99" s="33"/>
      <c r="D99" s="33"/>
      <c r="E99" s="33"/>
    </row>
    <row r="100" spans="1:6" ht="20.100000000000001" customHeight="1" thickBot="1" x14ac:dyDescent="0.25">
      <c r="A100" s="34"/>
      <c r="B100" s="34"/>
      <c r="C100" s="34"/>
      <c r="D100" s="34"/>
      <c r="E100" s="34"/>
    </row>
    <row r="101" spans="1:6" ht="20.100000000000001" customHeight="1" x14ac:dyDescent="0.2">
      <c r="A101" s="35" t="s">
        <v>188</v>
      </c>
      <c r="B101" s="35"/>
      <c r="C101" s="35"/>
      <c r="D101" s="35"/>
      <c r="E101" s="35"/>
    </row>
  </sheetData>
  <sheetProtection algorithmName="SHA-512" hashValue="m9Q+vaEd7M9UySuM0U5y5EPQmQGn8W6nykn2ES2B5TuLi5oewLoe1wvN82kRoJk8hDnqtgAhQSjm2tyikPorPQ==" saltValue="ZE7AtNjvnE5yfbwzz1N/UQ==" spinCount="100000" sheet="1" objects="1" scenarios="1" selectLockedCells="1"/>
  <mergeCells count="6">
    <mergeCell ref="A1:E1"/>
    <mergeCell ref="A3:E3"/>
    <mergeCell ref="A99:E100"/>
    <mergeCell ref="A101:E101"/>
    <mergeCell ref="A96:D96"/>
    <mergeCell ref="A97:D97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Summenblatt</vt:lpstr>
      <vt:lpstr>Baumpflegearbeiten ZOOM</vt:lpstr>
      <vt:lpstr>SP und Bäder</vt:lpstr>
      <vt:lpstr>versch.Objekte SG-T-D</vt:lpstr>
    </vt:vector>
  </TitlesOfParts>
  <Company>Emscher Lippe Energie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Meise, Katrin</dc:creator>
  <cp:lastModifiedBy>Pezer, Sandra</cp:lastModifiedBy>
  <cp:lastPrinted>2021-06-16T07:45:28Z</cp:lastPrinted>
  <dcterms:created xsi:type="dcterms:W3CDTF">2019-06-21T11:21:50Z</dcterms:created>
  <dcterms:modified xsi:type="dcterms:W3CDTF">2026-05-21T12:16:53Z</dcterms:modified>
</cp:coreProperties>
</file>