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SUBMISSION\01 Vergabeverfahren\2026\006_26 Managed SOC\02 - Vergabeunterlagen\"/>
    </mc:Choice>
  </mc:AlternateContent>
  <xr:revisionPtr revIDLastSave="0" documentId="13_ncr:1_{07D6C46F-5425-44AD-B9A9-904E7531C5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  <c r="F10" i="1"/>
  <c r="F9" i="1"/>
  <c r="F12" i="1"/>
  <c r="F8" i="1"/>
  <c r="F13" i="1" s="1"/>
  <c r="F14" i="1" l="1"/>
  <c r="F15" i="1" s="1"/>
</calcChain>
</file>

<file path=xl/sharedStrings.xml><?xml version="1.0" encoding="utf-8"?>
<sst xmlns="http://schemas.openxmlformats.org/spreadsheetml/2006/main" count="30" uniqueCount="22">
  <si>
    <t>Lfd. Nr.</t>
  </si>
  <si>
    <t>Beschreibung der Position</t>
  </si>
  <si>
    <t>Einzelpreis</t>
  </si>
  <si>
    <t>Gesamtpreis</t>
  </si>
  <si>
    <t>Anmerkung</t>
  </si>
  <si>
    <t>Mengeneinheit</t>
  </si>
  <si>
    <t>Menge</t>
  </si>
  <si>
    <t>19% MwSt.</t>
  </si>
  <si>
    <t>Summe netto</t>
  </si>
  <si>
    <t>Summe brutto</t>
  </si>
  <si>
    <t>Anlage Nr.  1</t>
  </si>
  <si>
    <t>Managed SoC (Security Operations Center)</t>
  </si>
  <si>
    <t>Inbetriebnahme &amp; Onboarding  Managed SoC</t>
  </si>
  <si>
    <t>Basiert auf den Beschrieben Anforderungen und Mengengerüst im Leistungsverzeichnis</t>
  </si>
  <si>
    <t xml:space="preserve">Betriebskosten Managed SoC </t>
  </si>
  <si>
    <t>Pauschal</t>
  </si>
  <si>
    <t>Monatspauschale</t>
  </si>
  <si>
    <t>optional</t>
  </si>
  <si>
    <t>Betriebskosten Managed SoC 2. Jahr</t>
  </si>
  <si>
    <t>Betriebskosten Managed SoC 3. Jahr</t>
  </si>
  <si>
    <t>Betriebskosten Managed SoC 4. Jahr</t>
  </si>
  <si>
    <t>Preisblatt zum Vergabeverfahren: 006/26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</si>
</sst>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rgb="FFFFC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164" fontId="1" fillId="0" borderId="0" xfId="0" applyNumberFormat="1" applyFont="1"/>
    <xf numFmtId="1" fontId="0" fillId="0" borderId="0" xfId="0" applyNumberFormat="1" applyAlignment="1">
      <alignment wrapText="1"/>
    </xf>
    <xf numFmtId="164" fontId="1" fillId="0" borderId="2" xfId="0" applyNumberFormat="1" applyFont="1" applyBorder="1"/>
    <xf numFmtId="0" fontId="1" fillId="0" borderId="2" xfId="0" applyFont="1" applyBorder="1"/>
    <xf numFmtId="0" fontId="0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Standard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" formatCode="0"/>
      <alignment horizontal="general" vertical="bottom" textRotation="0" wrapText="1" indent="0" justifyLastLine="0" shrinkToFit="0" readingOrder="0"/>
    </dxf>
    <dxf>
      <font>
        <b val="0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123825</xdr:rowOff>
    </xdr:from>
    <xdr:to>
      <xdr:col>1</xdr:col>
      <xdr:colOff>1167885</xdr:colOff>
      <xdr:row>3</xdr:row>
      <xdr:rowOff>153345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5" y="123825"/>
          <a:ext cx="1663185" cy="41052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7:G13" totalsRowCount="1">
  <autoFilter ref="A7:G12" xr:uid="{00000000-0009-0000-0100-000001000000}"/>
  <tableColumns count="7">
    <tableColumn id="1" xr3:uid="{00000000-0010-0000-0000-000001000000}" name="Lfd. Nr."/>
    <tableColumn id="2" xr3:uid="{00000000-0010-0000-0000-000002000000}" name="Beschreibung der Position" dataDxfId="7"/>
    <tableColumn id="7" xr3:uid="{00000000-0010-0000-0000-000007000000}" name="Menge" dataDxfId="6"/>
    <tableColumn id="3" xr3:uid="{00000000-0010-0000-0000-000003000000}" name="Mengeneinheit"/>
    <tableColumn id="4" xr3:uid="{00000000-0010-0000-0000-000004000000}" name="Einzelpreis" dataDxfId="5" totalsRowDxfId="4"/>
    <tableColumn id="5" xr3:uid="{00000000-0010-0000-0000-000005000000}" name="Gesamtpreis" totalsRowFunction="sum" dataDxfId="3" totalsRowDxfId="2">
      <calculatedColumnFormula>SUM(Tabelle1[[#This Row],[Menge]]*Tabelle1[[#This Row],[Einzelpreis]])</calculatedColumnFormula>
    </tableColumn>
    <tableColumn id="6" xr3:uid="{00000000-0010-0000-0000-000006000000}" name="Anmerkung" totalsRowLabel="Summe netto" dataDxfId="1" totalsRowDxfId="0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showGridLines="0" tabSelected="1" workbookViewId="0">
      <selection activeCell="C22" sqref="C22"/>
    </sheetView>
  </sheetViews>
  <sheetFormatPr baseColWidth="10" defaultRowHeight="15" x14ac:dyDescent="0.25"/>
  <cols>
    <col min="1" max="1" width="9.5703125" customWidth="1"/>
    <col min="2" max="2" width="42.28515625" customWidth="1"/>
    <col min="3" max="3" width="14.140625" customWidth="1"/>
    <col min="4" max="4" width="16.85546875" customWidth="1"/>
    <col min="5" max="5" width="14" style="1" customWidth="1"/>
    <col min="6" max="6" width="14.28515625" style="1" customWidth="1"/>
    <col min="7" max="7" width="55.7109375" customWidth="1"/>
  </cols>
  <sheetData>
    <row r="1" spans="1:7" ht="18.75" x14ac:dyDescent="0.3">
      <c r="A1" s="6" t="s">
        <v>10</v>
      </c>
    </row>
    <row r="3" spans="1:7" x14ac:dyDescent="0.25">
      <c r="D3" s="12" t="s">
        <v>21</v>
      </c>
      <c r="E3" s="12"/>
      <c r="F3" s="12"/>
      <c r="G3" s="4"/>
    </row>
    <row r="4" spans="1:7" ht="15.75" thickBot="1" x14ac:dyDescent="0.3">
      <c r="A4" s="3"/>
      <c r="B4" s="3"/>
      <c r="C4" s="3"/>
      <c r="D4" s="13" t="s">
        <v>11</v>
      </c>
      <c r="E4" s="13"/>
      <c r="F4" s="13"/>
      <c r="G4" s="13"/>
    </row>
    <row r="5" spans="1:7" ht="15.75" thickTop="1" x14ac:dyDescent="0.25">
      <c r="D5" s="2"/>
      <c r="E5" s="2"/>
      <c r="F5" s="2"/>
      <c r="G5" s="2"/>
    </row>
    <row r="7" spans="1:7" x14ac:dyDescent="0.25">
      <c r="A7" t="s">
        <v>0</v>
      </c>
      <c r="B7" t="s">
        <v>1</v>
      </c>
      <c r="C7" t="s">
        <v>6</v>
      </c>
      <c r="D7" t="s">
        <v>5</v>
      </c>
      <c r="E7" s="1" t="s">
        <v>2</v>
      </c>
      <c r="F7" s="1" t="s">
        <v>3</v>
      </c>
      <c r="G7" t="s">
        <v>4</v>
      </c>
    </row>
    <row r="8" spans="1:7" x14ac:dyDescent="0.25">
      <c r="A8">
        <v>1</v>
      </c>
      <c r="B8" s="11" t="s">
        <v>12</v>
      </c>
      <c r="C8" s="8">
        <v>1</v>
      </c>
      <c r="D8" t="s">
        <v>15</v>
      </c>
      <c r="F8" s="1">
        <f>SUM(Tabelle1[[#This Row],[Menge]]*Tabelle1[[#This Row],[Einzelpreis]])</f>
        <v>0</v>
      </c>
      <c r="G8" s="5"/>
    </row>
    <row r="9" spans="1:7" ht="30" x14ac:dyDescent="0.25">
      <c r="A9">
        <v>2</v>
      </c>
      <c r="B9" s="11" t="s">
        <v>14</v>
      </c>
      <c r="C9" s="8">
        <v>12</v>
      </c>
      <c r="D9" t="s">
        <v>16</v>
      </c>
      <c r="F9" s="1">
        <f>SUM(Tabelle1[[#This Row],[Menge]]*Tabelle1[[#This Row],[Einzelpreis]])</f>
        <v>0</v>
      </c>
      <c r="G9" s="5" t="s">
        <v>13</v>
      </c>
    </row>
    <row r="10" spans="1:7" ht="30" x14ac:dyDescent="0.25">
      <c r="A10" t="s">
        <v>17</v>
      </c>
      <c r="B10" s="11" t="s">
        <v>18</v>
      </c>
      <c r="C10" s="8">
        <v>12</v>
      </c>
      <c r="D10" t="s">
        <v>16</v>
      </c>
      <c r="F10" s="1">
        <f>SUM(Tabelle1[[#This Row],[Menge]]*Tabelle1[[#This Row],[Einzelpreis]])</f>
        <v>0</v>
      </c>
      <c r="G10" s="5" t="s">
        <v>13</v>
      </c>
    </row>
    <row r="11" spans="1:7" ht="30" x14ac:dyDescent="0.25">
      <c r="A11" t="s">
        <v>17</v>
      </c>
      <c r="B11" s="11" t="s">
        <v>19</v>
      </c>
      <c r="C11" s="8">
        <v>12</v>
      </c>
      <c r="D11" t="s">
        <v>16</v>
      </c>
      <c r="F11" s="1">
        <f>SUM(Tabelle1[[#This Row],[Menge]]*Tabelle1[[#This Row],[Einzelpreis]])</f>
        <v>0</v>
      </c>
      <c r="G11" s="5" t="s">
        <v>13</v>
      </c>
    </row>
    <row r="12" spans="1:7" ht="30" x14ac:dyDescent="0.25">
      <c r="A12" t="s">
        <v>17</v>
      </c>
      <c r="B12" s="11" t="s">
        <v>20</v>
      </c>
      <c r="C12" s="8">
        <v>12</v>
      </c>
      <c r="D12" t="s">
        <v>16</v>
      </c>
      <c r="F12" s="1">
        <f>SUM(Tabelle1[[#This Row],[Menge]]*Tabelle1[[#This Row],[Einzelpreis]])</f>
        <v>0</v>
      </c>
      <c r="G12" s="5" t="s">
        <v>13</v>
      </c>
    </row>
    <row r="13" spans="1:7" x14ac:dyDescent="0.25">
      <c r="F13" s="7">
        <f>SUBTOTAL(109,Tabelle1[Gesamtpreis])</f>
        <v>0</v>
      </c>
      <c r="G13" s="4" t="s">
        <v>8</v>
      </c>
    </row>
    <row r="14" spans="1:7" x14ac:dyDescent="0.25">
      <c r="F14" s="1">
        <f>Tabelle1[[#Totals],[Gesamtpreis]]*0.19</f>
        <v>0</v>
      </c>
      <c r="G14" t="s">
        <v>7</v>
      </c>
    </row>
    <row r="15" spans="1:7" ht="15.75" thickBot="1" x14ac:dyDescent="0.3">
      <c r="F15" s="9">
        <f>SUM(F13:F14)</f>
        <v>0</v>
      </c>
      <c r="G15" s="10" t="s">
        <v>9</v>
      </c>
    </row>
    <row r="16" spans="1:7" ht="15.75" thickTop="1" x14ac:dyDescent="0.25"/>
  </sheetData>
  <mergeCells count="2">
    <mergeCell ref="D3:F3"/>
    <mergeCell ref="D4:G4"/>
  </mergeCells>
  <pageMargins left="0.70866141732283472" right="0.70866141732283472" top="0.78740157480314965" bottom="0.78740157480314965" header="0.31496062992125984" footer="0.31496062992125984"/>
  <pageSetup paperSize="9" scale="60" orientation="portrait" r:id="rId1"/>
  <headerFooter>
    <oddFooter>&amp;C_x000D_&amp;1#&amp;"Calibri"&amp;8&amp;K000000 Sensitivity Classification: Public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ehlbjo01</dc:creator>
  <cp:lastModifiedBy>Philipp Müller</cp:lastModifiedBy>
  <cp:lastPrinted>2022-09-22T10:57:49Z</cp:lastPrinted>
  <dcterms:created xsi:type="dcterms:W3CDTF">2022-09-21T07:48:28Z</dcterms:created>
  <dcterms:modified xsi:type="dcterms:W3CDTF">2026-01-13T15:06:11Z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f4dc5f-dd59-42d3-ad70-31bc3246af1a_Enabled">
    <vt:lpwstr>true</vt:lpwstr>
  </property>
  <property fmtid="{D5CDD505-2E9C-101B-9397-08002B2CF9AE}" pid="3" name="MSIP_Label_72f4dc5f-dd59-42d3-ad70-31bc3246af1a_SetDate">
    <vt:lpwstr>2025-09-04T11:32:32Z</vt:lpwstr>
  </property>
  <property fmtid="{D5CDD505-2E9C-101B-9397-08002B2CF9AE}" pid="4" name="MSIP_Label_72f4dc5f-dd59-42d3-ad70-31bc3246af1a_Method">
    <vt:lpwstr>Privileged</vt:lpwstr>
  </property>
  <property fmtid="{D5CDD505-2E9C-101B-9397-08002B2CF9AE}" pid="5" name="MSIP_Label_72f4dc5f-dd59-42d3-ad70-31bc3246af1a_Name">
    <vt:lpwstr>Public-footer</vt:lpwstr>
  </property>
  <property fmtid="{D5CDD505-2E9C-101B-9397-08002B2CF9AE}" pid="6" name="MSIP_Label_72f4dc5f-dd59-42d3-ad70-31bc3246af1a_SiteId">
    <vt:lpwstr>01e16f79-1680-4f82-993b-e74a1f3c6c85</vt:lpwstr>
  </property>
  <property fmtid="{D5CDD505-2E9C-101B-9397-08002B2CF9AE}" pid="7" name="MSIP_Label_72f4dc5f-dd59-42d3-ad70-31bc3246af1a_ActionId">
    <vt:lpwstr>21fcd6d5-7660-4a3b-8ec3-70f455904f4d</vt:lpwstr>
  </property>
  <property fmtid="{D5CDD505-2E9C-101B-9397-08002B2CF9AE}" pid="8" name="MSIP_Label_72f4dc5f-dd59-42d3-ad70-31bc3246af1a_ContentBits">
    <vt:lpwstr>2</vt:lpwstr>
  </property>
  <property fmtid="{D5CDD505-2E9C-101B-9397-08002B2CF9AE}" pid="9" name="MSIP_Label_72f4dc5f-dd59-42d3-ad70-31bc3246af1a_Tag">
    <vt:lpwstr>10, 0, 1, 1</vt:lpwstr>
  </property>
</Properties>
</file>