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8426e\Desktop\Aufträge\FB6\_Aufträge VMS\307-2026 Kamerasystem\"/>
    </mc:Choice>
  </mc:AlternateContent>
  <bookViews>
    <workbookView xWindow="0" yWindow="0" windowWidth="28800" windowHeight="11220" activeTab="1"/>
  </bookViews>
  <sheets>
    <sheet name="Deckblatt" sheetId="4" r:id="rId1"/>
    <sheet name="Preisblat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7" i="2"/>
  <c r="J6" i="2"/>
  <c r="J11" i="2" l="1"/>
  <c r="J12" i="2" s="1"/>
  <c r="J13" i="2" s="1"/>
</calcChain>
</file>

<file path=xl/sharedStrings.xml><?xml version="1.0" encoding="utf-8"?>
<sst xmlns="http://schemas.openxmlformats.org/spreadsheetml/2006/main" count="65" uniqueCount="36">
  <si>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</si>
  <si>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</si>
  <si>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</si>
  <si>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</si>
  <si>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</si>
  <si>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</si>
  <si>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</si>
  <si>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</si>
  <si>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</si>
  <si>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</si>
  <si>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/>
  </si>
  <si>
    <t>Gruppe</t>
  </si>
  <si>
    <t>Leistung</t>
  </si>
  <si>
    <t>St</t>
  </si>
  <si>
    <t>Zwischensumme</t>
  </si>
  <si>
    <t>zzg.</t>
  </si>
  <si>
    <t xml:space="preserve"> Ust.</t>
  </si>
  <si>
    <t>Endsumme</t>
  </si>
  <si>
    <t xml:space="preserve">Vergabenummer: </t>
  </si>
  <si>
    <t xml:space="preserve">Angebotsfrist: </t>
  </si>
  <si>
    <t>Vergabeart:</t>
  </si>
  <si>
    <t>Öffentliche Ausschreibung</t>
  </si>
  <si>
    <t xml:space="preserve">Vergabeordnung: </t>
  </si>
  <si>
    <t>UVGO</t>
  </si>
  <si>
    <t>Ausschreibungs-ID</t>
  </si>
  <si>
    <t>Unternehmensname und -adresse</t>
  </si>
  <si>
    <t>Die Vergabe ist nicht in Lose aufgeteilt. Bitte füllen Sie das nächste Arbeitsblatt aus.</t>
  </si>
  <si>
    <t>Preisblatt</t>
  </si>
  <si>
    <t>CXVHYBYT1SYDHG8</t>
  </si>
  <si>
    <t>307/2026-SR</t>
  </si>
  <si>
    <t>06.08.2026 bis 12 Uhr</t>
  </si>
  <si>
    <t>Akustikkamerasystem</t>
  </si>
  <si>
    <t>Preisblatt_307-2026-SR</t>
  </si>
  <si>
    <r>
      <t xml:space="preserve">Akustikkamerasystem 
</t>
    </r>
    <r>
      <rPr>
        <b/>
        <sz val="10"/>
        <rFont val="Arial"/>
        <family val="2"/>
      </rPr>
      <t>Hardware</t>
    </r>
    <r>
      <rPr>
        <sz val="10"/>
        <rFont val="Arial"/>
        <family val="2"/>
      </rPr>
      <t xml:space="preserve">
gem. Leistungsverzeichnis 307/2026-SR</t>
    </r>
  </si>
  <si>
    <r>
      <t xml:space="preserve">Akustikkamerasystem 
</t>
    </r>
    <r>
      <rPr>
        <b/>
        <sz val="10"/>
        <rFont val="Arial"/>
        <family val="2"/>
      </rPr>
      <t>Software</t>
    </r>
    <r>
      <rPr>
        <sz val="10"/>
        <rFont val="Arial"/>
        <family val="2"/>
      </rPr>
      <t xml:space="preserve">
gem. Leistungsverzeichnis 307/2026-SR</t>
    </r>
  </si>
  <si>
    <r>
      <t xml:space="preserve">Akustikkamerasystem 
</t>
    </r>
    <r>
      <rPr>
        <b/>
        <sz val="10"/>
        <rFont val="Arial"/>
        <family val="2"/>
      </rPr>
      <t xml:space="preserve">Pos. 4.7 </t>
    </r>
    <r>
      <rPr>
        <sz val="10"/>
        <rFont val="Arial"/>
        <family val="2"/>
      </rPr>
      <t xml:space="preserve">
gem. Leistungsverzeichnis 307/2026-SR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</si>
</sst>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name val="Calibri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777777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/>
      <top/>
      <bottom style="thin">
        <color rgb="FF777777"/>
      </bottom>
      <diagonal/>
    </border>
    <border>
      <left style="thin">
        <color theme="0" tint="-0.24994659260841701"/>
      </left>
      <right style="thin">
        <color rgb="FF777777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777777"/>
      </bottom>
      <diagonal/>
    </border>
    <border>
      <left style="medium">
        <color rgb="FFFF0000"/>
      </left>
      <right style="medium">
        <color rgb="FFFF0000"/>
      </right>
      <top/>
      <bottom style="thin">
        <color rgb="FF777777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rgb="FF969696"/>
      </right>
      <top style="medium">
        <color rgb="FFFF0000"/>
      </top>
      <bottom/>
      <diagonal/>
    </border>
    <border>
      <left style="thin">
        <color rgb="FF969696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969696"/>
      </right>
      <top/>
      <bottom/>
      <diagonal/>
    </border>
    <border>
      <left style="thin">
        <color rgb="FF969696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rgb="FF969696"/>
      </right>
      <top/>
      <bottom style="medium">
        <color rgb="FFFF0000"/>
      </bottom>
      <diagonal/>
    </border>
    <border>
      <left style="thin">
        <color rgb="FF969696"/>
      </left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0" borderId="0" xfId="0"/>
    <xf numFmtId="49" fontId="0" fillId="3" borderId="0" xfId="0" applyNumberFormat="1" applyFill="1" applyAlignment="1">
      <alignment horizontal="left" vertical="top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5" borderId="4" xfId="0" applyNumberFormat="1" applyFont="1" applyFill="1" applyBorder="1" applyAlignment="1">
      <alignment horizontal="left" vertical="top"/>
    </xf>
    <xf numFmtId="49" fontId="5" fillId="5" borderId="5" xfId="0" applyNumberFormat="1" applyFont="1" applyFill="1" applyBorder="1" applyAlignment="1">
      <alignment horizontal="center" vertical="top"/>
    </xf>
    <xf numFmtId="14" fontId="5" fillId="5" borderId="5" xfId="0" applyNumberFormat="1" applyFont="1" applyFill="1" applyBorder="1" applyAlignment="1">
      <alignment horizontal="left" vertical="top"/>
    </xf>
    <xf numFmtId="3" fontId="5" fillId="5" borderId="5" xfId="0" applyNumberFormat="1" applyFont="1" applyFill="1" applyBorder="1" applyAlignment="1" applyProtection="1">
      <alignment horizontal="right" vertical="top"/>
      <protection hidden="1"/>
    </xf>
    <xf numFmtId="0" fontId="0" fillId="3" borderId="0" xfId="0" applyFill="1" applyAlignment="1">
      <alignment vertical="top"/>
    </xf>
    <xf numFmtId="2" fontId="5" fillId="3" borderId="0" xfId="0" applyNumberFormat="1" applyFont="1" applyFill="1" applyAlignment="1">
      <alignment horizontal="center"/>
    </xf>
    <xf numFmtId="0" fontId="5" fillId="5" borderId="7" xfId="0" applyFont="1" applyFill="1" applyBorder="1" applyAlignment="1">
      <alignment horizontal="center" vertical="top"/>
    </xf>
    <xf numFmtId="49" fontId="5" fillId="5" borderId="7" xfId="0" applyNumberFormat="1" applyFont="1" applyFill="1" applyBorder="1" applyAlignment="1">
      <alignment horizontal="center" vertical="top"/>
    </xf>
    <xf numFmtId="49" fontId="5" fillId="5" borderId="7" xfId="0" applyNumberFormat="1" applyFont="1" applyFill="1" applyBorder="1" applyAlignment="1">
      <alignment vertical="top" wrapText="1"/>
    </xf>
    <xf numFmtId="14" fontId="5" fillId="5" borderId="7" xfId="0" applyNumberFormat="1" applyFont="1" applyFill="1" applyBorder="1" applyAlignment="1">
      <alignment vertical="top"/>
    </xf>
    <xf numFmtId="4" fontId="5" fillId="5" borderId="7" xfId="0" applyNumberFormat="1" applyFont="1" applyFill="1" applyBorder="1" applyAlignment="1" applyProtection="1">
      <alignment vertical="top"/>
      <protection hidden="1"/>
    </xf>
    <xf numFmtId="49" fontId="5" fillId="5" borderId="7" xfId="0" applyNumberFormat="1" applyFont="1" applyFill="1" applyBorder="1" applyAlignment="1" applyProtection="1">
      <alignment vertical="top"/>
      <protection hidden="1"/>
    </xf>
    <xf numFmtId="0" fontId="0" fillId="5" borderId="0" xfId="0" applyFill="1" applyAlignment="1">
      <alignment horizontal="center" vertical="top"/>
    </xf>
    <xf numFmtId="49" fontId="0" fillId="5" borderId="0" xfId="0" applyNumberFormat="1" applyFill="1" applyAlignment="1">
      <alignment horizontal="center" vertical="top"/>
    </xf>
    <xf numFmtId="49" fontId="0" fillId="5" borderId="0" xfId="0" applyNumberFormat="1" applyFill="1" applyAlignment="1">
      <alignment vertical="top" wrapText="1"/>
    </xf>
    <xf numFmtId="0" fontId="0" fillId="5" borderId="0" xfId="0" applyFill="1" applyAlignment="1">
      <alignment vertical="top" wrapText="1"/>
    </xf>
    <xf numFmtId="14" fontId="0" fillId="5" borderId="0" xfId="0" applyNumberFormat="1" applyFill="1" applyAlignment="1">
      <alignment vertical="top"/>
    </xf>
    <xf numFmtId="4" fontId="0" fillId="5" borderId="0" xfId="0" applyNumberFormat="1" applyFill="1" applyAlignment="1" applyProtection="1">
      <alignment vertical="top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2" fontId="5" fillId="5" borderId="0" xfId="2" applyNumberFormat="1" applyFont="1" applyFill="1" applyAlignment="1">
      <alignment vertical="top"/>
    </xf>
    <xf numFmtId="165" fontId="5" fillId="5" borderId="0" xfId="1" applyNumberFormat="1" applyFont="1" applyFill="1" applyAlignment="1">
      <alignment vertical="top"/>
    </xf>
    <xf numFmtId="49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14" fontId="0" fillId="5" borderId="0" xfId="0" applyNumberFormat="1" applyFill="1"/>
    <xf numFmtId="4" fontId="5" fillId="5" borderId="0" xfId="0" applyNumberFormat="1" applyFont="1" applyFill="1" applyAlignment="1" applyProtection="1">
      <alignment horizontal="left" vertical="top"/>
      <protection hidden="1"/>
    </xf>
    <xf numFmtId="2" fontId="5" fillId="5" borderId="0" xfId="2" applyNumberFormat="1" applyFont="1" applyFill="1"/>
    <xf numFmtId="166" fontId="5" fillId="5" borderId="8" xfId="1" applyNumberFormat="1" applyFont="1" applyFill="1" applyBorder="1"/>
    <xf numFmtId="14" fontId="5" fillId="5" borderId="0" xfId="0" applyNumberFormat="1" applyFont="1" applyFill="1"/>
    <xf numFmtId="10" fontId="0" fillId="0" borderId="9" xfId="0" applyNumberFormat="1" applyBorder="1" applyProtection="1">
      <protection locked="0" hidden="1"/>
    </xf>
    <xf numFmtId="49" fontId="5" fillId="5" borderId="0" xfId="0" applyNumberFormat="1" applyFont="1" applyFill="1" applyProtection="1">
      <protection hidden="1"/>
    </xf>
    <xf numFmtId="2" fontId="5" fillId="5" borderId="6" xfId="2" applyNumberFormat="1" applyFont="1" applyFill="1" applyBorder="1" applyAlignment="1">
      <alignment horizontal="right"/>
    </xf>
    <xf numFmtId="166" fontId="5" fillId="5" borderId="10" xfId="1" applyNumberFormat="1" applyFont="1" applyFill="1" applyBorder="1"/>
    <xf numFmtId="166" fontId="5" fillId="5" borderId="11" xfId="1" applyNumberFormat="1" applyFont="1" applyFill="1" applyBorder="1"/>
    <xf numFmtId="0" fontId="0" fillId="3" borderId="0" xfId="0" applyFill="1" applyAlignment="1">
      <alignment wrapText="1"/>
    </xf>
    <xf numFmtId="49" fontId="0" fillId="3" borderId="0" xfId="0" applyNumberFormat="1" applyFill="1"/>
    <xf numFmtId="0" fontId="5" fillId="3" borderId="0" xfId="2" applyNumberFormat="1" applyFont="1" applyFill="1" applyAlignment="1">
      <alignment wrapText="1"/>
    </xf>
    <xf numFmtId="49" fontId="6" fillId="5" borderId="4" xfId="0" applyNumberFormat="1" applyFont="1" applyFill="1" applyBorder="1" applyAlignment="1">
      <alignment horizontal="left" vertical="top" wrapText="1"/>
    </xf>
    <xf numFmtId="49" fontId="6" fillId="5" borderId="5" xfId="0" applyNumberFormat="1" applyFont="1" applyFill="1" applyBorder="1" applyAlignment="1">
      <alignment horizontal="center" vertical="top" wrapText="1"/>
    </xf>
    <xf numFmtId="0" fontId="0" fillId="0" borderId="0" xfId="0"/>
    <xf numFmtId="0" fontId="0" fillId="5" borderId="0" xfId="0" applyFill="1" applyAlignment="1">
      <alignment wrapText="1"/>
    </xf>
    <xf numFmtId="0" fontId="7" fillId="5" borderId="0" xfId="0" applyFont="1" applyFill="1" applyAlignment="1">
      <alignment wrapText="1"/>
    </xf>
    <xf numFmtId="0" fontId="8" fillId="5" borderId="12" xfId="0" applyFont="1" applyFill="1" applyBorder="1" applyAlignment="1">
      <alignment wrapText="1"/>
    </xf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7" fillId="5" borderId="0" xfId="0" applyFont="1" applyFill="1" applyBorder="1" applyAlignment="1">
      <alignment wrapText="1"/>
    </xf>
    <xf numFmtId="0" fontId="10" fillId="5" borderId="0" xfId="0" applyFont="1" applyFill="1" applyAlignment="1">
      <alignment vertical="top" wrapText="1"/>
    </xf>
    <xf numFmtId="0" fontId="4" fillId="4" borderId="0" xfId="0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14" fontId="5" fillId="5" borderId="14" xfId="0" applyNumberFormat="1" applyFont="1" applyFill="1" applyBorder="1" applyAlignment="1">
      <alignment horizontal="left" vertical="top"/>
    </xf>
    <xf numFmtId="49" fontId="6" fillId="5" borderId="16" xfId="0" applyNumberFormat="1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vertical="top" wrapText="1"/>
    </xf>
    <xf numFmtId="49" fontId="5" fillId="0" borderId="17" xfId="0" applyNumberFormat="1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 wrapText="1"/>
    </xf>
    <xf numFmtId="49" fontId="5" fillId="0" borderId="19" xfId="0" applyNumberFormat="1" applyFont="1" applyFill="1" applyBorder="1" applyAlignment="1">
      <alignment horizontal="left" vertical="top" wrapText="1"/>
    </xf>
    <xf numFmtId="49" fontId="5" fillId="5" borderId="15" xfId="0" applyNumberFormat="1" applyFont="1" applyFill="1" applyBorder="1" applyAlignment="1" applyProtection="1">
      <alignment horizontal="left" vertical="top"/>
      <protection hidden="1"/>
    </xf>
    <xf numFmtId="0" fontId="4" fillId="4" borderId="20" xfId="0" applyFont="1" applyFill="1" applyBorder="1" applyAlignment="1">
      <alignment horizontal="center" vertical="center" wrapText="1"/>
    </xf>
    <xf numFmtId="164" fontId="5" fillId="2" borderId="12" xfId="2" applyNumberFormat="1" applyFont="1" applyFill="1" applyBorder="1" applyAlignment="1" applyProtection="1">
      <alignment vertical="top" wrapText="1"/>
    </xf>
    <xf numFmtId="164" fontId="5" fillId="2" borderId="12" xfId="1" applyNumberFormat="1" applyFont="1" applyFill="1" applyBorder="1" applyAlignment="1" applyProtection="1">
      <alignment vertical="top" wrapText="1"/>
    </xf>
    <xf numFmtId="14" fontId="5" fillId="5" borderId="21" xfId="0" applyNumberFormat="1" applyFont="1" applyFill="1" applyBorder="1" applyAlignment="1">
      <alignment horizontal="left" vertical="top"/>
    </xf>
    <xf numFmtId="2" fontId="5" fillId="5" borderId="0" xfId="2" applyNumberFormat="1" applyFont="1" applyFill="1" applyBorder="1" applyAlignment="1">
      <alignment vertical="top"/>
    </xf>
    <xf numFmtId="165" fontId="5" fillId="5" borderId="0" xfId="1" applyNumberFormat="1" applyFont="1" applyFill="1" applyBorder="1" applyAlignment="1">
      <alignment vertical="top"/>
    </xf>
    <xf numFmtId="164" fontId="5" fillId="0" borderId="22" xfId="2" applyNumberFormat="1" applyFont="1" applyBorder="1" applyAlignment="1" applyProtection="1">
      <alignment vertical="top"/>
      <protection locked="0"/>
    </xf>
    <xf numFmtId="164" fontId="5" fillId="2" borderId="23" xfId="1" applyNumberFormat="1" applyFont="1" applyFill="1" applyBorder="1" applyAlignment="1" applyProtection="1">
      <alignment vertical="top" wrapText="1"/>
    </xf>
    <xf numFmtId="164" fontId="5" fillId="0" borderId="24" xfId="2" applyNumberFormat="1" applyFont="1" applyBorder="1" applyAlignment="1" applyProtection="1">
      <alignment vertical="top"/>
      <protection locked="0"/>
    </xf>
    <xf numFmtId="164" fontId="5" fillId="2" borderId="25" xfId="1" applyNumberFormat="1" applyFont="1" applyFill="1" applyBorder="1" applyAlignment="1" applyProtection="1">
      <alignment vertical="top" wrapText="1"/>
    </xf>
    <xf numFmtId="164" fontId="5" fillId="0" borderId="26" xfId="2" applyNumberFormat="1" applyFont="1" applyBorder="1" applyAlignment="1" applyProtection="1">
      <alignment vertical="top"/>
      <protection locked="0"/>
    </xf>
    <xf numFmtId="164" fontId="5" fillId="2" borderId="27" xfId="1" applyNumberFormat="1" applyFont="1" applyFill="1" applyBorder="1" applyAlignment="1" applyProtection="1">
      <alignment vertical="top" wrapText="1"/>
    </xf>
    <xf numFmtId="49" fontId="2" fillId="4" borderId="0" xfId="0" applyNumberFormat="1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9" fillId="5" borderId="0" xfId="0" applyFont="1" applyFill="1" applyAlignment="1">
      <alignment horizontal="left" vertical="top" wrapText="1"/>
    </xf>
    <xf numFmtId="49" fontId="3" fillId="4" borderId="0" xfId="0" applyNumberFormat="1" applyFont="1" applyFill="1" applyAlignment="1">
      <alignment horizontal="left" vertical="center"/>
    </xf>
  </cellXfs>
  <cellStyles count="3">
    <cellStyle name="Euro" xfId="2"/>
    <cellStyle name="Standard" xfId="0" builtinId="0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L17" sqref="L17"/>
    </sheetView>
  </sheetViews>
  <sheetFormatPr baseColWidth="10" defaultColWidth="11.5703125" defaultRowHeight="22.15" customHeight="1" x14ac:dyDescent="0.25"/>
  <cols>
    <col min="1" max="1" width="6.28515625" style="48" customWidth="1"/>
    <col min="2" max="2" width="35.5703125" style="48" customWidth="1"/>
    <col min="3" max="3" width="42.28515625" style="48" customWidth="1"/>
    <col min="4" max="16384" width="11.5703125" style="48"/>
  </cols>
  <sheetData>
    <row r="2" spans="1:6" ht="76.150000000000006" customHeight="1" x14ac:dyDescent="0.25">
      <c r="A2" s="56"/>
      <c r="B2" s="77" t="s">
        <v>31</v>
      </c>
      <c r="C2" s="77"/>
      <c r="D2" s="77"/>
      <c r="E2" s="77"/>
      <c r="F2" s="77"/>
    </row>
    <row r="4" spans="1:6" ht="22.15" customHeight="1" x14ac:dyDescent="0.25">
      <c r="A4" s="49"/>
      <c r="B4" s="55" t="s">
        <v>27</v>
      </c>
      <c r="C4" s="50"/>
      <c r="D4" s="50"/>
      <c r="E4" s="50"/>
      <c r="F4" s="50"/>
    </row>
    <row r="5" spans="1:6" ht="22.15" customHeight="1" x14ac:dyDescent="0.25">
      <c r="A5" s="49"/>
      <c r="B5" s="50"/>
      <c r="C5" s="50"/>
      <c r="D5" s="50"/>
      <c r="E5" s="50"/>
      <c r="F5" s="50"/>
    </row>
    <row r="6" spans="1:6" ht="15.75" x14ac:dyDescent="0.25">
      <c r="A6" s="49"/>
      <c r="B6" s="53" t="s">
        <v>18</v>
      </c>
      <c r="C6" s="51" t="s">
        <v>29</v>
      </c>
      <c r="D6" s="50"/>
      <c r="E6" s="50"/>
      <c r="F6" s="50"/>
    </row>
    <row r="7" spans="1:6" ht="15.75" x14ac:dyDescent="0.25">
      <c r="A7" s="49"/>
      <c r="B7" s="52"/>
      <c r="C7" s="52"/>
      <c r="D7" s="50"/>
      <c r="E7" s="50"/>
      <c r="F7" s="50"/>
    </row>
    <row r="8" spans="1:6" ht="15.75" x14ac:dyDescent="0.25">
      <c r="A8" s="49"/>
      <c r="B8" s="53" t="s">
        <v>19</v>
      </c>
      <c r="C8" s="51" t="s">
        <v>30</v>
      </c>
      <c r="D8" s="50"/>
      <c r="E8" s="50"/>
      <c r="F8" s="50"/>
    </row>
    <row r="9" spans="1:6" ht="15.75" x14ac:dyDescent="0.25">
      <c r="A9" s="49"/>
      <c r="B9" s="52"/>
      <c r="C9" s="52"/>
      <c r="D9" s="50"/>
      <c r="E9" s="50"/>
      <c r="F9" s="50"/>
    </row>
    <row r="10" spans="1:6" ht="15.75" x14ac:dyDescent="0.25">
      <c r="A10" s="49"/>
      <c r="B10" s="53" t="s">
        <v>20</v>
      </c>
      <c r="C10" s="51" t="s">
        <v>21</v>
      </c>
      <c r="D10" s="50"/>
      <c r="E10" s="50"/>
      <c r="F10" s="50"/>
    </row>
    <row r="11" spans="1:6" ht="22.15" customHeight="1" x14ac:dyDescent="0.25">
      <c r="A11" s="49"/>
      <c r="B11" s="53"/>
      <c r="C11" s="52"/>
      <c r="D11" s="50"/>
      <c r="E11" s="50"/>
      <c r="F11" s="50"/>
    </row>
    <row r="12" spans="1:6" ht="15.75" x14ac:dyDescent="0.25">
      <c r="A12" s="49"/>
      <c r="B12" s="53" t="s">
        <v>22</v>
      </c>
      <c r="C12" s="51" t="s">
        <v>23</v>
      </c>
      <c r="D12" s="50"/>
      <c r="E12" s="50"/>
      <c r="F12" s="50"/>
    </row>
    <row r="13" spans="1:6" ht="15.75" x14ac:dyDescent="0.25">
      <c r="A13" s="49"/>
      <c r="B13" s="53"/>
      <c r="C13" s="52"/>
      <c r="D13" s="50"/>
      <c r="E13" s="50"/>
      <c r="F13" s="50"/>
    </row>
    <row r="14" spans="1:6" ht="15.75" x14ac:dyDescent="0.25">
      <c r="A14" s="49"/>
      <c r="B14" s="53" t="s">
        <v>24</v>
      </c>
      <c r="C14" s="51" t="s">
        <v>28</v>
      </c>
      <c r="D14" s="50"/>
      <c r="E14" s="50"/>
      <c r="F14" s="50"/>
    </row>
    <row r="15" spans="1:6" ht="15.75" x14ac:dyDescent="0.25">
      <c r="A15" s="49"/>
      <c r="B15" s="53"/>
      <c r="C15" s="52"/>
      <c r="D15" s="50"/>
      <c r="E15" s="50"/>
      <c r="F15" s="50"/>
    </row>
    <row r="16" spans="1:6" ht="22.15" customHeight="1" thickBot="1" x14ac:dyDescent="0.3">
      <c r="A16" s="49"/>
      <c r="B16" s="78" t="s">
        <v>25</v>
      </c>
      <c r="C16" s="78"/>
      <c r="D16" s="50"/>
      <c r="E16" s="50"/>
      <c r="F16" s="50"/>
    </row>
    <row r="17" spans="1:6" ht="87" customHeight="1" thickBot="1" x14ac:dyDescent="0.3">
      <c r="A17" s="49"/>
      <c r="B17" s="79"/>
      <c r="C17" s="80"/>
      <c r="D17" s="54"/>
      <c r="E17" s="50"/>
      <c r="F17" s="50"/>
    </row>
    <row r="18" spans="1:6" ht="22.15" customHeight="1" x14ac:dyDescent="0.25">
      <c r="A18" s="49"/>
      <c r="B18" s="52"/>
      <c r="C18" s="52"/>
      <c r="D18" s="50"/>
      <c r="E18" s="50"/>
      <c r="F18" s="50"/>
    </row>
    <row r="19" spans="1:6" ht="72.599999999999994" customHeight="1" x14ac:dyDescent="0.25">
      <c r="A19" s="49"/>
      <c r="B19" s="81" t="s">
        <v>26</v>
      </c>
      <c r="C19" s="81"/>
      <c r="D19" s="50"/>
      <c r="E19" s="50"/>
      <c r="F19" s="50"/>
    </row>
    <row r="20" spans="1:6" ht="22.15" customHeight="1" x14ac:dyDescent="0.25">
      <c r="A20" s="49"/>
      <c r="B20" s="52"/>
      <c r="C20" s="52"/>
      <c r="D20" s="50"/>
      <c r="E20" s="50"/>
      <c r="F20" s="50"/>
    </row>
    <row r="21" spans="1:6" ht="22.15" customHeight="1" x14ac:dyDescent="0.25">
      <c r="A21" s="49"/>
      <c r="B21" s="49"/>
      <c r="C21" s="49"/>
      <c r="D21" s="49"/>
      <c r="E21" s="49"/>
      <c r="F21" s="49"/>
    </row>
  </sheetData>
  <sheetProtection algorithmName="SHA-512" hashValue="ZzqEURPxbDn2f/V99MNS2nglkrglhiEe1q5Wgr005BUh67ePuhcRr2UM8uJ1HfSFFXpufemq4MoP/BM/Tw6soQ==" saltValue="P1MAsTUdET61qfAXNS74tA==" spinCount="100000" sheet="1" objects="1" scenarios="1"/>
  <protectedRanges>
    <protectedRange sqref="B17" name="Bereich1"/>
  </protectedRanges>
  <mergeCells count="4">
    <mergeCell ref="B2:F2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D6" sqref="D6"/>
    </sheetView>
  </sheetViews>
  <sheetFormatPr baseColWidth="10" defaultColWidth="16.140625" defaultRowHeight="15" x14ac:dyDescent="0.25"/>
  <cols>
    <col min="1" max="1" width="3.7109375" bestFit="1" customWidth="1"/>
    <col min="3" max="3" width="35.7109375" customWidth="1"/>
    <col min="4" max="4" width="42.28515625" customWidth="1"/>
    <col min="5" max="5" width="22.5703125" customWidth="1"/>
  </cols>
  <sheetData>
    <row r="1" spans="1:13" ht="18" x14ac:dyDescent="0.25">
      <c r="A1" s="82" t="s">
        <v>31</v>
      </c>
      <c r="B1" s="82"/>
      <c r="C1" s="82"/>
      <c r="D1" s="82"/>
      <c r="E1" s="82"/>
      <c r="F1" s="82"/>
      <c r="G1" s="82"/>
      <c r="H1" s="82"/>
      <c r="I1" s="82"/>
      <c r="J1" s="82"/>
      <c r="K1" s="1"/>
      <c r="L1" s="1"/>
      <c r="M1" s="1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</row>
    <row r="3" spans="1:13" ht="66.599999999999994" customHeight="1" x14ac:dyDescent="0.25">
      <c r="A3" s="3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7" t="s">
        <v>6</v>
      </c>
      <c r="H3" s="3" t="s">
        <v>7</v>
      </c>
      <c r="I3" s="65" t="s">
        <v>8</v>
      </c>
      <c r="J3" s="65" t="s">
        <v>9</v>
      </c>
      <c r="K3" s="8"/>
      <c r="L3" s="8"/>
      <c r="M3" s="8"/>
    </row>
    <row r="4" spans="1:13" x14ac:dyDescent="0.25">
      <c r="A4" s="46" t="s">
        <v>10</v>
      </c>
      <c r="B4" s="47" t="s">
        <v>11</v>
      </c>
      <c r="C4" s="46" t="s">
        <v>32</v>
      </c>
      <c r="D4" s="46" t="s">
        <v>32</v>
      </c>
      <c r="E4" s="11" t="s">
        <v>10</v>
      </c>
      <c r="F4" s="11" t="s">
        <v>10</v>
      </c>
      <c r="G4" s="12"/>
      <c r="H4" s="64"/>
      <c r="I4" s="66" t="s">
        <v>10</v>
      </c>
      <c r="J4" s="67" t="s">
        <v>10</v>
      </c>
      <c r="K4" s="13"/>
      <c r="L4" s="13"/>
      <c r="M4" s="14"/>
    </row>
    <row r="5" spans="1:13" ht="43.9" customHeight="1" thickBot="1" x14ac:dyDescent="0.3">
      <c r="A5" s="46" t="s">
        <v>10</v>
      </c>
      <c r="B5" s="47" t="s">
        <v>11</v>
      </c>
      <c r="C5" s="46" t="s">
        <v>31</v>
      </c>
      <c r="D5" s="59" t="s">
        <v>10</v>
      </c>
      <c r="E5" s="11" t="s">
        <v>10</v>
      </c>
      <c r="F5" s="11" t="s">
        <v>10</v>
      </c>
      <c r="G5" s="12"/>
      <c r="H5" s="64"/>
      <c r="I5" s="68" t="s">
        <v>10</v>
      </c>
      <c r="J5" s="68" t="s">
        <v>10</v>
      </c>
      <c r="K5" s="1"/>
      <c r="L5" s="1"/>
      <c r="M5" s="14"/>
    </row>
    <row r="6" spans="1:13" ht="51" x14ac:dyDescent="0.25">
      <c r="A6" s="9" t="s">
        <v>10</v>
      </c>
      <c r="B6" s="10" t="s">
        <v>12</v>
      </c>
      <c r="C6" s="57" t="s">
        <v>33</v>
      </c>
      <c r="D6" s="61"/>
      <c r="E6" s="58" t="s">
        <v>10</v>
      </c>
      <c r="F6" s="11" t="s">
        <v>10</v>
      </c>
      <c r="G6" s="12">
        <v>1</v>
      </c>
      <c r="H6" s="64" t="s">
        <v>13</v>
      </c>
      <c r="I6" s="71"/>
      <c r="J6" s="72">
        <f>$I$6*$G$6</f>
        <v>0</v>
      </c>
      <c r="K6" s="1"/>
      <c r="L6" s="1"/>
      <c r="M6" s="14"/>
    </row>
    <row r="7" spans="1:13" s="48" customFormat="1" ht="51" x14ac:dyDescent="0.25">
      <c r="A7" s="9" t="s">
        <v>10</v>
      </c>
      <c r="B7" s="10" t="s">
        <v>12</v>
      </c>
      <c r="C7" s="57" t="s">
        <v>34</v>
      </c>
      <c r="D7" s="62" t="s">
        <v>10</v>
      </c>
      <c r="E7" s="58" t="s">
        <v>10</v>
      </c>
      <c r="F7" s="11" t="s">
        <v>10</v>
      </c>
      <c r="G7" s="12">
        <v>1</v>
      </c>
      <c r="H7" s="64" t="s">
        <v>13</v>
      </c>
      <c r="I7" s="73"/>
      <c r="J7" s="74">
        <f>$I$7*$G$7</f>
        <v>0</v>
      </c>
      <c r="M7" s="14"/>
    </row>
    <row r="8" spans="1:13" s="48" customFormat="1" ht="51.75" thickBot="1" x14ac:dyDescent="0.3">
      <c r="A8" s="9" t="s">
        <v>10</v>
      </c>
      <c r="B8" s="10" t="s">
        <v>12</v>
      </c>
      <c r="C8" s="57" t="s">
        <v>35</v>
      </c>
      <c r="D8" s="63" t="s">
        <v>10</v>
      </c>
      <c r="E8" s="58" t="s">
        <v>10</v>
      </c>
      <c r="F8" s="11" t="s">
        <v>10</v>
      </c>
      <c r="G8" s="12">
        <v>1</v>
      </c>
      <c r="H8" s="64" t="s">
        <v>13</v>
      </c>
      <c r="I8" s="75"/>
      <c r="J8" s="76">
        <f>$I$8*$G$8</f>
        <v>0</v>
      </c>
      <c r="M8" s="14"/>
    </row>
    <row r="9" spans="1:13" x14ac:dyDescent="0.25">
      <c r="A9" s="15"/>
      <c r="B9" s="16"/>
      <c r="C9" s="17"/>
      <c r="D9" s="60"/>
      <c r="E9" s="18"/>
      <c r="F9" s="18"/>
      <c r="G9" s="19"/>
      <c r="H9" s="20"/>
      <c r="I9" s="69"/>
      <c r="J9" s="70"/>
      <c r="K9" s="13"/>
      <c r="L9" s="13"/>
      <c r="M9" s="14"/>
    </row>
    <row r="10" spans="1:13" x14ac:dyDescent="0.25">
      <c r="A10" s="21"/>
      <c r="B10" s="22"/>
      <c r="C10" s="23"/>
      <c r="D10" s="24"/>
      <c r="E10" s="25"/>
      <c r="F10" s="25"/>
      <c r="G10" s="26"/>
      <c r="H10" s="27"/>
      <c r="I10" s="28"/>
      <c r="J10" s="29"/>
      <c r="K10" s="13"/>
      <c r="L10" s="13"/>
      <c r="M10" s="13"/>
    </row>
    <row r="11" spans="1:13" ht="15.75" thickBot="1" x14ac:dyDescent="0.3">
      <c r="A11" s="30"/>
      <c r="B11" s="30"/>
      <c r="C11" s="31"/>
      <c r="D11" s="32"/>
      <c r="E11" s="33"/>
      <c r="F11" s="34" t="s">
        <v>14</v>
      </c>
      <c r="G11" s="34"/>
      <c r="H11" s="34"/>
      <c r="I11" s="35"/>
      <c r="J11" s="36">
        <f>SUM(J6:J8)</f>
        <v>0</v>
      </c>
      <c r="K11" s="1"/>
      <c r="L11" s="1"/>
      <c r="M11" s="1"/>
    </row>
    <row r="12" spans="1:13" ht="16.5" thickTop="1" thickBot="1" x14ac:dyDescent="0.3">
      <c r="A12" s="30"/>
      <c r="B12" s="30"/>
      <c r="C12" s="31"/>
      <c r="D12" s="32"/>
      <c r="E12" s="33"/>
      <c r="F12" s="37" t="s">
        <v>15</v>
      </c>
      <c r="G12" s="38">
        <v>0.19</v>
      </c>
      <c r="H12" s="39" t="s">
        <v>16</v>
      </c>
      <c r="I12" s="40"/>
      <c r="J12" s="42">
        <f>J11*G12</f>
        <v>0</v>
      </c>
      <c r="K12" s="1"/>
      <c r="L12" s="1"/>
      <c r="M12" s="1"/>
    </row>
    <row r="13" spans="1:13" ht="15.75" thickTop="1" x14ac:dyDescent="0.25">
      <c r="A13" s="30"/>
      <c r="B13" s="30"/>
      <c r="C13" s="31"/>
      <c r="D13" s="32"/>
      <c r="E13" s="33"/>
      <c r="F13" s="34" t="s">
        <v>17</v>
      </c>
      <c r="G13" s="34"/>
      <c r="H13" s="34"/>
      <c r="I13" s="35"/>
      <c r="J13" s="41">
        <f>SUM(J11:J12)</f>
        <v>0</v>
      </c>
      <c r="K13" s="1"/>
      <c r="L13" s="1"/>
      <c r="M13" s="1"/>
    </row>
    <row r="14" spans="1:13" x14ac:dyDescent="0.25">
      <c r="A14" s="30"/>
      <c r="B14" s="30"/>
      <c r="C14" s="31"/>
      <c r="D14" s="32"/>
      <c r="E14" s="33"/>
      <c r="F14" s="32"/>
      <c r="G14" s="32"/>
      <c r="H14" s="32"/>
      <c r="I14" s="32"/>
      <c r="J14" s="32"/>
      <c r="K14" s="1"/>
      <c r="L14" s="1"/>
      <c r="M14" s="1"/>
    </row>
    <row r="15" spans="1:13" x14ac:dyDescent="0.25">
      <c r="A15" s="43"/>
      <c r="B15" s="43"/>
      <c r="C15" s="43"/>
      <c r="D15" s="1"/>
      <c r="E15" s="43"/>
      <c r="F15" s="43"/>
      <c r="G15" s="43"/>
      <c r="H15" s="43"/>
      <c r="I15" s="43"/>
      <c r="J15" s="43"/>
      <c r="K15" s="1"/>
      <c r="L15" s="1"/>
      <c r="M15" s="1"/>
    </row>
    <row r="16" spans="1:13" x14ac:dyDescent="0.25">
      <c r="A16" s="43"/>
      <c r="B16" s="43"/>
      <c r="C16" s="43"/>
      <c r="D16" s="1"/>
      <c r="E16" s="43"/>
      <c r="F16" s="43"/>
      <c r="G16" s="43"/>
      <c r="H16" s="43"/>
      <c r="I16" s="43"/>
      <c r="J16" s="43"/>
      <c r="K16" s="1"/>
      <c r="L16" s="1"/>
      <c r="M16" s="1"/>
    </row>
    <row r="19" spans="4:12" x14ac:dyDescent="0.25">
      <c r="D19" s="1"/>
      <c r="E19" s="1"/>
      <c r="F19" s="1"/>
      <c r="G19" s="1"/>
      <c r="H19" s="1"/>
      <c r="I19" s="1"/>
      <c r="J19" s="1"/>
      <c r="K19" s="1"/>
      <c r="L19" s="44"/>
    </row>
    <row r="20" spans="4:12" x14ac:dyDescent="0.25">
      <c r="D20" s="1"/>
      <c r="E20" s="1"/>
      <c r="F20" s="1"/>
      <c r="G20" s="1"/>
      <c r="H20" s="1"/>
      <c r="I20" s="1"/>
      <c r="J20" s="1"/>
      <c r="K20" s="1"/>
      <c r="L20" s="44"/>
    </row>
    <row r="21" spans="4:12" x14ac:dyDescent="0.25">
      <c r="D21" s="1"/>
      <c r="E21" s="1"/>
      <c r="F21" s="1"/>
      <c r="G21" s="1"/>
      <c r="H21" s="1"/>
      <c r="I21" s="1"/>
      <c r="J21" s="1"/>
      <c r="K21" s="1"/>
      <c r="L21" s="44"/>
    </row>
    <row r="22" spans="4:12" x14ac:dyDescent="0.25">
      <c r="D22" s="1"/>
      <c r="E22" s="1"/>
      <c r="F22" s="1"/>
      <c r="G22" s="1"/>
      <c r="H22" s="1"/>
      <c r="I22" s="1"/>
      <c r="J22" s="1"/>
      <c r="K22" s="1"/>
      <c r="L22" s="44"/>
    </row>
    <row r="23" spans="4:12" x14ac:dyDescent="0.25">
      <c r="D23" s="1"/>
      <c r="E23" s="1"/>
      <c r="F23" s="1"/>
      <c r="G23" s="1"/>
      <c r="H23" s="1"/>
      <c r="I23" s="1"/>
      <c r="J23" s="1"/>
      <c r="K23" s="1"/>
      <c r="L23" s="44"/>
    </row>
    <row r="24" spans="4:12" x14ac:dyDescent="0.25">
      <c r="D24" s="1"/>
      <c r="E24" s="1"/>
      <c r="F24" s="1"/>
      <c r="G24" s="1"/>
      <c r="H24" s="1"/>
      <c r="I24" s="1"/>
      <c r="J24" s="1"/>
      <c r="K24" s="1"/>
      <c r="L24" s="44"/>
    </row>
    <row r="34" spans="4:12" x14ac:dyDescent="0.25">
      <c r="D34" s="45"/>
      <c r="E34" s="1"/>
      <c r="F34" s="1"/>
      <c r="G34" s="1"/>
      <c r="H34" s="1"/>
      <c r="I34" s="44"/>
      <c r="J34" s="1"/>
      <c r="K34" s="1"/>
      <c r="L34" s="1"/>
    </row>
  </sheetData>
  <sheetProtection algorithmName="SHA-512" hashValue="TouNo+e5RyFBe6/SZt8u/zOLxWw7A+8CawhM3wYBKh2GMuhRNJ+/kncefWVMY4+qiahlN/jCFv5Gq70BxCZZXg==" saltValue="4D0tJIurzjRP9FHHu1N+pw==" spinCount="100000" sheet="1" objects="1" scenarios="1"/>
  <protectedRanges>
    <protectedRange sqref="D6:D8 I6:I8 G12" name="Bereich2"/>
    <protectedRange sqref="G12 I6:I8" name="Bereich1"/>
  </protectedRanges>
  <mergeCells count="1">
    <mergeCell ref="A1:J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Preisblatt</vt:lpstr>
    </vt:vector>
  </TitlesOfParts>
  <Company>FH Aachen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Reyhanioglu, Sercan</dc:creator>
  <cp:lastModifiedBy>Reyhanioglu, Sercan</cp:lastModifiedBy>
  <dcterms:created xsi:type="dcterms:W3CDTF">2026-05-22T12:52:12Z</dcterms:created>
  <dcterms:modified xsi:type="dcterms:W3CDTF">2026-07-14T09:49:05Z</dcterms:modified>
</cp:coreProperties>
</file>