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:\Aufträge\FB6\_Aufträge VMS\307-2026 Kamerasystem\"/>
    </mc:Choice>
  </mc:AlternateContent>
  <xr:revisionPtr revIDLastSave="0" documentId="8_{6364283A-7524-48E2-A29A-C2F2491F4E61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Leistungsverzeichnis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52" i="1" l="1"/>
  <c r="B51" i="1" l="1"/>
</calcChain>
</file>

<file path=xl/sharedStrings.xml><?xml version="1.0" encoding="utf-8"?>
<sst xmlns="http://schemas.openxmlformats.org/spreadsheetml/2006/main" count="107" uniqueCount="98">
  <si>
    <t>Anforderugnen an das Angebot</t>
  </si>
  <si>
    <t>Durch den Bieter auszufüllen</t>
  </si>
  <si>
    <t>ID</t>
  </si>
  <si>
    <t>Spezifikation erfüllt</t>
  </si>
  <si>
    <t>Bemerkung</t>
  </si>
  <si>
    <t>Anforderung - Hardware</t>
  </si>
  <si>
    <t>Leistungsverzeichnis
Akustikkamerasystem (307/2026-SR)</t>
  </si>
  <si>
    <t>Anforderung - Mess- und Auswertesoftware</t>
  </si>
  <si>
    <t>Triggerfunktionen für automatische Messaufzeichnungen.</t>
  </si>
  <si>
    <t>Export der Messergebnisse als Bild-, Video-, Audio- und Rohdatenformate.</t>
  </si>
  <si>
    <t>Anforderung - erweiterte Analysefunktion</t>
  </si>
  <si>
    <t>Unterstützung unterschiedlicher Beamforming-Algorithmen für stationäre und transiente Schallereignisse.</t>
  </si>
  <si>
    <t>Anforderung -  Systemintegration</t>
  </si>
  <si>
    <t>Zeitlich synchronisierte Erfassung der Akustikdaten mit CAN-, Pulse- und ICP®-Signalen innerhalb eines gemeinsamen Messdatensatzes.</t>
  </si>
  <si>
    <t>Möglichkeit zur Korrelation akustischer Messdaten mit Schwingungs-, Drehzahl- und Prozessdaten ohne zusätzliche externe Synchronisationshardware.</t>
  </si>
  <si>
    <t>Kompatibilität zur Erweiterbarkeit des Grundarrays um weitere Messkanäle.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</si>
  <si>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</si>
  <si>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</si>
  <si>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</si>
  <si>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</si>
  <si>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</si>
  <si>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</si>
  <si>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</si>
  <si>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</si>
  <si>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</si>
  <si>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</si>
  <si>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</si>
  <si>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</si>
  <si>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</si>
  <si>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2.1</t>
  </si>
  <si>
    <t>2.2</t>
  </si>
  <si>
    <t>2.3</t>
  </si>
  <si>
    <t>2.4</t>
  </si>
  <si>
    <t>2.5</t>
  </si>
  <si>
    <t>2.6</t>
  </si>
  <si>
    <t>2.9</t>
  </si>
  <si>
    <t>2.10</t>
  </si>
  <si>
    <t>2.11</t>
  </si>
  <si>
    <t>2.12</t>
  </si>
  <si>
    <t>3.1</t>
  </si>
  <si>
    <t>3.2</t>
  </si>
  <si>
    <t>3.3</t>
  </si>
  <si>
    <t>3.4</t>
  </si>
  <si>
    <t>3.5</t>
  </si>
  <si>
    <t>3.6</t>
  </si>
  <si>
    <t>4.1</t>
  </si>
  <si>
    <t>4.3</t>
  </si>
  <si>
    <t>4.4</t>
  </si>
  <si>
    <t>4.5</t>
  </si>
  <si>
    <t>4.6</t>
  </si>
  <si>
    <t>4.7</t>
  </si>
  <si>
    <t>Auswertung</t>
  </si>
  <si>
    <t xml:space="preserve">Alle Ausschlusskriterien erfüllt: </t>
  </si>
  <si>
    <t>Ja</t>
  </si>
  <si>
    <t>Nein</t>
  </si>
  <si>
    <t>Eignung des Mikrofonarrays für den mobilen und stationären Einsatz.</t>
  </si>
  <si>
    <t>Datenübertragung und Systemkommunikation über eine Ethernet-Schnittstelle.</t>
  </si>
  <si>
    <t xml:space="preserve">Integrierter oder austauschbarer wiederaufladbarer Akku für den netzunabhängigen mobilen Betrieb </t>
  </si>
  <si>
    <t>Betrieb des Messsystems über einen externen Windows-PC oder ein -Notebook.</t>
  </si>
  <si>
    <t>Integrierte Abstandserfassung zur dreidimensionalen Erfassung des Messobjekts und zur Entfernungskompensation.</t>
  </si>
  <si>
    <t>Bedienung der Messsoftware sowohl über den angeschlossenen PC/Laptop als auch über das integrierte Display des Systems.</t>
  </si>
  <si>
    <t>Mindestens 60 zeitsynchron erfasste Mikrofonkanäle</t>
  </si>
  <si>
    <t>1.14</t>
  </si>
  <si>
    <t>1.15</t>
  </si>
  <si>
    <t>Spiegelung der Softwareoberfläche auf dem integrierten Display des Messsystems.</t>
  </si>
  <si>
    <t>Speicherung und Exportmöglichkeiten der vollständigen Rohdaten aller Mikrofonkanäle in Audio- oder Freitextformat zur nachträglichen Verarbeitung sämtlicher Messungen und Analysen.</t>
  </si>
  <si>
    <t>Zuschneidung des gemessenen Zeitsignals für die Frequenzanalyse.</t>
  </si>
  <si>
    <t>3.7</t>
  </si>
  <si>
    <t xml:space="preserve">Automatische Entfernungskompensation auf Basis des integrierten Abstandserfassungssystems. </t>
  </si>
  <si>
    <t>4.8</t>
  </si>
  <si>
    <t>Ethernet- basierte Kommunikation zwischen Akustikkamera und Messrechner.</t>
  </si>
  <si>
    <t>Steuerung sämtlicher Messfunktionen über eine mitgelieferte Windows-kompatible Software.</t>
  </si>
  <si>
    <t>Nachträgliche Änderung sämtlicher Analyseparameter (Frequenzbereich, Filter, Dynamik, Algorithmen usw.) auf Basis und ohne Verlust der gespeicherten Rohdaten im Postprocessing</t>
  </si>
  <si>
    <t>Mindestens zwei integrierte ICP®-Sensoreingänge zum direkten Anschluss von IEPE/ICP®-Beschleunigungsaufnehmern oder anderen ICP®-Sensoren.</t>
  </si>
  <si>
    <t>Einsatzbereich von Nahfeldmessungen mit Messabständen von bis zu mindestens 20 m.</t>
  </si>
  <si>
    <t>Integriertes Farbdisplay zur Anzeige der Messsoftware und der Echtzeit-Messdaten.</t>
  </si>
  <si>
    <t>Echtzeitdarstellung der Beamforming-Ergebnisse während der Messung.</t>
  </si>
  <si>
    <t>Möglichkeit der Auswertung gesicherter Messergebnisse in der Softwareumgebung mit abgetrenntem Messsystem und ohne Internetzugang.</t>
  </si>
  <si>
    <t>Kompatibilität für die automatische Auswertung der Messsignale</t>
  </si>
  <si>
    <t>Algorithmusgestützte Erhöhung der räumlichen Auflösung mittels Dekonvolution oder eines gleichwertigen Verfahrens.</t>
  </si>
  <si>
    <t>Integrierte CAN oder CAN-FD-Schnittstelle zur Synchronisation und Aufzeichnung von Fahrzeug- und Prozessdaten.</t>
  </si>
  <si>
    <t>Integrierter Pulse-Eingang zur Synchronisation mit Drehzahl- und Triggerinformationen.</t>
  </si>
  <si>
    <t>4.2</t>
  </si>
  <si>
    <t>Arraygesamtdurchmesser von mindestens 1,00 m, ggf. durch Erweiterung des Grundarrays durch zusätzliche Arraysegmente, sofern im Lieferumfang enthalten</t>
  </si>
  <si>
    <t>Dynamikbereich von mindestens 30 dB, ggf. durch algorithmische Nachbereitung</t>
  </si>
  <si>
    <t>Integrierte RGB-Videokamera mit einer Mindestbildrate von 24 Bildern pro Sekunde.</t>
  </si>
  <si>
    <t>Betriebstemperaturbereich von mindestens 5°C bis mindestens 30°C</t>
  </si>
  <si>
    <t>Maximal erfassbarer Schalldruckpegel von mindestens 95 dB SPL re 20 µPa.</t>
  </si>
  <si>
    <t>Funktionen zur Filterung und Zerlegung von gemessenen Zeitsignalen in der Frequenzebene, darunter mindestens psychoakustische Gewichtung und Spektralanalyse.</t>
  </si>
  <si>
    <t>Zeitsynchrone Darstellung von Kamerabild, Schallkarte und Audiosignal.</t>
  </si>
  <si>
    <t>2.7</t>
  </si>
  <si>
    <t>2.8</t>
  </si>
  <si>
    <t>Möglichkeit der Schallquellenisolierung und ortsselektiver Audiowiedergabe im Postprocessing.</t>
  </si>
  <si>
    <t>Verarbeitung und Analyse von Schallquellen auf rotierenden Komponenten mit Drehzahlkompensation.</t>
  </si>
  <si>
    <t>Permanenter, selbstüberschreibender Ringspeicher zur Sicherung von Rohdaten vor Auslösung der Messung mit einer Mindestmessdauer von 30 Sekunden.</t>
  </si>
  <si>
    <t>Möglichkeit der Frequenzbereichisolierung im Postprocessing sowie während der Messung.</t>
  </si>
  <si>
    <t>Kompatibles Notebook im Lieferumfang mit mindestens 16 GB RAM.</t>
  </si>
  <si>
    <t>Auflösbarer Frequenzbereich mit unterer Grenzfrequenz von höchstens 250Hz und oberer Grenzfrequenz von mindestens 20 kHz.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</si>
</sst>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Aptos Narrow"/>
      <family val="2"/>
    </font>
    <font>
      <sz val="8"/>
      <name val="Calibri"/>
      <family val="2"/>
      <scheme val="minor"/>
    </font>
    <font>
      <sz val="11"/>
      <color theme="1"/>
      <name val="Aptos"/>
      <family val="2"/>
    </font>
    <font>
      <b/>
      <sz val="18"/>
      <color theme="1"/>
      <name val="Aptos"/>
      <family val="2"/>
    </font>
    <font>
      <sz val="11"/>
      <name val="Aptos"/>
      <family val="2"/>
    </font>
    <font>
      <sz val="11"/>
      <color theme="0"/>
      <name val="Aptos"/>
      <family val="2"/>
    </font>
    <font>
      <b/>
      <sz val="14"/>
      <color theme="1"/>
      <name val="Aptos"/>
      <family val="2"/>
    </font>
    <font>
      <b/>
      <sz val="20"/>
      <color theme="1"/>
      <name val="Aptos"/>
      <family val="2"/>
    </font>
    <font>
      <b/>
      <sz val="16"/>
      <color theme="1"/>
      <name val="Aptos"/>
      <family val="2"/>
    </font>
    <font>
      <sz val="14"/>
      <color theme="1"/>
      <name val="Aptos"/>
      <family val="2"/>
    </font>
    <font>
      <sz val="14"/>
      <color rgb="FF000000"/>
      <name val="Aptos"/>
      <family val="2"/>
    </font>
    <font>
      <sz val="14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theme="9"/>
        <bgColor theme="9"/>
      </patternFill>
    </fill>
    <fill>
      <patternFill patternType="solid">
        <fgColor rgb="FFD9F2D0"/>
        <bgColor rgb="FFD9F2D0"/>
      </patternFill>
    </fill>
    <fill>
      <patternFill patternType="solid">
        <fgColor theme="7"/>
        <bgColor rgb="FFD9F2D0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/>
    <xf numFmtId="0" fontId="4" fillId="0" borderId="0" xfId="0" applyFont="1"/>
    <xf numFmtId="0" fontId="7" fillId="0" borderId="0" xfId="0" applyFont="1"/>
    <xf numFmtId="0" fontId="10" fillId="3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49" fontId="10" fillId="6" borderId="1" xfId="0" applyNumberFormat="1" applyFont="1" applyFill="1" applyBorder="1" applyAlignment="1">
      <alignment horizontal="center" vertical="center"/>
    </xf>
    <xf numFmtId="0" fontId="11" fillId="0" borderId="5" xfId="0" applyFont="1" applyBorder="1" applyAlignment="1">
      <alignment horizontal="left" vertical="center" wrapText="1"/>
    </xf>
    <xf numFmtId="0" fontId="11" fillId="0" borderId="5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2"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3300"/>
        </patternFill>
      </fill>
    </dxf>
  </dxfs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2"/>
  <sheetViews>
    <sheetView tabSelected="1" topLeftCell="A38" zoomScale="70" zoomScaleNormal="70" workbookViewId="0">
      <selection activeCell="D42" activeCellId="3" sqref="D5:E19 D21:E32 D34:E40 D42:E49"/>
    </sheetView>
  </sheetViews>
  <sheetFormatPr baseColWidth="10" defaultColWidth="23.6640625" defaultRowHeight="14.4" x14ac:dyDescent="0.3"/>
  <cols>
    <col min="2" max="2" width="13.88671875" customWidth="1"/>
    <col min="3" max="3" width="141" bestFit="1" customWidth="1"/>
    <col min="4" max="4" width="20.44140625" bestFit="1" customWidth="1"/>
    <col min="5" max="5" width="61.109375" customWidth="1"/>
  </cols>
  <sheetData>
    <row r="1" spans="1:5" ht="15" thickBot="1" x14ac:dyDescent="0.35"/>
    <row r="2" spans="1:5" ht="65.25" customHeight="1" thickBot="1" x14ac:dyDescent="0.35">
      <c r="A2" s="4"/>
      <c r="B2" s="17" t="s">
        <v>6</v>
      </c>
      <c r="C2" s="18"/>
      <c r="D2" s="18"/>
      <c r="E2" s="18"/>
    </row>
    <row r="3" spans="1:5" ht="26.4" thickBot="1" x14ac:dyDescent="0.35">
      <c r="A3" s="5" t="s">
        <v>53</v>
      </c>
      <c r="B3" s="19" t="s">
        <v>0</v>
      </c>
      <c r="C3" s="18"/>
      <c r="D3" s="20" t="s">
        <v>1</v>
      </c>
      <c r="E3" s="18"/>
    </row>
    <row r="4" spans="1:5" ht="70.5" customHeight="1" thickBot="1" x14ac:dyDescent="0.35">
      <c r="A4" s="5" t="s">
        <v>54</v>
      </c>
      <c r="B4" s="6" t="s">
        <v>2</v>
      </c>
      <c r="C4" s="7" t="s">
        <v>5</v>
      </c>
      <c r="D4" s="7" t="s">
        <v>3</v>
      </c>
      <c r="E4" s="7" t="s">
        <v>4</v>
      </c>
    </row>
    <row r="5" spans="1:5" ht="39.75" customHeight="1" thickBot="1" x14ac:dyDescent="0.35">
      <c r="A5" s="4"/>
      <c r="B5" s="8" t="s">
        <v>16</v>
      </c>
      <c r="C5" s="12" t="s">
        <v>55</v>
      </c>
      <c r="D5" s="9"/>
      <c r="E5" s="10"/>
    </row>
    <row r="6" spans="1:5" ht="39.75" customHeight="1" thickBot="1" x14ac:dyDescent="0.35">
      <c r="A6" s="4"/>
      <c r="B6" s="8" t="s">
        <v>17</v>
      </c>
      <c r="C6" s="12" t="s">
        <v>58</v>
      </c>
      <c r="D6" s="9"/>
      <c r="E6" s="10"/>
    </row>
    <row r="7" spans="1:5" ht="39.75" customHeight="1" thickBot="1" x14ac:dyDescent="0.35">
      <c r="A7" s="4"/>
      <c r="B7" s="8" t="s">
        <v>18</v>
      </c>
      <c r="C7" s="12" t="s">
        <v>56</v>
      </c>
      <c r="D7" s="9"/>
      <c r="E7" s="10"/>
    </row>
    <row r="8" spans="1:5" ht="39.75" customHeight="1" thickBot="1" x14ac:dyDescent="0.35">
      <c r="A8" s="4"/>
      <c r="B8" s="8" t="s">
        <v>19</v>
      </c>
      <c r="C8" s="12" t="s">
        <v>61</v>
      </c>
      <c r="D8" s="9"/>
      <c r="E8" s="10"/>
    </row>
    <row r="9" spans="1:5" ht="39.75" customHeight="1" thickBot="1" x14ac:dyDescent="0.35">
      <c r="A9" s="4"/>
      <c r="B9" s="8" t="s">
        <v>20</v>
      </c>
      <c r="C9" s="12" t="s">
        <v>83</v>
      </c>
      <c r="D9" s="9"/>
      <c r="E9" s="10"/>
    </row>
    <row r="10" spans="1:5" ht="39.75" customHeight="1" thickBot="1" x14ac:dyDescent="0.35">
      <c r="A10" s="4"/>
      <c r="B10" s="8" t="s">
        <v>21</v>
      </c>
      <c r="C10" s="12" t="s">
        <v>57</v>
      </c>
      <c r="D10" s="9"/>
      <c r="E10" s="10"/>
    </row>
    <row r="11" spans="1:5" ht="39.75" customHeight="1" thickBot="1" x14ac:dyDescent="0.35">
      <c r="A11" s="4"/>
      <c r="B11" s="8" t="s">
        <v>22</v>
      </c>
      <c r="C11" s="12" t="s">
        <v>59</v>
      </c>
      <c r="D11" s="9"/>
      <c r="E11" s="10"/>
    </row>
    <row r="12" spans="1:5" ht="39.75" customHeight="1" thickBot="1" x14ac:dyDescent="0.35">
      <c r="A12" s="4"/>
      <c r="B12" s="8" t="s">
        <v>23</v>
      </c>
      <c r="C12" s="12" t="s">
        <v>75</v>
      </c>
      <c r="D12" s="9"/>
      <c r="E12" s="10"/>
    </row>
    <row r="13" spans="1:5" ht="39.75" customHeight="1" thickBot="1" x14ac:dyDescent="0.35">
      <c r="A13" s="4"/>
      <c r="B13" s="8" t="s">
        <v>24</v>
      </c>
      <c r="C13" s="12" t="s">
        <v>60</v>
      </c>
      <c r="D13" s="9"/>
      <c r="E13" s="10"/>
    </row>
    <row r="14" spans="1:5" ht="39.75" customHeight="1" thickBot="1" x14ac:dyDescent="0.35">
      <c r="A14" s="4"/>
      <c r="B14" s="8" t="s">
        <v>25</v>
      </c>
      <c r="C14" s="12" t="s">
        <v>74</v>
      </c>
      <c r="D14" s="9"/>
      <c r="E14" s="10"/>
    </row>
    <row r="15" spans="1:5" ht="39.75" customHeight="1" thickBot="1" x14ac:dyDescent="0.35">
      <c r="A15" s="4"/>
      <c r="B15" s="8" t="s">
        <v>26</v>
      </c>
      <c r="C15" s="12" t="s">
        <v>97</v>
      </c>
      <c r="D15" s="9"/>
      <c r="E15" s="10"/>
    </row>
    <row r="16" spans="1:5" ht="39.75" customHeight="1" thickBot="1" x14ac:dyDescent="0.35">
      <c r="A16" s="4"/>
      <c r="B16" s="8" t="s">
        <v>27</v>
      </c>
      <c r="C16" s="12" t="s">
        <v>84</v>
      </c>
      <c r="D16" s="9"/>
      <c r="E16" s="10"/>
    </row>
    <row r="17" spans="1:5" ht="39.75" customHeight="1" thickBot="1" x14ac:dyDescent="0.35">
      <c r="A17" s="4"/>
      <c r="B17" s="8" t="s">
        <v>28</v>
      </c>
      <c r="C17" s="12" t="s">
        <v>85</v>
      </c>
      <c r="D17" s="9"/>
      <c r="E17" s="10"/>
    </row>
    <row r="18" spans="1:5" ht="39.75" customHeight="1" thickBot="1" x14ac:dyDescent="0.35">
      <c r="A18" s="4"/>
      <c r="B18" s="8" t="s">
        <v>62</v>
      </c>
      <c r="C18" s="12" t="s">
        <v>86</v>
      </c>
      <c r="D18" s="9"/>
      <c r="E18" s="10"/>
    </row>
    <row r="19" spans="1:5" ht="39.75" customHeight="1" thickBot="1" x14ac:dyDescent="0.35">
      <c r="A19" s="4"/>
      <c r="B19" s="8" t="s">
        <v>63</v>
      </c>
      <c r="C19" s="12" t="s">
        <v>87</v>
      </c>
      <c r="D19" s="9"/>
      <c r="E19" s="10"/>
    </row>
    <row r="20" spans="1:5" ht="70.5" customHeight="1" thickBot="1" x14ac:dyDescent="0.35">
      <c r="A20" s="4"/>
      <c r="B20" s="6" t="s">
        <v>2</v>
      </c>
      <c r="C20" s="7" t="s">
        <v>7</v>
      </c>
      <c r="D20" s="7" t="s">
        <v>3</v>
      </c>
      <c r="E20" s="7" t="s">
        <v>4</v>
      </c>
    </row>
    <row r="21" spans="1:5" ht="39.75" customHeight="1" thickBot="1" x14ac:dyDescent="0.35">
      <c r="A21" s="4"/>
      <c r="B21" s="8" t="s">
        <v>29</v>
      </c>
      <c r="C21" s="13" t="s">
        <v>71</v>
      </c>
      <c r="D21" s="9"/>
      <c r="E21" s="10"/>
    </row>
    <row r="22" spans="1:5" ht="39.75" customHeight="1" thickBot="1" x14ac:dyDescent="0.35">
      <c r="A22" s="4"/>
      <c r="B22" s="8" t="s">
        <v>30</v>
      </c>
      <c r="C22" s="14" t="s">
        <v>64</v>
      </c>
      <c r="D22" s="9"/>
      <c r="E22" s="10"/>
    </row>
    <row r="23" spans="1:5" ht="39.75" customHeight="1" thickBot="1" x14ac:dyDescent="0.35">
      <c r="A23" s="4"/>
      <c r="B23" s="8" t="s">
        <v>31</v>
      </c>
      <c r="C23" s="13" t="s">
        <v>76</v>
      </c>
      <c r="D23" s="9"/>
      <c r="E23" s="10"/>
    </row>
    <row r="24" spans="1:5" ht="39.75" customHeight="1" thickBot="1" x14ac:dyDescent="0.35">
      <c r="A24" s="4"/>
      <c r="B24" s="8" t="s">
        <v>32</v>
      </c>
      <c r="C24" s="13" t="s">
        <v>65</v>
      </c>
      <c r="D24" s="9"/>
      <c r="E24" s="10"/>
    </row>
    <row r="25" spans="1:5" ht="39.75" customHeight="1" thickBot="1" x14ac:dyDescent="0.35">
      <c r="A25" s="4"/>
      <c r="B25" s="8" t="s">
        <v>33</v>
      </c>
      <c r="C25" s="13" t="s">
        <v>77</v>
      </c>
      <c r="D25" s="9"/>
      <c r="E25" s="10"/>
    </row>
    <row r="26" spans="1:5" ht="39.75" customHeight="1" thickBot="1" x14ac:dyDescent="0.35">
      <c r="A26" s="4"/>
      <c r="B26" s="8" t="s">
        <v>34</v>
      </c>
      <c r="C26" s="13" t="s">
        <v>72</v>
      </c>
      <c r="D26" s="9"/>
      <c r="E26" s="10"/>
    </row>
    <row r="27" spans="1:5" ht="39.75" customHeight="1" thickBot="1" x14ac:dyDescent="0.35">
      <c r="B27" s="8" t="s">
        <v>90</v>
      </c>
      <c r="C27" s="13" t="s">
        <v>88</v>
      </c>
      <c r="D27" s="9"/>
      <c r="E27" s="10"/>
    </row>
    <row r="28" spans="1:5" ht="39.75" customHeight="1" thickBot="1" x14ac:dyDescent="0.35">
      <c r="B28" s="8" t="s">
        <v>91</v>
      </c>
      <c r="C28" s="13" t="s">
        <v>66</v>
      </c>
      <c r="D28" s="9"/>
      <c r="E28" s="10"/>
    </row>
    <row r="29" spans="1:5" ht="39.75" customHeight="1" thickBot="1" x14ac:dyDescent="0.35">
      <c r="A29" s="4"/>
      <c r="B29" s="8" t="s">
        <v>35</v>
      </c>
      <c r="C29" s="13" t="s">
        <v>8</v>
      </c>
      <c r="D29" s="9"/>
      <c r="E29" s="10"/>
    </row>
    <row r="30" spans="1:5" ht="39.75" customHeight="1" thickBot="1" x14ac:dyDescent="0.35">
      <c r="A30" s="4"/>
      <c r="B30" s="8" t="s">
        <v>36</v>
      </c>
      <c r="C30" s="13" t="s">
        <v>89</v>
      </c>
      <c r="D30" s="9"/>
      <c r="E30" s="10"/>
    </row>
    <row r="31" spans="1:5" ht="39.75" customHeight="1" thickBot="1" x14ac:dyDescent="0.35">
      <c r="A31" s="4"/>
      <c r="B31" s="8" t="s">
        <v>37</v>
      </c>
      <c r="C31" s="13" t="s">
        <v>9</v>
      </c>
      <c r="D31" s="9"/>
      <c r="E31" s="10"/>
    </row>
    <row r="32" spans="1:5" ht="39.75" customHeight="1" thickBot="1" x14ac:dyDescent="0.35">
      <c r="A32" s="4"/>
      <c r="B32" s="8" t="s">
        <v>38</v>
      </c>
      <c r="C32" s="15" t="s">
        <v>78</v>
      </c>
      <c r="D32" s="9"/>
      <c r="E32" s="10"/>
    </row>
    <row r="33" spans="1:5" ht="70.5" customHeight="1" thickBot="1" x14ac:dyDescent="0.35">
      <c r="A33" s="4"/>
      <c r="B33" s="6" t="s">
        <v>2</v>
      </c>
      <c r="C33" s="7" t="s">
        <v>10</v>
      </c>
      <c r="D33" s="7" t="s">
        <v>3</v>
      </c>
      <c r="E33" s="7" t="s">
        <v>4</v>
      </c>
    </row>
    <row r="34" spans="1:5" ht="39.75" customHeight="1" thickBot="1" x14ac:dyDescent="0.35">
      <c r="A34" s="4"/>
      <c r="B34" s="8" t="s">
        <v>39</v>
      </c>
      <c r="C34" s="16" t="s">
        <v>79</v>
      </c>
      <c r="D34" s="9"/>
      <c r="E34" s="10"/>
    </row>
    <row r="35" spans="1:5" ht="39.75" customHeight="1" thickBot="1" x14ac:dyDescent="0.35">
      <c r="A35" s="4"/>
      <c r="B35" s="11" t="s">
        <v>40</v>
      </c>
      <c r="C35" s="13" t="s">
        <v>94</v>
      </c>
      <c r="D35" s="9"/>
      <c r="E35" s="10"/>
    </row>
    <row r="36" spans="1:5" ht="39.75" customHeight="1" thickBot="1" x14ac:dyDescent="0.35">
      <c r="A36" s="4"/>
      <c r="B36" s="11" t="s">
        <v>41</v>
      </c>
      <c r="C36" s="13" t="s">
        <v>68</v>
      </c>
      <c r="D36" s="9"/>
      <c r="E36" s="10"/>
    </row>
    <row r="37" spans="1:5" ht="39.75" customHeight="1" thickBot="1" x14ac:dyDescent="0.35">
      <c r="A37" s="4"/>
      <c r="B37" s="8" t="s">
        <v>42</v>
      </c>
      <c r="C37" s="13" t="s">
        <v>11</v>
      </c>
      <c r="D37" s="9"/>
      <c r="E37" s="10"/>
    </row>
    <row r="38" spans="1:5" ht="39.75" customHeight="1" thickBot="1" x14ac:dyDescent="0.35">
      <c r="A38" s="4"/>
      <c r="B38" s="11" t="s">
        <v>43</v>
      </c>
      <c r="C38" s="13" t="s">
        <v>92</v>
      </c>
      <c r="D38" s="9"/>
      <c r="E38" s="10"/>
    </row>
    <row r="39" spans="1:5" ht="39.75" customHeight="1" thickBot="1" x14ac:dyDescent="0.35">
      <c r="A39" s="4"/>
      <c r="B39" s="11" t="s">
        <v>44</v>
      </c>
      <c r="C39" s="13" t="s">
        <v>93</v>
      </c>
      <c r="D39" s="9"/>
      <c r="E39" s="10"/>
    </row>
    <row r="40" spans="1:5" ht="39.75" customHeight="1" thickBot="1" x14ac:dyDescent="0.35">
      <c r="A40" s="4"/>
      <c r="B40" s="8" t="s">
        <v>67</v>
      </c>
      <c r="C40" s="13" t="s">
        <v>95</v>
      </c>
      <c r="D40" s="9"/>
      <c r="E40" s="10"/>
    </row>
    <row r="41" spans="1:5" ht="70.5" customHeight="1" thickBot="1" x14ac:dyDescent="0.35">
      <c r="A41" s="4"/>
      <c r="B41" s="6" t="s">
        <v>2</v>
      </c>
      <c r="C41" s="7" t="s">
        <v>12</v>
      </c>
      <c r="D41" s="7" t="s">
        <v>3</v>
      </c>
      <c r="E41" s="7" t="s">
        <v>4</v>
      </c>
    </row>
    <row r="42" spans="1:5" ht="39.75" customHeight="1" thickBot="1" x14ac:dyDescent="0.35">
      <c r="A42" s="4"/>
      <c r="B42" s="8" t="s">
        <v>45</v>
      </c>
      <c r="C42" s="13" t="s">
        <v>70</v>
      </c>
      <c r="D42" s="9"/>
      <c r="E42" s="10"/>
    </row>
    <row r="43" spans="1:5" ht="39.75" customHeight="1" thickBot="1" x14ac:dyDescent="0.35">
      <c r="A43" s="4"/>
      <c r="B43" s="8" t="s">
        <v>82</v>
      </c>
      <c r="C43" s="13" t="s">
        <v>80</v>
      </c>
      <c r="D43" s="9"/>
      <c r="E43" s="10"/>
    </row>
    <row r="44" spans="1:5" ht="39.75" customHeight="1" thickBot="1" x14ac:dyDescent="0.35">
      <c r="A44" s="4"/>
      <c r="B44" s="8" t="s">
        <v>46</v>
      </c>
      <c r="C44" s="13" t="s">
        <v>81</v>
      </c>
      <c r="D44" s="9"/>
      <c r="E44" s="10"/>
    </row>
    <row r="45" spans="1:5" ht="39.75" customHeight="1" thickBot="1" x14ac:dyDescent="0.35">
      <c r="A45" s="4"/>
      <c r="B45" s="8" t="s">
        <v>47</v>
      </c>
      <c r="C45" s="16" t="s">
        <v>73</v>
      </c>
      <c r="D45" s="9"/>
      <c r="E45" s="10"/>
    </row>
    <row r="46" spans="1:5" ht="39.75" customHeight="1" thickBot="1" x14ac:dyDescent="0.35">
      <c r="A46" s="4"/>
      <c r="B46" s="8" t="s">
        <v>48</v>
      </c>
      <c r="C46" s="13" t="s">
        <v>13</v>
      </c>
      <c r="D46" s="9"/>
      <c r="E46" s="10"/>
    </row>
    <row r="47" spans="1:5" ht="39.75" customHeight="1" thickBot="1" x14ac:dyDescent="0.35">
      <c r="A47" s="4"/>
      <c r="B47" s="8" t="s">
        <v>49</v>
      </c>
      <c r="C47" s="13" t="s">
        <v>14</v>
      </c>
      <c r="D47" s="9"/>
      <c r="E47" s="10"/>
    </row>
    <row r="48" spans="1:5" ht="39.75" customHeight="1" thickBot="1" x14ac:dyDescent="0.35">
      <c r="A48" s="4"/>
      <c r="B48" s="8" t="s">
        <v>50</v>
      </c>
      <c r="C48" s="13" t="s">
        <v>15</v>
      </c>
      <c r="D48" s="9"/>
      <c r="E48" s="10"/>
    </row>
    <row r="49" spans="1:5" ht="39.75" customHeight="1" thickBot="1" x14ac:dyDescent="0.35">
      <c r="A49" s="4"/>
      <c r="B49" s="8" t="s">
        <v>69</v>
      </c>
      <c r="C49" s="15" t="s">
        <v>96</v>
      </c>
      <c r="D49" s="9"/>
      <c r="E49" s="10"/>
    </row>
    <row r="50" spans="1:5" ht="15" thickBot="1" x14ac:dyDescent="0.35"/>
    <row r="51" spans="1:5" ht="36.75" customHeight="1" thickBot="1" x14ac:dyDescent="0.35">
      <c r="B51" s="3">
        <f>COUNTA(B42:B48,B34:B40,B21:B32,B5:B17)</f>
        <v>39</v>
      </c>
      <c r="C51" s="21" t="s">
        <v>51</v>
      </c>
      <c r="D51" s="22"/>
    </row>
    <row r="52" spans="1:5" ht="36.75" customHeight="1" thickBot="1" x14ac:dyDescent="0.35">
      <c r="C52" s="2" t="s">
        <v>52</v>
      </c>
      <c r="D52" s="1" t="str">
        <f>IF(OR(COUNTIF(D4:D49,"Nein")&gt;0,COUNTBLANK(D4:D49)&gt;0),"Nein","Ja")</f>
        <v>Nein</v>
      </c>
    </row>
  </sheetData>
  <sheetProtection algorithmName="SHA-512" hashValue="Mtak36gOxi/MuS9frQi+kuPRU6S8Vohx28Pnb35MnyBUwCFAObhiC8dTF+h0tuCBOZJUxz4SkrL5KCnqvSuR7g==" saltValue="eu/+BWjI5dY3IxTNHuAxaQ==" spinCount="100000" sheet="1" objects="1" scenarios="1"/>
  <protectedRanges>
    <protectedRange sqref="D5:E19 D21:E32 D34:E40 D42:E49" name="Bereich2"/>
    <protectedRange sqref="D21:E32 D5:E19 D42:E49 D34:E40" name="Bereich1"/>
  </protectedRanges>
  <mergeCells count="4">
    <mergeCell ref="B2:E2"/>
    <mergeCell ref="B3:C3"/>
    <mergeCell ref="D3:E3"/>
    <mergeCell ref="C51:D51"/>
  </mergeCells>
  <phoneticPr fontId="3" type="noConversion"/>
  <conditionalFormatting sqref="D5:D19 D21:D32 D34:D40 D42:D49 D52">
    <cfRule type="containsText" dxfId="1" priority="5" operator="containsText" text="Nein">
      <formula>NOT(ISERROR(SEARCH("Nein",D5)))</formula>
    </cfRule>
    <cfRule type="containsText" dxfId="0" priority="6" operator="containsText" text="Ja">
      <formula>NOT(ISERROR(SEARCH("Ja",D5)))</formula>
    </cfRule>
  </conditionalFormatting>
  <dataValidations count="1">
    <dataValidation type="list" allowBlank="1" showInputMessage="1" showErrorMessage="1" sqref="D21:D32 D42:D49 D34:D40 D5:D19" xr:uid="{00000000-0002-0000-0000-000000000000}">
      <formula1>$A$2:$A$4</formula1>
    </dataValidation>
  </dataValidations>
  <pageMargins left="0.7" right="0.7" top="0.78740157499999996" bottom="0.78740157499999996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Leistungsverzeichnis</vt:lpstr>
    </vt:vector>
  </TitlesOfParts>
  <Company>FH Aachen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Reyhanioglu, Sercan</dc:creator>
  <cp:lastModifiedBy>Reyhanioglu, Sercan</cp:lastModifiedBy>
  <dcterms:created xsi:type="dcterms:W3CDTF">2026-07-08T16:00:58Z</dcterms:created>
  <dcterms:modified xsi:type="dcterms:W3CDTF">2026-07-30T14:24:00Z</dcterms:modified>
</cp:coreProperties>
</file>