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66\Baumaßnahmen\A_Laufende\Pingsdorfer Straße\66_1\40_Ausschreibung\40_20_Zur_Veröffentlichung\HOAI\"/>
    </mc:Choice>
  </mc:AlternateContent>
  <bookViews>
    <workbookView xWindow="0" yWindow="0" windowWidth="25200" windowHeight="11550" tabRatio="816"/>
  </bookViews>
  <sheets>
    <sheet name="Ausschlusskriterien" sheetId="3" r:id="rId1"/>
    <sheet name="Stufe 1 - IB xyz" sheetId="1" r:id="rId2"/>
    <sheet name="Stufe 2 - IB xyz - Alternative" sheetId="16" r:id="rId3"/>
  </sheets>
  <definedNames>
    <definedName name="_xlnm.Print_Area" localSheetId="0">Ausschlusskriterien!$A$1:$G$21</definedName>
    <definedName name="_xlnm.Print_Area" localSheetId="1">'Stufe 1 - IB xyz'!$A$1:$G$41</definedName>
    <definedName name="_xlnm.Print_Area" localSheetId="2">'Stufe 2 - IB xyz - Alternative'!$B$2:$G$11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6" l="1"/>
  <c r="G7" i="16"/>
  <c r="G8" i="16"/>
  <c r="G9" i="16"/>
  <c r="G10" i="16"/>
  <c r="G5" i="16"/>
  <c r="G11" i="16" l="1"/>
  <c r="G35" i="1" l="1"/>
  <c r="G31" i="1"/>
  <c r="G28" i="1"/>
  <c r="G25" i="1"/>
  <c r="G22" i="1"/>
  <c r="G19" i="1"/>
  <c r="G12" i="1"/>
  <c r="G8" i="1"/>
  <c r="G38" i="1" l="1"/>
</calcChain>
</file>

<file path=xl/sharedStrings.xml><?xml version="1.0" encoding="utf-8"?>
<sst xmlns="http://schemas.openxmlformats.org/spreadsheetml/2006/main" count="109" uniqueCount="86">
  <si>
    <t>Gewichtung</t>
  </si>
  <si>
    <t>Bewertungszahl [Gewichtung * Punkte]</t>
  </si>
  <si>
    <t>Punkte                        [Bewerber]</t>
  </si>
  <si>
    <t>Finanzielle und wirtschaftliche Leistungsfähigkeit</t>
  </si>
  <si>
    <t>Nettogesamtumsatz im Mittel der letzten drei Geschäftsjahre</t>
  </si>
  <si>
    <t>Berufshaftpflichtversicherung</t>
  </si>
  <si>
    <t>nicht vorhanden</t>
  </si>
  <si>
    <t>vorhanden</t>
  </si>
  <si>
    <t>Honorarzone der Referenzprojekte gem. HOAI §44 bzw. §48</t>
  </si>
  <si>
    <t>≤ 0,3 Mio. €</t>
  </si>
  <si>
    <t>Komplexität</t>
  </si>
  <si>
    <t>Anrechenbare Kosten [netto]</t>
  </si>
  <si>
    <t>Erfahrung mit der Sichtung und Auswertung von TV-Befahrungen von Grundstücksanschlussleitungen</t>
  </si>
  <si>
    <t>Bewertungsthemen</t>
  </si>
  <si>
    <t>Bewertungsschema</t>
  </si>
  <si>
    <t>Angebot</t>
  </si>
  <si>
    <t>Berechnung</t>
  </si>
  <si>
    <t>Nr.</t>
  </si>
  <si>
    <t>Kriterium</t>
  </si>
  <si>
    <t>Prüfung</t>
  </si>
  <si>
    <t>Ausschluss</t>
  </si>
  <si>
    <t>1.1</t>
  </si>
  <si>
    <t>1.2</t>
  </si>
  <si>
    <t>Berufsqualifikation</t>
  </si>
  <si>
    <t>Ausschlusskriterien nach §42 VgV</t>
  </si>
  <si>
    <t>Bildung krimineller Vereinigungen</t>
  </si>
  <si>
    <t>Terrorismusfinanzierung</t>
  </si>
  <si>
    <t>Geldwäsche</t>
  </si>
  <si>
    <t>Betrug</t>
  </si>
  <si>
    <t>Subventionsbetrug</t>
  </si>
  <si>
    <t>Bestechlichkeit (national)</t>
  </si>
  <si>
    <t>Bestechlichkeit (international)</t>
  </si>
  <si>
    <t>Menschenhandel, Zwangsarbeit</t>
  </si>
  <si>
    <t>Verstoß gegen die Abgabenordnung</t>
  </si>
  <si>
    <t>Zwingende Ausschlusskriterien</t>
  </si>
  <si>
    <t>1.3.1</t>
  </si>
  <si>
    <t>1.3.2</t>
  </si>
  <si>
    <t>Fakultative Ausschlusskriterien</t>
  </si>
  <si>
    <t>Insolvenz oder Liquidation</t>
  </si>
  <si>
    <t>Verstoß gegen umwelt-, sozial- und arbeitsrechtliche Verpflichtungen</t>
  </si>
  <si>
    <t>Infragestellung der Integrität aufgrund schwerer Verfehlung</t>
  </si>
  <si>
    <t>Wettbewerbsverzerrung</t>
  </si>
  <si>
    <t>Nachweis vorhanden</t>
  </si>
  <si>
    <t>Nachweis der Qualifikation nach §75 VgV</t>
  </si>
  <si>
    <t xml:space="preserve">Deckungszusage in Höhe von </t>
  </si>
  <si>
    <t>ja/nein</t>
  </si>
  <si>
    <t>Kenntnis über Verstoß</t>
  </si>
  <si>
    <t>Nettogesamtumsatz im Mittel der letzten drei Geschäftsjahre im innerstädtischen Kanalbau</t>
  </si>
  <si>
    <t>Erfahrung in der Koordination während der Planungs- und Ausführungsphase mit Versorgungsträgern und weiteren Dritten</t>
  </si>
  <si>
    <t>Erfahrung in der Planung und Durchführung von Bürgerinformationsveranstaltungen</t>
  </si>
  <si>
    <t>Wie wurde der Projektablauf geplant? 
Aussagen zu internen und externen Schnittstellen und zur Tätigkeitsverteilung / Krankheits- und Urlaubsvertretung / Dokumentation Berichtswesen</t>
  </si>
  <si>
    <t>Wie wurden die Referenzprojekte bearbeitet? 
Darstellung der Projektbearbeitung unter Berücksichtigung der zugrunde liegenden Anforderungen / Vorgaben / Besonderheiten / Projektziele / Projektrisiken in der Bearbeitung am Beispiel der eingereichten Referenzen</t>
  </si>
  <si>
    <t>Welche Maßnahmen wurden ergriffen, um die vorgegebenen Projektkosten einzuhalten?
Wie wurden die Kosten zwischen 1:1 Wiederherstellung und tatsächlicher Ausführung mitgeführt und dokumentiert?</t>
  </si>
  <si>
    <t>Wie wurden die vorgegebenen Termine für das Projekt eingehalten? 
Darstellung der Einhaltung der Projekttermine, sowie Aufzeigen von Terminrisiken</t>
  </si>
  <si>
    <t>Wie wurde die vorgegebene Qualität in den Referenzprojekten eingehalten?</t>
  </si>
  <si>
    <t>IB xyz</t>
  </si>
  <si>
    <t>Erfahrung mit Rohrvortrieb, Stollenbau oder gleichwertigem grabenlosen Kanalbau in Dimensionen größer DN 2000</t>
  </si>
  <si>
    <t>Mindestpunktzahl:</t>
  </si>
  <si>
    <t>&gt; 1,1 Mio. €</t>
  </si>
  <si>
    <t>&gt; 0,5 Mio. € bis ≤ 1,1 Mio.€</t>
  </si>
  <si>
    <t>≤ 0,5 Mio. €</t>
  </si>
  <si>
    <t>&gt; 0,8 Mio. €</t>
  </si>
  <si>
    <t>&gt; 0,3 Mio. € bis ≤ 0,8 Mio.€</t>
  </si>
  <si>
    <t>Projektteam</t>
  </si>
  <si>
    <t>Kostencontrolling im Referenzprojekt</t>
  </si>
  <si>
    <t>- Kostenplanung, Umgang mit Varianten
- Kostenrisiken
- Nachtragsmanagement und Einsparpotentiale
- eingesetzte Instrumente des Kostencontrollings
1 - 10 Punkte je nach Qualität der Darstellung</t>
  </si>
  <si>
    <t>Termincontrolling im Referenzprojekt</t>
  </si>
  <si>
    <t>- Terminplanung
- Terminrisiken
- eingesetzte Instrumente des Termincontrollings
- Vorschläge für beschleunigte Projektdurchführung
1 - 10 Punkte je nach Qualität der Darstellung</t>
  </si>
  <si>
    <t>Qualitätssteuerung im Referenzprojekt</t>
  </si>
  <si>
    <t>- Einhaltung der Qualität in der Planung, insbesondere Dokumentation von Planungsvarianten 
- Einhaltung der Qualität in der Ausschreibung und Vergabe
- Einhaltung der Qualität in der Bauausführung
- Risikomanagement
- weitere Maßnahmen zur Einhaltung der Qualität (z.B. Dokumentation, Projekthandbuch, Spezialisierungen, Zertifizierungen)
1 - 10 Punkte je nach Qualität der Darstellung</t>
  </si>
  <si>
    <t>Zuschlagskriterium</t>
  </si>
  <si>
    <t>mindestens Zone III</t>
  </si>
  <si>
    <t>mindestens Zone II</t>
  </si>
  <si>
    <t>&lt; 3.000.000 €</t>
  </si>
  <si>
    <t>3.000.000 € - 8.000.000 €</t>
  </si>
  <si>
    <t>&gt; 8.000.000 €</t>
  </si>
  <si>
    <t>Referenzprojekt</t>
  </si>
  <si>
    <t>Das günstigste Angebot wird mit 5 Punkten gewertet. 
Alle anderen Angebote werden zum niedrigsten Angebot ins Verhältnis gesetzt. Die Differenz zum günstigsten Angebot wird jeweils in Prozent ermittelt. Je % höherem Preis wird ein Punktabzug in gleicher prozentualer Höhe vorgenommen.</t>
  </si>
  <si>
    <t>2. Büroorganisation [Bewertungszahl = Gewichtung x Punkte]</t>
  </si>
  <si>
    <r>
      <t>3. Referenzprojekte</t>
    </r>
    <r>
      <rPr>
        <b/>
        <sz val="11"/>
        <color theme="1"/>
        <rFont val="Calibri"/>
        <family val="2"/>
        <scheme val="minor"/>
      </rPr>
      <t xml:space="preserve"> [Bewertungszahl = Gewichtung x Mittelwert Punkte]</t>
    </r>
  </si>
  <si>
    <r>
      <t xml:space="preserve">- Teamaufbau
- Qualifikationen / Berufserfahrung im Team
- Tätigkeitsverteilung
- Entscheidungsbefugnisse
- externe Schnittstellen
- Krankheits- und Urlaubsvertretungen
je nach Qualität der Darstellung: 
</t>
    </r>
    <r>
      <rPr>
        <b/>
        <sz val="11"/>
        <rFont val="Calibri"/>
        <family val="2"/>
        <scheme val="minor"/>
      </rPr>
      <t xml:space="preserve">5 Punkte (sehr gut): </t>
    </r>
    <r>
      <rPr>
        <sz val="11"/>
        <rFont val="Calibri"/>
        <family val="2"/>
        <scheme val="minor"/>
      </rPr>
      <t xml:space="preserve">
voll erfüllt; sehr klare Darstellung der Struktur; Verantwortlichkeiten eindeutig; nachvollziehbare Vertretungsregelungen; hohe Kompetenz
</t>
    </r>
    <r>
      <rPr>
        <b/>
        <sz val="11"/>
        <rFont val="Calibri"/>
        <family val="2"/>
        <scheme val="minor"/>
      </rPr>
      <t>4 Punkte (gut):</t>
    </r>
    <r>
      <rPr>
        <sz val="11"/>
        <rFont val="Calibri"/>
        <family val="2"/>
        <scheme val="minor"/>
      </rPr>
      <t xml:space="preserve">
mit kleineren Abweichungen; leichte Unschärfen in der Darstellung
</t>
    </r>
    <r>
      <rPr>
        <b/>
        <sz val="11"/>
        <rFont val="Calibri"/>
        <family val="2"/>
        <scheme val="minor"/>
      </rPr>
      <t>3 Punkte (befriedigend):</t>
    </r>
    <r>
      <rPr>
        <sz val="11"/>
        <rFont val="Calibri"/>
        <family val="2"/>
        <scheme val="minor"/>
      </rPr>
      <t xml:space="preserve">
grundsätzlich erfüllt; kleinere Lücken in Darstellung
</t>
    </r>
    <r>
      <rPr>
        <b/>
        <sz val="11"/>
        <rFont val="Calibri"/>
        <family val="2"/>
        <scheme val="minor"/>
      </rPr>
      <t>2 Punkte (ausreichend):</t>
    </r>
    <r>
      <rPr>
        <sz val="11"/>
        <rFont val="Calibri"/>
        <family val="2"/>
        <scheme val="minor"/>
      </rPr>
      <t xml:space="preserve">
teilweise erfüllt; mit deutlichen Schwächen; Struktur nur teilweise erkennbar
</t>
    </r>
    <r>
      <rPr>
        <b/>
        <sz val="11"/>
        <rFont val="Calibri"/>
        <family val="2"/>
        <scheme val="minor"/>
      </rPr>
      <t>1 Punkt (mangelhaft):</t>
    </r>
    <r>
      <rPr>
        <sz val="11"/>
        <rFont val="Calibri"/>
        <family val="2"/>
        <scheme val="minor"/>
      </rPr>
      <t xml:space="preserve">
nicht erfüllt; Struktur nicht nachvollziehbar; Kompetenz nicht nachgewiesen</t>
    </r>
  </si>
  <si>
    <r>
      <t xml:space="preserve">- Aufgabenstellung / Vorgaben / Projektziele
- Besonderheiten bei der Projektbearbeitung
- Umgang mit Bestand (Schnittstellen)
- Termincontrolling
- Kostencontrolling
- Besonderheiten in der eigenen Herangehensweise
je nach Qualität der Darstellung: 
</t>
    </r>
    <r>
      <rPr>
        <b/>
        <sz val="11"/>
        <color theme="1"/>
        <rFont val="Calibri"/>
        <family val="2"/>
        <scheme val="minor"/>
      </rPr>
      <t xml:space="preserve">5 Punkte (sehr gut): </t>
    </r>
    <r>
      <rPr>
        <sz val="11"/>
        <color theme="1"/>
        <rFont val="Calibri"/>
        <family val="2"/>
        <scheme val="minor"/>
      </rPr>
      <t xml:space="preserve">
voll erfüllt; sehr gut passende Referenz; Inhalte klar dargestellt; nachvollziehbares Controllingsystem; überzeugendes Projektmanagement
</t>
    </r>
    <r>
      <rPr>
        <b/>
        <sz val="11"/>
        <color theme="1"/>
        <rFont val="Calibri"/>
        <family val="2"/>
        <scheme val="minor"/>
      </rPr>
      <t>4 Punkte (gut):</t>
    </r>
    <r>
      <rPr>
        <sz val="11"/>
        <color theme="1"/>
        <rFont val="Calibri"/>
        <family val="2"/>
        <scheme val="minor"/>
      </rPr>
      <t xml:space="preserve">
mit kleineren Abweichungen; leichte Unschärfen in der Darstellung
</t>
    </r>
    <r>
      <rPr>
        <b/>
        <sz val="11"/>
        <color theme="1"/>
        <rFont val="Calibri"/>
        <family val="2"/>
        <scheme val="minor"/>
      </rPr>
      <t>3 Punkte (befriedigend):</t>
    </r>
    <r>
      <rPr>
        <sz val="11"/>
        <color theme="1"/>
        <rFont val="Calibri"/>
        <family val="2"/>
        <scheme val="minor"/>
      </rPr>
      <t xml:space="preserve">
grundsätzlich erfüllt; kleinere Lücken; oberflächliche Darstellung
</t>
    </r>
    <r>
      <rPr>
        <b/>
        <sz val="11"/>
        <color theme="1"/>
        <rFont val="Calibri"/>
        <family val="2"/>
        <scheme val="minor"/>
      </rPr>
      <t>2 Punkte (ausreichend):</t>
    </r>
    <r>
      <rPr>
        <sz val="11"/>
        <color theme="1"/>
        <rFont val="Calibri"/>
        <family val="2"/>
        <scheme val="minor"/>
      </rPr>
      <t xml:space="preserve">
teilweise erfüllt; mit deutlichen Lücken; Projektmanagement und Controlling nur teilweise erkennbar
</t>
    </r>
    <r>
      <rPr>
        <b/>
        <sz val="11"/>
        <color theme="1"/>
        <rFont val="Calibri"/>
        <family val="2"/>
        <scheme val="minor"/>
      </rPr>
      <t>1 Punkt (mangelhaft):</t>
    </r>
    <r>
      <rPr>
        <sz val="11"/>
        <color theme="1"/>
        <rFont val="Calibri"/>
        <family val="2"/>
        <scheme val="minor"/>
      </rPr>
      <t xml:space="preserve">
nicht erfüllt; Referenz unzureichend beschrieben; Vorgehensweise nicht nachvollziehbar</t>
    </r>
  </si>
  <si>
    <t>Zuschlagskriterien Projekt Pingsdorfer Straße</t>
  </si>
  <si>
    <t>Eignungskriterien Projekt Pingsdorfer Straße</t>
  </si>
  <si>
    <t>Projektgröße d. Referenzprojektes</t>
  </si>
  <si>
    <t>Ausschlusskriterien Projekt Pingsdorfer 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</si>
</sst>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10" fontId="4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49" fontId="0" fillId="0" borderId="0" xfId="0" applyNumberForma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9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49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18" xfId="0" applyBorder="1"/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1" fillId="2" borderId="23" xfId="0" applyFont="1" applyFill="1" applyBorder="1" applyAlignment="1">
      <alignment horizontal="left"/>
    </xf>
    <xf numFmtId="0" fontId="0" fillId="2" borderId="24" xfId="0" applyFill="1" applyBorder="1"/>
    <xf numFmtId="0" fontId="5" fillId="0" borderId="25" xfId="0" applyFont="1" applyBorder="1" applyAlignment="1">
      <alignment horizontal="left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left" wrapText="1"/>
    </xf>
    <xf numFmtId="0" fontId="1" fillId="2" borderId="23" xfId="0" applyFont="1" applyFill="1" applyBorder="1"/>
    <xf numFmtId="0" fontId="3" fillId="0" borderId="2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/>
    <xf numFmtId="0" fontId="0" fillId="2" borderId="29" xfId="0" applyFill="1" applyBorder="1"/>
    <xf numFmtId="0" fontId="0" fillId="0" borderId="1" xfId="0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7" fillId="0" borderId="0" xfId="0" applyFont="1" applyFill="1"/>
    <xf numFmtId="0" fontId="0" fillId="0" borderId="0" xfId="0" applyAlignment="1">
      <alignment horizontal="left"/>
    </xf>
    <xf numFmtId="0" fontId="4" fillId="0" borderId="0" xfId="0" applyFont="1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24" xfId="0" applyNumberFormat="1" applyFill="1" applyBorder="1"/>
    <xf numFmtId="164" fontId="0" fillId="0" borderId="24" xfId="0" applyNumberFormat="1" applyBorder="1"/>
    <xf numFmtId="164" fontId="0" fillId="2" borderId="13" xfId="0" applyNumberFormat="1" applyFill="1" applyBorder="1"/>
    <xf numFmtId="164" fontId="0" fillId="0" borderId="3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" fillId="0" borderId="30" xfId="0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4" fillId="4" borderId="1" xfId="0" quotePrefix="1" applyFont="1" applyFill="1" applyBorder="1" applyAlignment="1">
      <alignment horizontal="left" vertical="top" wrapText="1"/>
    </xf>
    <xf numFmtId="0" fontId="0" fillId="4" borderId="1" xfId="0" quotePrefix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0" fillId="0" borderId="3" xfId="0" quotePrefix="1" applyFont="1" applyFill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9" fontId="0" fillId="0" borderId="1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2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2" borderId="2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showGridLines="0" tabSelected="1" zoomScaleNormal="100" zoomScaleSheetLayoutView="85" workbookViewId="0">
      <selection activeCell="D11" sqref="D11"/>
    </sheetView>
  </sheetViews>
  <sheetFormatPr baseColWidth="10" defaultRowHeight="15" x14ac:dyDescent="0.25"/>
  <cols>
    <col min="1" max="1" width="1" customWidth="1"/>
    <col min="3" max="3" width="33.28515625" customWidth="1"/>
    <col min="4" max="4" width="37.7109375" bestFit="1" customWidth="1"/>
    <col min="5" max="5" width="19.140625" customWidth="1"/>
    <col min="6" max="6" width="10.42578125" customWidth="1"/>
  </cols>
  <sheetData>
    <row r="1" spans="2:7" ht="5.25" customHeight="1" thickBot="1" x14ac:dyDescent="0.3"/>
    <row r="2" spans="2:7" ht="25.5" customHeight="1" thickBot="1" x14ac:dyDescent="0.4">
      <c r="B2" s="82" t="s">
        <v>85</v>
      </c>
      <c r="C2" s="83"/>
      <c r="D2" s="83"/>
      <c r="E2" s="83"/>
      <c r="F2" s="83"/>
      <c r="G2" s="84"/>
    </row>
    <row r="3" spans="2:7" ht="45.75" thickBot="1" x14ac:dyDescent="0.3">
      <c r="B3" s="29" t="s">
        <v>17</v>
      </c>
      <c r="C3" s="30" t="s">
        <v>18</v>
      </c>
      <c r="D3" s="87" t="s">
        <v>19</v>
      </c>
      <c r="E3" s="87"/>
      <c r="F3" s="31" t="s">
        <v>42</v>
      </c>
      <c r="G3" s="32" t="s">
        <v>20</v>
      </c>
    </row>
    <row r="4" spans="2:7" x14ac:dyDescent="0.25">
      <c r="B4" s="26" t="s">
        <v>21</v>
      </c>
      <c r="C4" s="27" t="s">
        <v>23</v>
      </c>
      <c r="D4" s="88" t="s">
        <v>43</v>
      </c>
      <c r="E4" s="88"/>
      <c r="F4" s="4"/>
      <c r="G4" s="28"/>
    </row>
    <row r="5" spans="2:7" x14ac:dyDescent="0.25">
      <c r="B5" s="21" t="s">
        <v>22</v>
      </c>
      <c r="C5" s="19" t="s">
        <v>5</v>
      </c>
      <c r="D5" s="89" t="s">
        <v>44</v>
      </c>
      <c r="E5" s="89"/>
      <c r="F5" s="1"/>
      <c r="G5" s="22"/>
    </row>
    <row r="6" spans="2:7" x14ac:dyDescent="0.25">
      <c r="B6" s="85" t="s">
        <v>35</v>
      </c>
      <c r="C6" s="20" t="s">
        <v>24</v>
      </c>
      <c r="D6" s="1"/>
      <c r="E6" s="2" t="s">
        <v>45</v>
      </c>
      <c r="F6" s="1"/>
      <c r="G6" s="22"/>
    </row>
    <row r="7" spans="2:7" x14ac:dyDescent="0.25">
      <c r="B7" s="85"/>
      <c r="C7" s="20" t="s">
        <v>34</v>
      </c>
      <c r="D7" s="1"/>
      <c r="E7" s="1"/>
      <c r="F7" s="1"/>
      <c r="G7" s="22"/>
    </row>
    <row r="8" spans="2:7" x14ac:dyDescent="0.25">
      <c r="B8" s="85"/>
      <c r="C8" s="19" t="s">
        <v>25</v>
      </c>
      <c r="D8" s="1" t="s">
        <v>46</v>
      </c>
      <c r="E8" s="1"/>
      <c r="F8" s="1"/>
      <c r="G8" s="22"/>
    </row>
    <row r="9" spans="2:7" x14ac:dyDescent="0.25">
      <c r="B9" s="85"/>
      <c r="C9" s="19" t="s">
        <v>26</v>
      </c>
      <c r="D9" s="1" t="s">
        <v>46</v>
      </c>
      <c r="E9" s="1"/>
      <c r="F9" s="1"/>
      <c r="G9" s="22"/>
    </row>
    <row r="10" spans="2:7" x14ac:dyDescent="0.25">
      <c r="B10" s="85"/>
      <c r="C10" s="19" t="s">
        <v>27</v>
      </c>
      <c r="D10" s="1" t="s">
        <v>46</v>
      </c>
      <c r="E10" s="1"/>
      <c r="F10" s="1"/>
      <c r="G10" s="22"/>
    </row>
    <row r="11" spans="2:7" x14ac:dyDescent="0.25">
      <c r="B11" s="85"/>
      <c r="C11" s="19" t="s">
        <v>28</v>
      </c>
      <c r="D11" s="1" t="s">
        <v>46</v>
      </c>
      <c r="E11" s="1"/>
      <c r="F11" s="1"/>
      <c r="G11" s="22"/>
    </row>
    <row r="12" spans="2:7" x14ac:dyDescent="0.25">
      <c r="B12" s="85"/>
      <c r="C12" s="19" t="s">
        <v>29</v>
      </c>
      <c r="D12" s="1" t="s">
        <v>46</v>
      </c>
      <c r="E12" s="1"/>
      <c r="F12" s="1"/>
      <c r="G12" s="22"/>
    </row>
    <row r="13" spans="2:7" x14ac:dyDescent="0.25">
      <c r="B13" s="85"/>
      <c r="C13" s="19" t="s">
        <v>30</v>
      </c>
      <c r="D13" s="1" t="s">
        <v>46</v>
      </c>
      <c r="E13" s="1"/>
      <c r="F13" s="1"/>
      <c r="G13" s="22"/>
    </row>
    <row r="14" spans="2:7" x14ac:dyDescent="0.25">
      <c r="B14" s="85"/>
      <c r="C14" s="19" t="s">
        <v>31</v>
      </c>
      <c r="D14" s="1" t="s">
        <v>46</v>
      </c>
      <c r="E14" s="1"/>
      <c r="F14" s="1"/>
      <c r="G14" s="22"/>
    </row>
    <row r="15" spans="2:7" x14ac:dyDescent="0.25">
      <c r="B15" s="85"/>
      <c r="C15" s="19" t="s">
        <v>32</v>
      </c>
      <c r="D15" s="1" t="s">
        <v>46</v>
      </c>
      <c r="E15" s="1"/>
      <c r="F15" s="1"/>
      <c r="G15" s="22"/>
    </row>
    <row r="16" spans="2:7" ht="15" customHeight="1" x14ac:dyDescent="0.25">
      <c r="B16" s="85"/>
      <c r="C16" s="19" t="s">
        <v>33</v>
      </c>
      <c r="D16" s="1" t="s">
        <v>46</v>
      </c>
      <c r="E16" s="1"/>
      <c r="F16" s="1"/>
      <c r="G16" s="22"/>
    </row>
    <row r="17" spans="2:7" x14ac:dyDescent="0.25">
      <c r="B17" s="85" t="s">
        <v>36</v>
      </c>
      <c r="C17" s="20" t="s">
        <v>37</v>
      </c>
      <c r="D17" s="1"/>
      <c r="E17" s="2" t="s">
        <v>45</v>
      </c>
      <c r="F17" s="1"/>
      <c r="G17" s="22"/>
    </row>
    <row r="18" spans="2:7" ht="30" x14ac:dyDescent="0.25">
      <c r="B18" s="85"/>
      <c r="C18" s="19" t="s">
        <v>39</v>
      </c>
      <c r="D18" s="1" t="s">
        <v>46</v>
      </c>
      <c r="E18" s="1"/>
      <c r="F18" s="1"/>
      <c r="G18" s="22"/>
    </row>
    <row r="19" spans="2:7" x14ac:dyDescent="0.25">
      <c r="B19" s="85"/>
      <c r="C19" s="19" t="s">
        <v>38</v>
      </c>
      <c r="D19" s="1" t="s">
        <v>46</v>
      </c>
      <c r="E19" s="1"/>
      <c r="F19" s="1"/>
      <c r="G19" s="22"/>
    </row>
    <row r="20" spans="2:7" ht="30" x14ac:dyDescent="0.25">
      <c r="B20" s="85"/>
      <c r="C20" s="19" t="s">
        <v>40</v>
      </c>
      <c r="D20" s="1" t="s">
        <v>46</v>
      </c>
      <c r="E20" s="1"/>
      <c r="F20" s="1"/>
      <c r="G20" s="22"/>
    </row>
    <row r="21" spans="2:7" ht="15.75" thickBot="1" x14ac:dyDescent="0.3">
      <c r="B21" s="86"/>
      <c r="C21" s="23" t="s">
        <v>41</v>
      </c>
      <c r="D21" s="24" t="s">
        <v>46</v>
      </c>
      <c r="E21" s="24"/>
      <c r="F21" s="24"/>
      <c r="G21" s="25"/>
    </row>
    <row r="22" spans="2:7" ht="14.25" customHeight="1" x14ac:dyDescent="0.25">
      <c r="B22" s="18"/>
    </row>
    <row r="23" spans="2:7" x14ac:dyDescent="0.25">
      <c r="B23" s="18"/>
    </row>
    <row r="24" spans="2:7" x14ac:dyDescent="0.25">
      <c r="B24" s="18"/>
    </row>
    <row r="25" spans="2:7" x14ac:dyDescent="0.25">
      <c r="B25" s="18"/>
    </row>
    <row r="26" spans="2:7" x14ac:dyDescent="0.25">
      <c r="B26" s="18"/>
    </row>
    <row r="27" spans="2:7" x14ac:dyDescent="0.25">
      <c r="B27" s="18"/>
    </row>
    <row r="28" spans="2:7" x14ac:dyDescent="0.25">
      <c r="B28" s="18"/>
    </row>
    <row r="29" spans="2:7" x14ac:dyDescent="0.25">
      <c r="B29" s="18"/>
    </row>
    <row r="30" spans="2:7" x14ac:dyDescent="0.25">
      <c r="B30" s="18"/>
    </row>
    <row r="31" spans="2:7" x14ac:dyDescent="0.25">
      <c r="B31" s="18"/>
    </row>
    <row r="32" spans="2: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</sheetData>
  <mergeCells count="6">
    <mergeCell ref="B2:G2"/>
    <mergeCell ref="B6:B16"/>
    <mergeCell ref="B17:B21"/>
    <mergeCell ref="D3:E3"/>
    <mergeCell ref="D4:E4"/>
    <mergeCell ref="D5:E5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Footer>&amp;Lhörl&amp;C&amp;F&amp;R&amp;D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K40"/>
  <sheetViews>
    <sheetView showGridLines="0" zoomScaleNormal="100" zoomScaleSheetLayoutView="85" workbookViewId="0">
      <pane ySplit="4" topLeftCell="A5" activePane="bottomLeft" state="frozen"/>
      <selection pane="bottomLeft" activeCell="J35" sqref="J35"/>
    </sheetView>
  </sheetViews>
  <sheetFormatPr baseColWidth="10" defaultRowHeight="15" x14ac:dyDescent="0.25"/>
  <cols>
    <col min="1" max="1" width="1.42578125" customWidth="1"/>
    <col min="2" max="2" width="45.28515625" customWidth="1"/>
    <col min="3" max="3" width="24.140625" customWidth="1"/>
    <col min="4" max="4" width="12.42578125" customWidth="1"/>
    <col min="5" max="5" width="11.85546875" customWidth="1"/>
    <col min="6" max="6" width="16.5703125" customWidth="1"/>
    <col min="7" max="7" width="22.28515625" customWidth="1"/>
    <col min="8" max="8" width="4" customWidth="1"/>
  </cols>
  <sheetData>
    <row r="1" spans="2:11" ht="9" customHeight="1" thickBot="1" x14ac:dyDescent="0.3"/>
    <row r="2" spans="2:11" s="80" customFormat="1" ht="35.25" customHeight="1" x14ac:dyDescent="0.25">
      <c r="B2" s="105" t="s">
        <v>83</v>
      </c>
      <c r="C2" s="106"/>
      <c r="D2" s="106"/>
      <c r="E2" s="106"/>
      <c r="F2" s="106"/>
      <c r="G2" s="78" t="s">
        <v>55</v>
      </c>
      <c r="H2" s="79"/>
      <c r="I2" s="79"/>
      <c r="J2" s="79"/>
      <c r="K2" s="79"/>
    </row>
    <row r="3" spans="2:11" ht="15" customHeight="1" x14ac:dyDescent="0.25">
      <c r="B3" s="109"/>
      <c r="C3" s="102"/>
      <c r="D3" s="102"/>
      <c r="E3" s="117" t="s">
        <v>0</v>
      </c>
      <c r="F3" s="119" t="s">
        <v>2</v>
      </c>
      <c r="G3" s="121" t="s">
        <v>1</v>
      </c>
      <c r="H3" s="114"/>
    </row>
    <row r="4" spans="2:11" ht="15.75" thickBot="1" x14ac:dyDescent="0.3">
      <c r="B4" s="110"/>
      <c r="C4" s="111"/>
      <c r="D4" s="111"/>
      <c r="E4" s="118"/>
      <c r="F4" s="120"/>
      <c r="G4" s="122"/>
      <c r="H4" s="114"/>
    </row>
    <row r="5" spans="2:11" x14ac:dyDescent="0.25">
      <c r="B5" s="115" t="s">
        <v>78</v>
      </c>
      <c r="C5" s="116"/>
      <c r="D5" s="116"/>
      <c r="E5" s="43">
        <v>20</v>
      </c>
      <c r="F5" s="44"/>
      <c r="G5" s="45"/>
      <c r="I5" s="50"/>
    </row>
    <row r="6" spans="2:11" x14ac:dyDescent="0.25">
      <c r="B6" s="33"/>
      <c r="C6" s="3"/>
      <c r="D6" s="3"/>
      <c r="E6" s="3"/>
      <c r="F6" s="3"/>
      <c r="G6" s="34"/>
    </row>
    <row r="7" spans="2:11" x14ac:dyDescent="0.25">
      <c r="B7" s="107" t="s">
        <v>3</v>
      </c>
      <c r="C7" s="108"/>
      <c r="D7" s="108"/>
      <c r="E7" s="10"/>
      <c r="F7" s="10"/>
      <c r="G7" s="36"/>
    </row>
    <row r="8" spans="2:11" ht="20.100000000000001" customHeight="1" x14ac:dyDescent="0.25">
      <c r="B8" s="101" t="s">
        <v>4</v>
      </c>
      <c r="C8" s="5" t="s">
        <v>58</v>
      </c>
      <c r="D8" s="16">
        <v>5</v>
      </c>
      <c r="E8" s="90">
        <v>10</v>
      </c>
      <c r="F8" s="90"/>
      <c r="G8" s="92" t="str">
        <f>IF(F8&lt;&gt;"",E$8*F8,"")</f>
        <v/>
      </c>
    </row>
    <row r="9" spans="2:11" ht="20.100000000000001" customHeight="1" x14ac:dyDescent="0.25">
      <c r="B9" s="103"/>
      <c r="C9" s="5" t="s">
        <v>59</v>
      </c>
      <c r="D9" s="14">
        <v>3</v>
      </c>
      <c r="E9" s="94"/>
      <c r="F9" s="94"/>
      <c r="G9" s="96"/>
    </row>
    <row r="10" spans="2:11" ht="20.100000000000001" customHeight="1" x14ac:dyDescent="0.25">
      <c r="B10" s="100"/>
      <c r="C10" s="47" t="s">
        <v>60</v>
      </c>
      <c r="D10" s="15">
        <v>1</v>
      </c>
      <c r="E10" s="94"/>
      <c r="F10" s="91"/>
      <c r="G10" s="93"/>
    </row>
    <row r="11" spans="2:11" x14ac:dyDescent="0.25">
      <c r="B11" s="35"/>
      <c r="C11" s="17"/>
      <c r="D11" s="17"/>
      <c r="E11" s="10"/>
      <c r="F11" s="10"/>
      <c r="G11" s="54"/>
    </row>
    <row r="12" spans="2:11" ht="20.100000000000001" customHeight="1" x14ac:dyDescent="0.25">
      <c r="B12" s="101" t="s">
        <v>47</v>
      </c>
      <c r="C12" s="5" t="s">
        <v>61</v>
      </c>
      <c r="D12" s="16">
        <v>5</v>
      </c>
      <c r="E12" s="90">
        <v>10</v>
      </c>
      <c r="F12" s="90"/>
      <c r="G12" s="92" t="str">
        <f>IF(F12&lt;&gt;"",E$12*F12,"")</f>
        <v/>
      </c>
    </row>
    <row r="13" spans="2:11" ht="20.100000000000001" customHeight="1" x14ac:dyDescent="0.25">
      <c r="B13" s="103"/>
      <c r="C13" s="5" t="s">
        <v>62</v>
      </c>
      <c r="D13" s="14">
        <v>3</v>
      </c>
      <c r="E13" s="94"/>
      <c r="F13" s="94"/>
      <c r="G13" s="96"/>
    </row>
    <row r="14" spans="2:11" ht="20.100000000000001" customHeight="1" x14ac:dyDescent="0.25">
      <c r="B14" s="100"/>
      <c r="C14" s="5" t="s">
        <v>9</v>
      </c>
      <c r="D14" s="15">
        <v>1</v>
      </c>
      <c r="E14" s="91"/>
      <c r="F14" s="91"/>
      <c r="G14" s="93"/>
    </row>
    <row r="15" spans="2:11" x14ac:dyDescent="0.25">
      <c r="B15" s="33"/>
      <c r="C15" s="3"/>
      <c r="D15" s="3"/>
      <c r="E15" s="3"/>
      <c r="F15" s="3"/>
      <c r="G15" s="55"/>
    </row>
    <row r="16" spans="2:11" x14ac:dyDescent="0.25">
      <c r="B16" s="112" t="s">
        <v>79</v>
      </c>
      <c r="C16" s="113"/>
      <c r="D16" s="113"/>
      <c r="E16" s="11">
        <v>80</v>
      </c>
      <c r="F16" s="12"/>
      <c r="G16" s="56"/>
      <c r="K16" s="49"/>
    </row>
    <row r="17" spans="2:9" x14ac:dyDescent="0.25">
      <c r="B17" s="37"/>
      <c r="C17" s="6"/>
      <c r="D17" s="6"/>
      <c r="E17" s="7"/>
      <c r="F17" s="3"/>
      <c r="G17" s="55"/>
    </row>
    <row r="18" spans="2:9" x14ac:dyDescent="0.25">
      <c r="B18" s="107" t="s">
        <v>10</v>
      </c>
      <c r="C18" s="108"/>
      <c r="D18" s="108"/>
      <c r="E18" s="10"/>
      <c r="F18" s="10"/>
      <c r="G18" s="54"/>
    </row>
    <row r="19" spans="2:9" ht="30" customHeight="1" x14ac:dyDescent="0.25">
      <c r="B19" s="100" t="s">
        <v>8</v>
      </c>
      <c r="C19" s="5" t="s">
        <v>71</v>
      </c>
      <c r="D19" s="52">
        <v>5</v>
      </c>
      <c r="E19" s="102">
        <v>20</v>
      </c>
      <c r="F19" s="90"/>
      <c r="G19" s="92" t="str">
        <f>IF(F19&lt;&gt;"",E$19*F19,"")</f>
        <v/>
      </c>
    </row>
    <row r="20" spans="2:9" ht="30" customHeight="1" x14ac:dyDescent="0.25">
      <c r="B20" s="101"/>
      <c r="C20" s="5" t="s">
        <v>72</v>
      </c>
      <c r="D20" s="52">
        <v>3</v>
      </c>
      <c r="E20" s="102"/>
      <c r="F20" s="91"/>
      <c r="G20" s="93"/>
    </row>
    <row r="21" spans="2:9" x14ac:dyDescent="0.25">
      <c r="B21" s="38"/>
      <c r="C21" s="3"/>
      <c r="D21" s="8"/>
      <c r="E21" s="3"/>
      <c r="F21" s="3"/>
      <c r="G21" s="55"/>
    </row>
    <row r="22" spans="2:9" ht="30" customHeight="1" x14ac:dyDescent="0.25">
      <c r="B22" s="103" t="s">
        <v>12</v>
      </c>
      <c r="C22" s="14" t="s">
        <v>7</v>
      </c>
      <c r="D22" s="14">
        <v>5</v>
      </c>
      <c r="E22" s="102">
        <v>5</v>
      </c>
      <c r="F22" s="90"/>
      <c r="G22" s="92" t="str">
        <f>IF(F22&lt;&gt;"",E$22*F22,"")</f>
        <v/>
      </c>
      <c r="I22" s="48"/>
    </row>
    <row r="23" spans="2:9" ht="30" customHeight="1" x14ac:dyDescent="0.25">
      <c r="B23" s="103"/>
      <c r="C23" s="14" t="s">
        <v>6</v>
      </c>
      <c r="D23" s="14">
        <v>0</v>
      </c>
      <c r="E23" s="102"/>
      <c r="F23" s="91"/>
      <c r="G23" s="93"/>
    </row>
    <row r="24" spans="2:9" x14ac:dyDescent="0.25">
      <c r="B24" s="39"/>
      <c r="C24" s="8"/>
      <c r="D24" s="8"/>
      <c r="E24" s="13"/>
      <c r="F24" s="3"/>
      <c r="G24" s="55"/>
    </row>
    <row r="25" spans="2:9" ht="30" customHeight="1" x14ac:dyDescent="0.25">
      <c r="B25" s="103" t="s">
        <v>48</v>
      </c>
      <c r="C25" s="46" t="s">
        <v>7</v>
      </c>
      <c r="D25" s="46">
        <v>5</v>
      </c>
      <c r="E25" s="102">
        <v>5</v>
      </c>
      <c r="F25" s="90"/>
      <c r="G25" s="92" t="str">
        <f>IF(F25&lt;&gt;"",E$25*F25,"")</f>
        <v/>
      </c>
    </row>
    <row r="26" spans="2:9" ht="30" customHeight="1" x14ac:dyDescent="0.25">
      <c r="B26" s="103"/>
      <c r="C26" s="46" t="s">
        <v>6</v>
      </c>
      <c r="D26" s="46">
        <v>0</v>
      </c>
      <c r="E26" s="102"/>
      <c r="F26" s="91"/>
      <c r="G26" s="93"/>
    </row>
    <row r="27" spans="2:9" x14ac:dyDescent="0.25">
      <c r="B27" s="33"/>
      <c r="C27" s="3"/>
      <c r="D27" s="3"/>
      <c r="E27" s="3"/>
      <c r="F27" s="3"/>
      <c r="G27" s="55"/>
    </row>
    <row r="28" spans="2:9" ht="30" customHeight="1" x14ac:dyDescent="0.25">
      <c r="B28" s="103" t="s">
        <v>49</v>
      </c>
      <c r="C28" s="46" t="s">
        <v>7</v>
      </c>
      <c r="D28" s="46">
        <v>5</v>
      </c>
      <c r="E28" s="102">
        <v>5</v>
      </c>
      <c r="F28" s="90"/>
      <c r="G28" s="92" t="str">
        <f>IF(F28&lt;&gt;"",E$28*F28,"")</f>
        <v/>
      </c>
    </row>
    <row r="29" spans="2:9" ht="30" customHeight="1" x14ac:dyDescent="0.25">
      <c r="B29" s="103"/>
      <c r="C29" s="46" t="s">
        <v>6</v>
      </c>
      <c r="D29" s="46">
        <v>0</v>
      </c>
      <c r="E29" s="102"/>
      <c r="F29" s="91"/>
      <c r="G29" s="93"/>
    </row>
    <row r="30" spans="2:9" x14ac:dyDescent="0.25">
      <c r="B30" s="33"/>
      <c r="C30" s="3"/>
      <c r="D30" s="3"/>
      <c r="E30" s="3"/>
      <c r="F30" s="3"/>
      <c r="G30" s="55"/>
    </row>
    <row r="31" spans="2:9" ht="30" customHeight="1" x14ac:dyDescent="0.25">
      <c r="B31" s="103" t="s">
        <v>56</v>
      </c>
      <c r="C31" s="53" t="s">
        <v>7</v>
      </c>
      <c r="D31" s="53">
        <v>5</v>
      </c>
      <c r="E31" s="104">
        <v>25</v>
      </c>
      <c r="F31" s="90"/>
      <c r="G31" s="92" t="str">
        <f>IF(F31&lt;&gt;"",E$31*F31,"")</f>
        <v/>
      </c>
    </row>
    <row r="32" spans="2:9" ht="30" customHeight="1" x14ac:dyDescent="0.25">
      <c r="B32" s="103"/>
      <c r="C32" s="53" t="s">
        <v>6</v>
      </c>
      <c r="D32" s="53">
        <v>0</v>
      </c>
      <c r="E32" s="104"/>
      <c r="F32" s="91"/>
      <c r="G32" s="93"/>
      <c r="I32" s="48"/>
    </row>
    <row r="33" spans="2:7" x14ac:dyDescent="0.25">
      <c r="B33" s="33"/>
      <c r="C33" s="3"/>
      <c r="D33" s="3"/>
      <c r="E33" s="3"/>
      <c r="F33" s="3"/>
      <c r="G33" s="55"/>
    </row>
    <row r="34" spans="2:7" x14ac:dyDescent="0.25">
      <c r="B34" s="40" t="s">
        <v>84</v>
      </c>
      <c r="C34" s="10"/>
      <c r="D34" s="10"/>
      <c r="E34" s="10"/>
      <c r="F34" s="10"/>
      <c r="G34" s="54"/>
    </row>
    <row r="35" spans="2:7" ht="20.100000000000001" customHeight="1" x14ac:dyDescent="0.25">
      <c r="B35" s="98" t="s">
        <v>11</v>
      </c>
      <c r="C35" s="9" t="s">
        <v>75</v>
      </c>
      <c r="D35" s="14">
        <v>5</v>
      </c>
      <c r="E35" s="90">
        <v>20</v>
      </c>
      <c r="F35" s="90"/>
      <c r="G35" s="92" t="str">
        <f>IF(F35&lt;&gt;"",E$35*F35,"")</f>
        <v/>
      </c>
    </row>
    <row r="36" spans="2:7" ht="20.100000000000001" customHeight="1" x14ac:dyDescent="0.25">
      <c r="B36" s="98"/>
      <c r="C36" s="9" t="s">
        <v>74</v>
      </c>
      <c r="D36" s="14">
        <v>3</v>
      </c>
      <c r="E36" s="94"/>
      <c r="F36" s="94"/>
      <c r="G36" s="96"/>
    </row>
    <row r="37" spans="2:7" ht="20.100000000000001" customHeight="1" thickBot="1" x14ac:dyDescent="0.3">
      <c r="B37" s="99"/>
      <c r="C37" s="41" t="s">
        <v>73</v>
      </c>
      <c r="D37" s="42">
        <v>1</v>
      </c>
      <c r="E37" s="95"/>
      <c r="F37" s="95"/>
      <c r="G37" s="97"/>
    </row>
    <row r="38" spans="2:7" ht="21.75" customHeight="1" thickBot="1" x14ac:dyDescent="0.3">
      <c r="G38" s="57" t="str">
        <f>IF(G35&lt;&gt;"",SUM(G8:G37),"")</f>
        <v/>
      </c>
    </row>
    <row r="40" spans="2:7" x14ac:dyDescent="0.25">
      <c r="F40" s="51" t="s">
        <v>57</v>
      </c>
      <c r="G40" s="58">
        <v>365</v>
      </c>
    </row>
  </sheetData>
  <mergeCells count="42">
    <mergeCell ref="H3:H4"/>
    <mergeCell ref="B5:D5"/>
    <mergeCell ref="B7:D7"/>
    <mergeCell ref="B12:B14"/>
    <mergeCell ref="E3:E4"/>
    <mergeCell ref="F3:F4"/>
    <mergeCell ref="G3:G4"/>
    <mergeCell ref="F8:F10"/>
    <mergeCell ref="G8:G10"/>
    <mergeCell ref="F12:F14"/>
    <mergeCell ref="G12:G14"/>
    <mergeCell ref="B2:F2"/>
    <mergeCell ref="B18:D18"/>
    <mergeCell ref="B3:D4"/>
    <mergeCell ref="E12:E14"/>
    <mergeCell ref="B16:D16"/>
    <mergeCell ref="B8:B10"/>
    <mergeCell ref="E8:E10"/>
    <mergeCell ref="B35:B37"/>
    <mergeCell ref="E35:E37"/>
    <mergeCell ref="B19:B20"/>
    <mergeCell ref="E19:E20"/>
    <mergeCell ref="B22:B23"/>
    <mergeCell ref="E22:E23"/>
    <mergeCell ref="B25:B26"/>
    <mergeCell ref="E25:E26"/>
    <mergeCell ref="B28:B29"/>
    <mergeCell ref="E28:E29"/>
    <mergeCell ref="B31:B32"/>
    <mergeCell ref="E31:E32"/>
    <mergeCell ref="F19:F20"/>
    <mergeCell ref="G19:G20"/>
    <mergeCell ref="F22:F23"/>
    <mergeCell ref="G22:G23"/>
    <mergeCell ref="F25:F26"/>
    <mergeCell ref="G25:G26"/>
    <mergeCell ref="F28:F29"/>
    <mergeCell ref="G28:G29"/>
    <mergeCell ref="F31:F32"/>
    <mergeCell ref="G31:G32"/>
    <mergeCell ref="F35:F37"/>
    <mergeCell ref="G35:G3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Footer>&amp;Lhörl&amp;C&amp;F&amp;R&amp;D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"/>
  <sheetViews>
    <sheetView showGridLines="0" zoomScaleNormal="100" workbookViewId="0">
      <pane ySplit="4" topLeftCell="A5" activePane="bottomLeft" state="frozen"/>
      <selection pane="bottomLeft" activeCell="I5" sqref="I5"/>
    </sheetView>
  </sheetViews>
  <sheetFormatPr baseColWidth="10" defaultRowHeight="15" x14ac:dyDescent="0.25"/>
  <cols>
    <col min="1" max="1" width="2" customWidth="1"/>
    <col min="2" max="2" width="25.42578125" customWidth="1"/>
    <col min="3" max="3" width="35.28515625" style="63" hidden="1" customWidth="1"/>
    <col min="4" max="4" width="70.7109375" customWidth="1"/>
    <col min="5" max="5" width="11.5703125" bestFit="1" customWidth="1"/>
    <col min="7" max="7" width="17.5703125" customWidth="1"/>
  </cols>
  <sheetData>
    <row r="1" spans="2:7" ht="10.5" customHeight="1" thickBot="1" x14ac:dyDescent="0.3"/>
    <row r="2" spans="2:7" s="77" customFormat="1" ht="37.5" customHeight="1" thickBot="1" x14ac:dyDescent="0.3">
      <c r="B2" s="124" t="s">
        <v>82</v>
      </c>
      <c r="C2" s="125"/>
      <c r="D2" s="125"/>
      <c r="E2" s="125"/>
      <c r="F2" s="125"/>
      <c r="G2" s="81" t="s">
        <v>55</v>
      </c>
    </row>
    <row r="3" spans="2:7" ht="33" customHeight="1" x14ac:dyDescent="0.25">
      <c r="B3" s="126" t="s">
        <v>70</v>
      </c>
      <c r="C3" s="128" t="s">
        <v>13</v>
      </c>
      <c r="D3" s="130" t="s">
        <v>14</v>
      </c>
      <c r="E3" s="130" t="s">
        <v>0</v>
      </c>
      <c r="F3" s="130" t="s">
        <v>2</v>
      </c>
      <c r="G3" s="123" t="s">
        <v>1</v>
      </c>
    </row>
    <row r="4" spans="2:7" ht="32.25" customHeight="1" x14ac:dyDescent="0.25">
      <c r="B4" s="127"/>
      <c r="C4" s="129"/>
      <c r="D4" s="119"/>
      <c r="E4" s="119"/>
      <c r="F4" s="119"/>
      <c r="G4" s="121"/>
    </row>
    <row r="5" spans="2:7" ht="302.25" customHeight="1" x14ac:dyDescent="0.25">
      <c r="B5" s="71" t="s">
        <v>63</v>
      </c>
      <c r="C5" s="72" t="s">
        <v>50</v>
      </c>
      <c r="D5" s="73" t="s">
        <v>80</v>
      </c>
      <c r="E5" s="69">
        <v>25</v>
      </c>
      <c r="F5" s="69"/>
      <c r="G5" s="59" t="str">
        <f>IF(F5&lt;&gt;"",E5*F5,"")</f>
        <v/>
      </c>
    </row>
    <row r="6" spans="2:7" ht="330.75" customHeight="1" x14ac:dyDescent="0.25">
      <c r="B6" s="74" t="s">
        <v>76</v>
      </c>
      <c r="C6" s="75" t="s">
        <v>51</v>
      </c>
      <c r="D6" s="76" t="s">
        <v>81</v>
      </c>
      <c r="E6" s="69">
        <v>25</v>
      </c>
      <c r="F6" s="69"/>
      <c r="G6" s="59" t="str">
        <f t="shared" ref="G6:G10" si="0">IF(F6&lt;&gt;"",E6*F6,"")</f>
        <v/>
      </c>
    </row>
    <row r="7" spans="2:7" ht="101.25" hidden="1" customHeight="1" x14ac:dyDescent="0.25">
      <c r="B7" s="66" t="s">
        <v>64</v>
      </c>
      <c r="C7" s="64" t="s">
        <v>52</v>
      </c>
      <c r="D7" s="68" t="s">
        <v>65</v>
      </c>
      <c r="E7" s="69">
        <v>15</v>
      </c>
      <c r="F7" s="69"/>
      <c r="G7" s="59" t="str">
        <f t="shared" si="0"/>
        <v/>
      </c>
    </row>
    <row r="8" spans="2:7" ht="104.25" hidden="1" customHeight="1" x14ac:dyDescent="0.25">
      <c r="B8" s="66" t="s">
        <v>66</v>
      </c>
      <c r="C8" s="64" t="s">
        <v>53</v>
      </c>
      <c r="D8" s="68" t="s">
        <v>67</v>
      </c>
      <c r="E8" s="69">
        <v>10</v>
      </c>
      <c r="F8" s="69"/>
      <c r="G8" s="59" t="str">
        <f t="shared" si="0"/>
        <v/>
      </c>
    </row>
    <row r="9" spans="2:7" ht="147" hidden="1" customHeight="1" x14ac:dyDescent="0.25">
      <c r="B9" s="66" t="s">
        <v>68</v>
      </c>
      <c r="C9" s="64" t="s">
        <v>54</v>
      </c>
      <c r="D9" s="67" t="s">
        <v>69</v>
      </c>
      <c r="E9" s="69">
        <v>15</v>
      </c>
      <c r="F9" s="69"/>
      <c r="G9" s="59" t="str">
        <f t="shared" si="0"/>
        <v/>
      </c>
    </row>
    <row r="10" spans="2:7" ht="87" customHeight="1" thickBot="1" x14ac:dyDescent="0.3">
      <c r="B10" s="60" t="s">
        <v>15</v>
      </c>
      <c r="C10" s="65" t="s">
        <v>16</v>
      </c>
      <c r="D10" s="61" t="s">
        <v>77</v>
      </c>
      <c r="E10" s="70">
        <v>50</v>
      </c>
      <c r="F10" s="70"/>
      <c r="G10" s="59" t="str">
        <f t="shared" si="0"/>
        <v/>
      </c>
    </row>
    <row r="11" spans="2:7" ht="29.25" customHeight="1" thickBot="1" x14ac:dyDescent="0.3">
      <c r="G11" s="62" t="str">
        <f>IF(G10&lt;&gt;"",SUM(G5:G10),"")</f>
        <v/>
      </c>
    </row>
  </sheetData>
  <mergeCells count="7">
    <mergeCell ref="G3:G4"/>
    <mergeCell ref="B2:F2"/>
    <mergeCell ref="B3:B4"/>
    <mergeCell ref="C3:C4"/>
    <mergeCell ref="D3:D4"/>
    <mergeCell ref="E3:E4"/>
    <mergeCell ref="F3:F4"/>
  </mergeCells>
  <printOptions horizontalCentered="1"/>
  <pageMargins left="0.51181102362204722" right="0.51181102362204722" top="0.59055118110236227" bottom="0.47244094488188981" header="0.31496062992125984" footer="0.31496062992125984"/>
  <pageSetup paperSize="9" scale="67" orientation="portrait" r:id="rId1"/>
  <headerFooter>
    <oddFooter>&amp;Lhörl&amp;C&amp;F&amp;R&amp;D</oddFooter>
  </headerFooter>
  <colBreaks count="1" manualBreakCount="1">
    <brk id="7" min="2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Ausschlusskriterien</vt:lpstr>
      <vt:lpstr>Stufe 1 - IB xyz</vt:lpstr>
      <vt:lpstr>Stufe 2 - IB xyz - Alternative</vt:lpstr>
      <vt:lpstr>Ausschlusskriterien!Druckbereich</vt:lpstr>
      <vt:lpstr>'Stufe 1 - IB xyz'!Druckbereich</vt:lpstr>
      <vt:lpstr>'Stufe 2 - IB xyz - Alternative'!Druckbereich</vt:lpstr>
    </vt:vector>
  </TitlesOfParts>
  <Company>Stadt Bruehl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René</dc:creator>
  <cp:lastModifiedBy>Hörl, Christian</cp:lastModifiedBy>
  <cp:lastPrinted>2025-11-27T14:46:03Z</cp:lastPrinted>
  <dcterms:created xsi:type="dcterms:W3CDTF">2022-12-06T12:29:16Z</dcterms:created>
  <dcterms:modified xsi:type="dcterms:W3CDTF">2025-11-27T14:46:14Z</dcterms:modified>
</cp:coreProperties>
</file>