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CM\S19104_2\CC\BLB$0$19605348$2$0 _Edit8\"/>
    </mc:Choice>
  </mc:AlternateContent>
  <xr:revisionPtr revIDLastSave="0" documentId="13_ncr:1_{3903DE2A-4E06-401C-A417-330AF070560B}" xr6:coauthVersionLast="47" xr6:coauthVersionMax="47" xr10:uidLastSave="{00000000-0000-0000-0000-000000000000}"/>
  <bookViews>
    <workbookView xWindow="-120" yWindow="-120" windowWidth="29040" windowHeight="17520" xr2:uid="{1ADA4548-43F9-4220-A5EC-7F85FED7CD2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3" i="1" l="1"/>
  <c r="F24" i="1"/>
  <c r="F29" i="1"/>
  <c r="F28" i="1"/>
  <c r="F22" i="1"/>
  <c r="F14" i="1"/>
  <c r="F15" i="1"/>
  <c r="F16" i="1"/>
  <c r="F17" i="1"/>
  <c r="F18" i="1"/>
  <c r="F13" i="1"/>
  <c r="F8" i="1"/>
  <c r="F7" i="1"/>
  <c r="E37" i="1"/>
  <c r="E30" i="1"/>
  <c r="F25" i="1"/>
  <c r="F35" i="1" s="1"/>
  <c r="E25" i="1"/>
  <c r="E19" i="1"/>
  <c r="E10" i="1"/>
  <c r="F30" i="1" l="1"/>
  <c r="F36" i="1" s="1"/>
  <c r="F10" i="1"/>
  <c r="F33" i="1" s="1"/>
  <c r="F19" i="1"/>
  <c r="F34" i="1" s="1"/>
  <c r="E38" i="1"/>
  <c r="E39" i="1" s="1"/>
  <c r="F37" i="1" l="1"/>
  <c r="F38" i="1" s="1"/>
  <c r="F39" i="1" s="1"/>
</calcChain>
</file>

<file path=xl/sharedStrings.xml><?xml version="1.0" encoding="utf-8"?>
<sst xmlns="http://schemas.openxmlformats.org/spreadsheetml/2006/main" count="70" uniqueCount="62">
  <si>
    <t>1.</t>
  </si>
  <si>
    <t>Arbeitsvorbereitung</t>
  </si>
  <si>
    <t>Anzahl
Gebäude</t>
  </si>
  <si>
    <t> EP/ Netto</t>
  </si>
  <si>
    <t> GP/ Netto</t>
  </si>
  <si>
    <t>1.10</t>
  </si>
  <si>
    <r>
      <rPr>
        <b/>
        <sz val="11"/>
        <color theme="1"/>
        <rFont val="Century Gothic"/>
        <family val="2"/>
      </rPr>
      <t>Sichtung und Grundlagenfeststellung</t>
    </r>
    <r>
      <rPr>
        <sz val="11"/>
        <color theme="1"/>
        <rFont val="Century Gothic"/>
        <family val="2"/>
      </rPr>
      <t xml:space="preserve"> 
</t>
    </r>
    <r>
      <rPr>
        <sz val="9"/>
        <color theme="1"/>
        <rFont val="Century Gothic"/>
        <family val="2"/>
      </rPr>
      <t>Einarbeitung in die zur Verfügung gestellten Planunterlagen und Gutachten und Berichte, Orga. Zugangsberechtigungen, Koordination der Termine in Zusammenarbeit mit dem AG</t>
    </r>
  </si>
  <si>
    <t>psch</t>
  </si>
  <si>
    <t>1.20</t>
  </si>
  <si>
    <r>
      <rPr>
        <b/>
        <sz val="11"/>
        <color theme="1"/>
        <rFont val="Century Gothic"/>
        <family val="2"/>
      </rPr>
      <t>Kommunikation</t>
    </r>
    <r>
      <rPr>
        <sz val="10"/>
        <color theme="1"/>
        <rFont val="Century Gothic"/>
        <family val="2"/>
      </rPr>
      <t xml:space="preserve">
</t>
    </r>
    <r>
      <rPr>
        <sz val="9"/>
        <color theme="1"/>
        <rFont val="Century Gothic"/>
        <family val="2"/>
      </rPr>
      <t>Besprechungen wie: Sachstandsabfragen, 
Abstimmungstermine mit Nutzern, SBV und BIMA, Präsentation,… laut Leistungsbeschreibung</t>
    </r>
  </si>
  <si>
    <t>Pos. 1.10-1.20  Summe Arbeitsvorbereitung</t>
  </si>
  <si>
    <t>2.</t>
  </si>
  <si>
    <t>Zustandsfeststellung</t>
  </si>
  <si>
    <t>2.10</t>
  </si>
  <si>
    <r>
      <rPr>
        <b/>
        <sz val="11"/>
        <color theme="1"/>
        <rFont val="Century Gothic"/>
        <family val="2"/>
      </rPr>
      <t>Zustandsfeststellung Bausubstanz</t>
    </r>
    <r>
      <rPr>
        <sz val="11"/>
        <color theme="1"/>
        <rFont val="Century Gothic"/>
        <family val="2"/>
      </rPr>
      <t xml:space="preserve">
</t>
    </r>
    <r>
      <rPr>
        <sz val="9"/>
        <color theme="1"/>
        <rFont val="Century Gothic"/>
        <family val="2"/>
      </rPr>
      <t>Zustandsfeststellung Außenhülle, Innenbereich, Fenster, Dach, Wandoberflächen, Fußbodenbeläge, Innenwände und Türen…. laut Leistungsbeschreibung</t>
    </r>
  </si>
  <si>
    <t>2.20</t>
  </si>
  <si>
    <r>
      <rPr>
        <b/>
        <sz val="11"/>
        <color theme="1"/>
        <rFont val="Century Gothic"/>
        <family val="2"/>
      </rPr>
      <t>Zustandsfeststellung Technik</t>
    </r>
    <r>
      <rPr>
        <sz val="11"/>
        <color theme="1"/>
        <rFont val="Century Gothic"/>
        <family val="2"/>
      </rPr>
      <t xml:space="preserve">
</t>
    </r>
    <r>
      <rPr>
        <sz val="9"/>
        <color theme="1"/>
        <rFont val="Century Gothic"/>
        <family val="2"/>
      </rPr>
      <t>Zustandsfeststellung der technischen Anlagen: Heizung, Lüftung, Elektro, Sanitär…….. laut Leistungsbeschreibung</t>
    </r>
  </si>
  <si>
    <t>2.30</t>
  </si>
  <si>
    <r>
      <rPr>
        <b/>
        <sz val="11"/>
        <color theme="1"/>
        <rFont val="Century Gothic"/>
        <family val="2"/>
      </rPr>
      <t>Schadstoffuntersuchung</t>
    </r>
    <r>
      <rPr>
        <sz val="11"/>
        <color theme="1"/>
        <rFont val="Century Gothic"/>
        <family val="2"/>
      </rPr>
      <t xml:space="preserve">
</t>
    </r>
    <r>
      <rPr>
        <sz val="9"/>
        <color theme="1"/>
        <rFont val="Century Gothic"/>
        <family val="2"/>
      </rPr>
      <t>Untersuchung der jahrgangstypischen Schadstoffen 
incl. Ermittlung der Entsorgungsmaßnahmen laut Leistungsbeschreibung</t>
    </r>
  </si>
  <si>
    <t>2.40</t>
  </si>
  <si>
    <r>
      <rPr>
        <b/>
        <sz val="11"/>
        <color theme="1"/>
        <rFont val="Century Gothic"/>
        <family val="2"/>
      </rPr>
      <t>Zustandsfeststellung Barrierefreiheit</t>
    </r>
    <r>
      <rPr>
        <sz val="11"/>
        <color theme="1"/>
        <rFont val="Century Gothic"/>
        <family val="2"/>
      </rPr>
      <t xml:space="preserve">
</t>
    </r>
    <r>
      <rPr>
        <sz val="9"/>
        <color theme="1"/>
        <rFont val="Century Gothic"/>
        <family val="2"/>
      </rPr>
      <t>Zustandsfeststellung der Barrierefreiheit in den Gebäuden (Gebäudezugang, Büroräume und WC- Anlagen im EG….) laut Leistungsbeschreibung</t>
    </r>
  </si>
  <si>
    <t>2.50</t>
  </si>
  <si>
    <r>
      <rPr>
        <b/>
        <sz val="11"/>
        <rFont val="Century Gothic"/>
        <family val="2"/>
      </rPr>
      <t xml:space="preserve">Zustandsfeststellung Brandschutz
</t>
    </r>
    <r>
      <rPr>
        <sz val="9"/>
        <rFont val="Century Gothic"/>
        <family val="2"/>
      </rPr>
      <t>Brandschutztechnische Zustandsfeststellung des Ist-Zustandes mit Ermittlung von Maßnahmen bis zur Gesamtsanierung incl. Bericht</t>
    </r>
  </si>
  <si>
    <t>2.60</t>
  </si>
  <si>
    <r>
      <rPr>
        <b/>
        <sz val="11"/>
        <color theme="1"/>
        <rFont val="Century Gothic"/>
        <family val="2"/>
      </rPr>
      <t>Austausch der Aufzüge</t>
    </r>
    <r>
      <rPr>
        <sz val="11"/>
        <color theme="1"/>
        <rFont val="Century Gothic"/>
        <family val="2"/>
      </rPr>
      <t xml:space="preserve">
</t>
    </r>
    <r>
      <rPr>
        <sz val="9"/>
        <color theme="1"/>
        <rFont val="Century Gothic"/>
        <family val="2"/>
      </rPr>
      <t>Ermittlung der Kosten für den Austausch der 8 Aufzugsanlagen in den Gebäuden 200-204 laut Leistungsbeschreibung.</t>
    </r>
  </si>
  <si>
    <t>Pos. 2.10 - 2.60  Summe Zustandsfeststellung</t>
  </si>
  <si>
    <t>3.</t>
  </si>
  <si>
    <t>Erarbeitung von 2 Sanierungsvarianten</t>
  </si>
  <si>
    <t>EP/ Netto</t>
  </si>
  <si>
    <t>GP/ Netto</t>
  </si>
  <si>
    <t>3.10</t>
  </si>
  <si>
    <r>
      <rPr>
        <b/>
        <sz val="11"/>
        <color theme="1"/>
        <rFont val="Century Gothic"/>
        <family val="2"/>
      </rPr>
      <t>Ausarbeitung von 2 Sanierungsvarianten</t>
    </r>
    <r>
      <rPr>
        <sz val="11"/>
        <color theme="1"/>
        <rFont val="Century Gothic"/>
        <family val="2"/>
      </rPr>
      <t xml:space="preserve">
</t>
    </r>
    <r>
      <rPr>
        <sz val="9"/>
        <color theme="1"/>
        <rFont val="Century Gothic"/>
        <family val="2"/>
      </rPr>
      <t>Entwicklung von 2</t>
    </r>
    <r>
      <rPr>
        <sz val="9"/>
        <color theme="1"/>
        <rFont val="Calibri"/>
        <family val="2"/>
      </rPr>
      <t xml:space="preserve"> </t>
    </r>
    <r>
      <rPr>
        <sz val="9"/>
        <color theme="1"/>
        <rFont val="Century Gothic"/>
        <family val="2"/>
      </rPr>
      <t>Sanierungsvarianten für die Sanierung laut Leistungsbeschreibung</t>
    </r>
  </si>
  <si>
    <t>3.20</t>
  </si>
  <si>
    <r>
      <rPr>
        <b/>
        <sz val="11"/>
        <color theme="1"/>
        <rFont val="Century Gothic"/>
        <family val="2"/>
      </rPr>
      <t>Energetische Sanierungskonzept</t>
    </r>
    <r>
      <rPr>
        <sz val="11"/>
        <color theme="1"/>
        <rFont val="Century Gothic"/>
        <family val="2"/>
      </rPr>
      <t xml:space="preserve">
</t>
    </r>
    <r>
      <rPr>
        <sz val="9"/>
        <color theme="1"/>
        <rFont val="Century Gothic"/>
        <family val="2"/>
      </rPr>
      <t>Die zu erreichenden EGB-Ziele sind zu untersuchen und zu berechnen laut Leistungsbechreibung</t>
    </r>
  </si>
  <si>
    <t>3.30</t>
  </si>
  <si>
    <r>
      <rPr>
        <b/>
        <sz val="11"/>
        <color theme="1"/>
        <rFont val="Century Gothic"/>
        <family val="2"/>
      </rPr>
      <t>Ermittlung Intermin</t>
    </r>
    <r>
      <rPr>
        <sz val="11"/>
        <color theme="1"/>
        <rFont val="Century Gothic"/>
        <family val="2"/>
      </rPr>
      <t xml:space="preserve">
</t>
    </r>
    <r>
      <rPr>
        <sz val="9"/>
        <color theme="1"/>
        <rFont val="Century Gothic"/>
        <family val="2"/>
      </rPr>
      <t>Ermittlung eines geeigneten Interims je nach Sanierungsszenario mit Ermittlung der Baukosten und einem Terminplan für die Umsetzung laut Leistungsbeschreibung</t>
    </r>
  </si>
  <si>
    <r>
      <t>Pos. 3.10 - 3.30  Summe S</t>
    </r>
    <r>
      <rPr>
        <b/>
        <sz val="11"/>
        <rFont val="Arial"/>
        <family val="2"/>
      </rPr>
      <t>anierungsvarianten</t>
    </r>
  </si>
  <si>
    <t>4.</t>
  </si>
  <si>
    <t>Ablauf- + Terminplan</t>
  </si>
  <si>
    <t>4.10</t>
  </si>
  <si>
    <r>
      <rPr>
        <b/>
        <sz val="11"/>
        <rFont val="Century Gothic"/>
        <family val="2"/>
      </rPr>
      <t xml:space="preserve">Ablauf- und Terminplan </t>
    </r>
    <r>
      <rPr>
        <sz val="11"/>
        <rFont val="Century Gothic"/>
        <family val="2"/>
      </rPr>
      <t xml:space="preserve">
</t>
    </r>
    <r>
      <rPr>
        <sz val="9"/>
        <rFont val="Century Gothic"/>
        <family val="2"/>
      </rPr>
      <t>Aufstellung eines Sanierungs-Terminplanes für den Sanierungsablauf der 4 Gebäude</t>
    </r>
  </si>
  <si>
    <t>4.20</t>
  </si>
  <si>
    <r>
      <rPr>
        <b/>
        <sz val="11"/>
        <rFont val="Century Gothic"/>
        <family val="2"/>
      </rPr>
      <t>Kostenaufstellung der Varianten</t>
    </r>
    <r>
      <rPr>
        <sz val="11"/>
        <rFont val="Century Gothic"/>
        <family val="2"/>
      </rPr>
      <t xml:space="preserve">
</t>
    </r>
    <r>
      <rPr>
        <sz val="9"/>
        <rFont val="Century Gothic"/>
        <family val="2"/>
      </rPr>
      <t>Die Sanierungskosten der 2 Sanierungsvarianten sind sind nach Gewerken und DIN 276 / 3. Ebene darzustellen</t>
    </r>
  </si>
  <si>
    <t>Pos. 4.10 - 4.20  Summe Ablauf- + Terminplan + Kommunikation</t>
  </si>
  <si>
    <t>SUMME Leistungsbeschreibung</t>
  </si>
  <si>
    <t xml:space="preserve">Arbeitsvorbereitung Pos. 1 Summe </t>
  </si>
  <si>
    <t xml:space="preserve">Zustandsfeststellung Pos. 2  Summe </t>
  </si>
  <si>
    <t xml:space="preserve">Summe Sanierungsvarianten Pos. 3 Summe  </t>
  </si>
  <si>
    <t>Summe Terminplan u. Kostenaufst. Pos. 4 Summe</t>
  </si>
  <si>
    <t>Summe Netto</t>
  </si>
  <si>
    <t>19 % MwSt</t>
  </si>
  <si>
    <t>Summe Brutto</t>
  </si>
  <si>
    <t>Eventualpositionen Stundenlohn</t>
  </si>
  <si>
    <t xml:space="preserve">Honorar für Bauwerksprüfingenieur </t>
  </si>
  <si>
    <t>Honorar für Statiker / Prüfstatiker</t>
  </si>
  <si>
    <t>Honorar für Elektrofachingenieur</t>
  </si>
  <si>
    <t>Honorar für Fachingenieur für HLS</t>
  </si>
  <si>
    <t>Honorar für Architekt</t>
  </si>
  <si>
    <t xml:space="preserve"> Honorar für Bauphysiker / Energieberater</t>
  </si>
  <si>
    <t>Leistungsverzeichnis</t>
  </si>
  <si>
    <t>Vom Bieter zu befüllen</t>
  </si>
  <si>
    <r>
      <rPr>
        <b/>
        <sz val="11"/>
        <rFont val="Century Gothic"/>
        <family val="2"/>
      </rPr>
      <t xml:space="preserve">WB 7576 – Truppenunterkunft Hardthöhe Bonn </t>
    </r>
    <r>
      <rPr>
        <sz val="10"/>
        <rFont val="Century Gothic"/>
        <family val="2"/>
      </rPr>
      <t xml:space="preserve">
Projektnr.:                  BL-37-7576-25-010  
Projektbez.:               Geb.200 – 204 Sanierungsstudie zur Gesamtsanierung mit Variantenvergleich  
BImA-Auftrags-Nr.:   304483
Vergabenr.:              080-26-00510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</si>
</sst>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entury Gothic"/>
      <family val="2"/>
    </font>
    <font>
      <sz val="10"/>
      <name val="Century Gothic"/>
      <family val="2"/>
    </font>
    <font>
      <b/>
      <sz val="11"/>
      <name val="Century Gothic"/>
      <family val="2"/>
    </font>
    <font>
      <b/>
      <sz val="18"/>
      <color theme="1"/>
      <name val="Century Gothic"/>
      <family val="2"/>
    </font>
    <font>
      <b/>
      <sz val="8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9"/>
      <color theme="1"/>
      <name val="Century Gothic"/>
      <family val="2"/>
    </font>
    <font>
      <sz val="11"/>
      <color rgb="FF000000"/>
      <name val="Century Gothic"/>
      <family val="2"/>
    </font>
    <font>
      <sz val="11"/>
      <name val="Century Gothic"/>
      <family val="2"/>
    </font>
    <font>
      <b/>
      <sz val="11"/>
      <color theme="1"/>
      <name val="Arial"/>
      <family val="2"/>
    </font>
    <font>
      <sz val="9"/>
      <name val="Century Gothic"/>
      <family val="2"/>
    </font>
    <font>
      <sz val="10"/>
      <color rgb="FFFF0000"/>
      <name val="Century Gothic"/>
      <family val="2"/>
    </font>
    <font>
      <sz val="9"/>
      <color theme="1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sz val="12"/>
      <name val="Calibri"/>
      <family val="2"/>
    </font>
    <font>
      <sz val="11"/>
      <name val="Arial"/>
      <family val="2"/>
    </font>
    <font>
      <sz val="12"/>
      <color theme="1"/>
      <name val="Century Gothic"/>
      <family val="2"/>
    </font>
    <font>
      <b/>
      <sz val="12"/>
      <name val="Century Gothic"/>
      <family val="2"/>
    </font>
    <font>
      <sz val="12"/>
      <name val="Arial"/>
      <family val="2"/>
    </font>
    <font>
      <sz val="8"/>
      <name val="Century Gothic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25" fillId="0" borderId="0" applyFont="0" applyFill="0" applyBorder="0" applyAlignment="0" applyProtection="0"/>
  </cellStyleXfs>
  <cellXfs count="136">
    <xf numFmtId="0" fontId="0" fillId="0" borderId="0" xfId="0"/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3" fillId="2" borderId="1" xfId="0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vertical="center"/>
    </xf>
    <xf numFmtId="0" fontId="3" fillId="2" borderId="3" xfId="0" applyFont="1" applyFill="1" applyBorder="1" applyAlignment="1" applyProtection="1">
      <alignment vertical="center"/>
    </xf>
    <xf numFmtId="0" fontId="5" fillId="3" borderId="1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vertical="center"/>
    </xf>
    <xf numFmtId="0" fontId="5" fillId="3" borderId="3" xfId="0" applyFont="1" applyFill="1" applyBorder="1" applyAlignment="1" applyProtection="1">
      <alignment vertical="center"/>
    </xf>
    <xf numFmtId="0" fontId="4" fillId="4" borderId="4" xfId="0" applyFont="1" applyFill="1" applyBorder="1" applyAlignment="1" applyProtection="1">
      <alignment horizontal="center" vertical="center" wrapText="1"/>
    </xf>
    <xf numFmtId="0" fontId="4" fillId="4" borderId="5" xfId="0" applyFont="1" applyFill="1" applyBorder="1" applyAlignment="1" applyProtection="1">
      <alignment horizontal="left" vertical="center" wrapText="1"/>
    </xf>
    <xf numFmtId="0" fontId="6" fillId="4" borderId="6" xfId="0" applyFont="1" applyFill="1" applyBorder="1" applyAlignment="1" applyProtection="1">
      <alignment horizontal="center" vertical="center" wrapText="1"/>
    </xf>
    <xf numFmtId="0" fontId="4" fillId="4" borderId="7" xfId="0" applyFont="1" applyFill="1" applyBorder="1" applyAlignment="1" applyProtection="1">
      <alignment horizontal="center" vertical="center" wrapText="1"/>
    </xf>
    <xf numFmtId="0" fontId="4" fillId="4" borderId="6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vertical="center"/>
    </xf>
    <xf numFmtId="49" fontId="8" fillId="0" borderId="8" xfId="0" applyNumberFormat="1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vertical="center" wrapText="1"/>
    </xf>
    <xf numFmtId="44" fontId="10" fillId="0" borderId="10" xfId="1" applyFont="1" applyBorder="1" applyAlignment="1" applyProtection="1">
      <alignment horizontal="center" vertical="center" wrapText="1"/>
    </xf>
    <xf numFmtId="49" fontId="8" fillId="0" borderId="11" xfId="0" applyNumberFormat="1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vertical="center" wrapText="1"/>
    </xf>
    <xf numFmtId="44" fontId="11" fillId="0" borderId="13" xfId="1" applyFont="1" applyBorder="1" applyAlignment="1" applyProtection="1">
      <alignment horizontal="center" vertical="center" wrapText="1"/>
    </xf>
    <xf numFmtId="0" fontId="8" fillId="5" borderId="1" xfId="0" applyFont="1" applyFill="1" applyBorder="1" applyAlignment="1" applyProtection="1">
      <alignment horizontal="left" vertical="center" wrapText="1"/>
    </xf>
    <xf numFmtId="0" fontId="12" fillId="0" borderId="2" xfId="0" applyFont="1" applyBorder="1" applyAlignment="1" applyProtection="1">
      <alignment horizontal="left" vertical="center" wrapText="1"/>
    </xf>
    <xf numFmtId="0" fontId="12" fillId="0" borderId="3" xfId="0" applyFont="1" applyBorder="1" applyAlignment="1" applyProtection="1">
      <alignment horizontal="left" vertical="center" wrapText="1"/>
    </xf>
    <xf numFmtId="4" fontId="4" fillId="5" borderId="7" xfId="0" applyNumberFormat="1" applyFont="1" applyFill="1" applyBorder="1" applyAlignment="1" applyProtection="1">
      <alignment horizontal="center" vertical="center" wrapText="1"/>
    </xf>
    <xf numFmtId="4" fontId="4" fillId="5" borderId="6" xfId="0" applyNumberFormat="1" applyFont="1" applyFill="1" applyBorder="1" applyAlignment="1" applyProtection="1">
      <alignment horizontal="center" vertical="center" wrapText="1"/>
    </xf>
    <xf numFmtId="0" fontId="4" fillId="4" borderId="14" xfId="0" applyFont="1" applyFill="1" applyBorder="1" applyAlignment="1" applyProtection="1">
      <alignment horizontal="center" vertical="center" wrapText="1"/>
    </xf>
    <xf numFmtId="0" fontId="4" fillId="4" borderId="15" xfId="0" applyFont="1" applyFill="1" applyBorder="1" applyAlignment="1" applyProtection="1">
      <alignment horizontal="center" vertical="center" wrapText="1"/>
    </xf>
    <xf numFmtId="49" fontId="7" fillId="0" borderId="8" xfId="0" applyNumberFormat="1" applyFont="1" applyBorder="1" applyAlignment="1" applyProtection="1">
      <alignment horizontal="center" vertical="center" wrapText="1"/>
    </xf>
    <xf numFmtId="0" fontId="7" fillId="0" borderId="16" xfId="0" applyFont="1" applyBorder="1" applyAlignment="1" applyProtection="1">
      <alignment horizontal="center" vertical="center" wrapText="1"/>
    </xf>
    <xf numFmtId="44" fontId="11" fillId="0" borderId="10" xfId="1" applyFont="1" applyBorder="1" applyAlignment="1" applyProtection="1">
      <alignment horizontal="right" vertical="center" wrapText="1"/>
    </xf>
    <xf numFmtId="49" fontId="7" fillId="0" borderId="17" xfId="0" applyNumberFormat="1" applyFont="1" applyBorder="1" applyAlignment="1" applyProtection="1">
      <alignment horizontal="center" vertical="center" wrapText="1"/>
    </xf>
    <xf numFmtId="0" fontId="7" fillId="0" borderId="18" xfId="0" applyFont="1" applyBorder="1" applyAlignment="1" applyProtection="1">
      <alignment vertical="center" wrapText="1"/>
    </xf>
    <xf numFmtId="0" fontId="7" fillId="0" borderId="19" xfId="0" applyFont="1" applyBorder="1" applyAlignment="1" applyProtection="1">
      <alignment horizontal="center" vertical="center" wrapText="1"/>
    </xf>
    <xf numFmtId="44" fontId="11" fillId="0" borderId="20" xfId="1" applyFont="1" applyBorder="1" applyAlignment="1" applyProtection="1">
      <alignment horizontal="right" vertical="center" wrapText="1"/>
    </xf>
    <xf numFmtId="44" fontId="11" fillId="0" borderId="40" xfId="1" applyFont="1" applyBorder="1" applyAlignment="1" applyProtection="1">
      <alignment horizontal="right" vertical="center" wrapText="1"/>
    </xf>
    <xf numFmtId="0" fontId="11" fillId="0" borderId="18" xfId="0" applyFont="1" applyBorder="1" applyAlignment="1" applyProtection="1">
      <alignment vertical="center" wrapText="1"/>
    </xf>
    <xf numFmtId="49" fontId="7" fillId="0" borderId="11" xfId="0" applyNumberFormat="1" applyFont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vertical="center" wrapText="1"/>
    </xf>
    <xf numFmtId="0" fontId="7" fillId="0" borderId="21" xfId="0" applyFont="1" applyBorder="1" applyAlignment="1" applyProtection="1">
      <alignment horizontal="center" vertical="center" wrapText="1"/>
    </xf>
    <xf numFmtId="44" fontId="11" fillId="0" borderId="41" xfId="1" applyFont="1" applyBorder="1" applyAlignment="1" applyProtection="1">
      <alignment horizontal="right" vertical="center" wrapText="1"/>
    </xf>
    <xf numFmtId="0" fontId="8" fillId="5" borderId="22" xfId="0" applyFont="1" applyFill="1" applyBorder="1" applyAlignment="1" applyProtection="1">
      <alignment horizontal="left" vertical="center" wrapText="1"/>
    </xf>
    <xf numFmtId="0" fontId="1" fillId="0" borderId="23" xfId="0" applyFont="1" applyBorder="1" applyAlignment="1" applyProtection="1">
      <alignment horizontal="left" vertical="center" wrapText="1"/>
    </xf>
    <xf numFmtId="4" fontId="4" fillId="5" borderId="24" xfId="0" applyNumberFormat="1" applyFont="1" applyFill="1" applyBorder="1" applyAlignment="1" applyProtection="1">
      <alignment vertical="center" wrapText="1"/>
    </xf>
    <xf numFmtId="4" fontId="4" fillId="5" borderId="6" xfId="0" applyNumberFormat="1" applyFont="1" applyFill="1" applyBorder="1" applyAlignment="1" applyProtection="1">
      <alignment vertical="center" wrapText="1"/>
    </xf>
    <xf numFmtId="0" fontId="14" fillId="0" borderId="0" xfId="0" applyFont="1" applyAlignment="1" applyProtection="1">
      <alignment vertical="center"/>
    </xf>
    <xf numFmtId="0" fontId="4" fillId="4" borderId="5" xfId="0" applyFont="1" applyFill="1" applyBorder="1" applyAlignment="1" applyProtection="1">
      <alignment vertical="center" wrapText="1"/>
    </xf>
    <xf numFmtId="0" fontId="11" fillId="0" borderId="16" xfId="0" applyFont="1" applyBorder="1" applyAlignment="1" applyProtection="1">
      <alignment horizontal="center" vertical="center" wrapText="1"/>
    </xf>
    <xf numFmtId="44" fontId="11" fillId="0" borderId="10" xfId="1" applyFont="1" applyBorder="1" applyAlignment="1" applyProtection="1">
      <alignment vertical="center" wrapText="1"/>
    </xf>
    <xf numFmtId="49" fontId="7" fillId="0" borderId="26" xfId="0" applyNumberFormat="1" applyFont="1" applyBorder="1" applyAlignment="1" applyProtection="1">
      <alignment horizontal="center" vertical="center" wrapText="1"/>
    </xf>
    <xf numFmtId="0" fontId="7" fillId="0" borderId="27" xfId="0" applyFont="1" applyBorder="1" applyAlignment="1" applyProtection="1">
      <alignment vertical="center" wrapText="1"/>
    </xf>
    <xf numFmtId="0" fontId="11" fillId="0" borderId="28" xfId="0" applyFont="1" applyBorder="1" applyAlignment="1" applyProtection="1">
      <alignment horizontal="center" vertical="center" wrapText="1"/>
    </xf>
    <xf numFmtId="44" fontId="11" fillId="0" borderId="40" xfId="1" applyFont="1" applyBorder="1" applyAlignment="1" applyProtection="1">
      <alignment vertical="center" wrapText="1"/>
    </xf>
    <xf numFmtId="44" fontId="11" fillId="0" borderId="13" xfId="1" applyFont="1" applyBorder="1" applyAlignment="1" applyProtection="1">
      <alignment vertical="center" wrapText="1"/>
    </xf>
    <xf numFmtId="0" fontId="4" fillId="5" borderId="1" xfId="0" applyFont="1" applyFill="1" applyBorder="1" applyAlignment="1" applyProtection="1">
      <alignment horizontal="left" vertical="center" wrapText="1"/>
    </xf>
    <xf numFmtId="0" fontId="17" fillId="0" borderId="2" xfId="0" applyFont="1" applyBorder="1" applyAlignment="1" applyProtection="1">
      <alignment horizontal="left" vertical="center" wrapText="1"/>
    </xf>
    <xf numFmtId="4" fontId="4" fillId="5" borderId="25" xfId="0" applyNumberFormat="1" applyFont="1" applyFill="1" applyBorder="1" applyAlignment="1" applyProtection="1">
      <alignment vertical="center" wrapText="1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49" fontId="4" fillId="4" borderId="4" xfId="0" applyNumberFormat="1" applyFont="1" applyFill="1" applyBorder="1" applyAlignment="1" applyProtection="1">
      <alignment horizontal="center" vertical="center" wrapText="1"/>
    </xf>
    <xf numFmtId="49" fontId="11" fillId="0" borderId="8" xfId="0" applyNumberFormat="1" applyFont="1" applyBorder="1" applyAlignment="1" applyProtection="1">
      <alignment horizontal="center" vertical="center" wrapText="1"/>
    </xf>
    <xf numFmtId="0" fontId="11" fillId="0" borderId="9" xfId="0" applyFont="1" applyBorder="1" applyAlignment="1" applyProtection="1">
      <alignment vertical="center" wrapText="1"/>
    </xf>
    <xf numFmtId="0" fontId="3" fillId="0" borderId="10" xfId="0" applyFont="1" applyBorder="1" applyAlignment="1" applyProtection="1">
      <alignment horizontal="center" vertical="center" wrapText="1"/>
    </xf>
    <xf numFmtId="44" fontId="11" fillId="0" borderId="20" xfId="1" applyFont="1" applyBorder="1" applyAlignment="1" applyProtection="1">
      <alignment vertical="center" wrapText="1"/>
    </xf>
    <xf numFmtId="49" fontId="11" fillId="0" borderId="17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 wrapText="1"/>
    </xf>
    <xf numFmtId="44" fontId="11" fillId="0" borderId="42" xfId="1" applyFont="1" applyBorder="1" applyAlignment="1" applyProtection="1">
      <alignment vertical="center" wrapText="1"/>
    </xf>
    <xf numFmtId="0" fontId="4" fillId="5" borderId="1" xfId="0" applyFont="1" applyFill="1" applyBorder="1" applyAlignment="1" applyProtection="1">
      <alignment vertical="center" wrapText="1"/>
    </xf>
    <xf numFmtId="0" fontId="17" fillId="0" borderId="2" xfId="0" applyFont="1" applyBorder="1" applyAlignment="1" applyProtection="1">
      <alignment vertical="center" wrapText="1"/>
    </xf>
    <xf numFmtId="0" fontId="17" fillId="0" borderId="3" xfId="0" applyFont="1" applyBorder="1" applyAlignment="1" applyProtection="1">
      <alignment vertical="center" wrapText="1"/>
    </xf>
    <xf numFmtId="4" fontId="4" fillId="5" borderId="4" xfId="0" applyNumberFormat="1" applyFont="1" applyFill="1" applyBorder="1" applyAlignment="1" applyProtection="1">
      <alignment vertical="center" wrapText="1"/>
    </xf>
    <xf numFmtId="0" fontId="18" fillId="5" borderId="1" xfId="0" applyFont="1" applyFill="1" applyBorder="1" applyAlignment="1" applyProtection="1">
      <alignment vertical="center" wrapText="1"/>
    </xf>
    <xf numFmtId="0" fontId="4" fillId="5" borderId="30" xfId="0" applyFont="1" applyFill="1" applyBorder="1" applyAlignment="1" applyProtection="1">
      <alignment vertical="center" wrapText="1"/>
    </xf>
    <xf numFmtId="0" fontId="19" fillId="0" borderId="30" xfId="0" applyFont="1" applyBorder="1" applyAlignment="1" applyProtection="1">
      <alignment vertical="center"/>
    </xf>
    <xf numFmtId="0" fontId="19" fillId="0" borderId="31" xfId="0" applyFont="1" applyBorder="1" applyAlignment="1" applyProtection="1">
      <alignment vertical="center"/>
    </xf>
    <xf numFmtId="0" fontId="20" fillId="0" borderId="0" xfId="0" applyFont="1" applyAlignment="1" applyProtection="1">
      <alignment vertical="center"/>
    </xf>
    <xf numFmtId="0" fontId="11" fillId="0" borderId="32" xfId="0" applyFont="1" applyBorder="1" applyAlignment="1" applyProtection="1">
      <alignment horizontal="center" vertical="center" wrapText="1"/>
    </xf>
    <xf numFmtId="0" fontId="11" fillId="0" borderId="8" xfId="0" applyFont="1" applyBorder="1" applyAlignment="1" applyProtection="1">
      <alignment vertical="center" wrapText="1"/>
    </xf>
    <xf numFmtId="0" fontId="19" fillId="0" borderId="16" xfId="0" applyFont="1" applyBorder="1" applyAlignment="1" applyProtection="1">
      <alignment vertical="center"/>
    </xf>
    <xf numFmtId="44" fontId="11" fillId="0" borderId="10" xfId="1" applyFont="1" applyBorder="1" applyAlignment="1" applyProtection="1">
      <alignment vertical="center"/>
    </xf>
    <xf numFmtId="0" fontId="11" fillId="0" borderId="33" xfId="0" applyFont="1" applyBorder="1" applyAlignment="1" applyProtection="1">
      <alignment horizontal="center" vertical="center" wrapText="1"/>
    </xf>
    <xf numFmtId="0" fontId="11" fillId="0" borderId="17" xfId="0" applyFont="1" applyBorder="1" applyAlignment="1" applyProtection="1">
      <alignment vertical="center" wrapText="1"/>
    </xf>
    <xf numFmtId="0" fontId="19" fillId="0" borderId="19" xfId="0" applyFont="1" applyBorder="1" applyAlignment="1" applyProtection="1">
      <alignment vertical="center"/>
    </xf>
    <xf numFmtId="44" fontId="11" fillId="0" borderId="20" xfId="1" applyFont="1" applyBorder="1" applyAlignment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11" fillId="0" borderId="34" xfId="0" applyFont="1" applyBorder="1" applyAlignment="1" applyProtection="1">
      <alignment horizontal="center" vertical="center" wrapText="1"/>
    </xf>
    <xf numFmtId="0" fontId="11" fillId="0" borderId="11" xfId="0" applyFont="1" applyBorder="1" applyAlignment="1" applyProtection="1">
      <alignment vertical="center" wrapText="1"/>
    </xf>
    <xf numFmtId="0" fontId="19" fillId="0" borderId="21" xfId="0" applyFont="1" applyBorder="1" applyAlignment="1" applyProtection="1">
      <alignment vertical="center"/>
    </xf>
    <xf numFmtId="44" fontId="11" fillId="0" borderId="35" xfId="1" applyFont="1" applyBorder="1" applyAlignment="1" applyProtection="1">
      <alignment vertical="center"/>
    </xf>
    <xf numFmtId="0" fontId="4" fillId="6" borderId="36" xfId="0" applyFont="1" applyFill="1" applyBorder="1" applyAlignment="1" applyProtection="1">
      <alignment vertical="center" wrapText="1"/>
    </xf>
    <xf numFmtId="0" fontId="4" fillId="6" borderId="37" xfId="0" applyFont="1" applyFill="1" applyBorder="1" applyAlignment="1" applyProtection="1">
      <alignment vertical="center" wrapText="1"/>
    </xf>
    <xf numFmtId="0" fontId="19" fillId="0" borderId="37" xfId="0" applyFont="1" applyBorder="1" applyAlignment="1" applyProtection="1">
      <alignment vertical="center"/>
    </xf>
    <xf numFmtId="4" fontId="3" fillId="0" borderId="8" xfId="0" applyNumberFormat="1" applyFont="1" applyBorder="1" applyAlignment="1" applyProtection="1">
      <alignment vertical="center"/>
    </xf>
    <xf numFmtId="4" fontId="4" fillId="0" borderId="10" xfId="0" applyNumberFormat="1" applyFont="1" applyBorder="1" applyAlignment="1" applyProtection="1">
      <alignment vertical="center"/>
    </xf>
    <xf numFmtId="0" fontId="4" fillId="6" borderId="34" xfId="0" applyFont="1" applyFill="1" applyBorder="1" applyAlignment="1" applyProtection="1">
      <alignment vertical="center" wrapText="1"/>
    </xf>
    <xf numFmtId="0" fontId="11" fillId="6" borderId="38" xfId="0" applyFont="1" applyFill="1" applyBorder="1" applyAlignment="1" applyProtection="1">
      <alignment vertical="center" wrapText="1"/>
    </xf>
    <xf numFmtId="0" fontId="19" fillId="0" borderId="38" xfId="0" applyFont="1" applyBorder="1" applyAlignment="1" applyProtection="1">
      <alignment vertical="center"/>
    </xf>
    <xf numFmtId="4" fontId="3" fillId="0" borderId="17" xfId="0" applyNumberFormat="1" applyFont="1" applyBorder="1" applyAlignment="1" applyProtection="1">
      <alignment vertical="center"/>
    </xf>
    <xf numFmtId="4" fontId="11" fillId="0" borderId="13" xfId="0" applyNumberFormat="1" applyFont="1" applyBorder="1" applyAlignment="1" applyProtection="1">
      <alignment vertical="center"/>
    </xf>
    <xf numFmtId="0" fontId="4" fillId="6" borderId="1" xfId="0" applyFont="1" applyFill="1" applyBorder="1" applyAlignment="1" applyProtection="1">
      <alignment vertical="center" wrapText="1"/>
    </xf>
    <xf numFmtId="0" fontId="21" fillId="6" borderId="7" xfId="0" applyFont="1" applyFill="1" applyBorder="1" applyAlignment="1" applyProtection="1">
      <alignment vertical="center" wrapText="1"/>
    </xf>
    <xf numFmtId="0" fontId="22" fillId="6" borderId="39" xfId="0" applyFont="1" applyFill="1" applyBorder="1" applyAlignment="1" applyProtection="1">
      <alignment vertical="center"/>
    </xf>
    <xf numFmtId="4" fontId="21" fillId="6" borderId="6" xfId="0" applyNumberFormat="1" applyFont="1" applyFill="1" applyBorder="1" applyAlignment="1" applyProtection="1">
      <alignment vertical="center"/>
    </xf>
    <xf numFmtId="0" fontId="19" fillId="0" borderId="2" xfId="0" applyFont="1" applyBorder="1" applyAlignment="1" applyProtection="1">
      <alignment vertical="center"/>
    </xf>
    <xf numFmtId="0" fontId="19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 wrapText="1"/>
    </xf>
    <xf numFmtId="0" fontId="2" fillId="0" borderId="8" xfId="0" applyFont="1" applyBorder="1" applyAlignment="1" applyProtection="1">
      <alignment horizontal="right" vertical="center"/>
    </xf>
    <xf numFmtId="4" fontId="11" fillId="0" borderId="10" xfId="0" applyNumberFormat="1" applyFont="1" applyBorder="1" applyAlignment="1" applyProtection="1">
      <alignment vertical="center"/>
    </xf>
    <xf numFmtId="0" fontId="2" fillId="0" borderId="17" xfId="0" applyFont="1" applyBorder="1" applyAlignment="1" applyProtection="1">
      <alignment horizontal="right" vertical="center"/>
    </xf>
    <xf numFmtId="4" fontId="11" fillId="0" borderId="20" xfId="0" applyNumberFormat="1" applyFont="1" applyBorder="1" applyAlignment="1" applyProtection="1">
      <alignment vertical="center"/>
    </xf>
    <xf numFmtId="0" fontId="2" fillId="0" borderId="11" xfId="0" applyFont="1" applyBorder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44" fontId="11" fillId="7" borderId="29" xfId="1" applyFont="1" applyFill="1" applyBorder="1" applyAlignment="1" applyProtection="1">
      <alignment vertical="center" wrapText="1"/>
      <protection locked="0"/>
    </xf>
    <xf numFmtId="44" fontId="11" fillId="7" borderId="11" xfId="1" applyFont="1" applyFill="1" applyBorder="1" applyAlignment="1" applyProtection="1">
      <alignment vertical="center" wrapText="1"/>
      <protection locked="0"/>
    </xf>
    <xf numFmtId="44" fontId="11" fillId="7" borderId="8" xfId="1" applyFont="1" applyFill="1" applyBorder="1" applyAlignment="1" applyProtection="1">
      <alignment vertical="center" wrapText="1"/>
      <protection locked="0"/>
    </xf>
    <xf numFmtId="44" fontId="11" fillId="7" borderId="17" xfId="1" applyFont="1" applyFill="1" applyBorder="1" applyAlignment="1" applyProtection="1">
      <alignment vertical="center" wrapText="1"/>
      <protection locked="0"/>
    </xf>
    <xf numFmtId="44" fontId="11" fillId="7" borderId="8" xfId="1" applyFont="1" applyFill="1" applyBorder="1" applyAlignment="1" applyProtection="1">
      <alignment horizontal="right" vertical="center" wrapText="1"/>
      <protection locked="0"/>
    </xf>
    <xf numFmtId="44" fontId="11" fillId="7" borderId="17" xfId="1" applyFont="1" applyFill="1" applyBorder="1" applyAlignment="1" applyProtection="1">
      <alignment horizontal="right" vertical="center" wrapText="1"/>
      <protection locked="0"/>
    </xf>
    <xf numFmtId="44" fontId="11" fillId="7" borderId="11" xfId="1" applyFont="1" applyFill="1" applyBorder="1" applyAlignment="1" applyProtection="1">
      <alignment horizontal="right" vertical="center" wrapText="1"/>
      <protection locked="0"/>
    </xf>
    <xf numFmtId="0" fontId="26" fillId="7" borderId="1" xfId="0" applyFont="1" applyFill="1" applyBorder="1" applyAlignment="1" applyProtection="1">
      <alignment horizontal="center" vertical="center"/>
    </xf>
    <xf numFmtId="0" fontId="26" fillId="7" borderId="2" xfId="0" applyFont="1" applyFill="1" applyBorder="1" applyAlignment="1" applyProtection="1">
      <alignment horizontal="center" vertical="center"/>
    </xf>
    <xf numFmtId="0" fontId="26" fillId="7" borderId="3" xfId="0" applyFont="1" applyFill="1" applyBorder="1" applyAlignment="1" applyProtection="1">
      <alignment horizontal="center" vertical="center"/>
    </xf>
    <xf numFmtId="44" fontId="11" fillId="7" borderId="43" xfId="1" applyFont="1" applyFill="1" applyBorder="1" applyAlignment="1" applyProtection="1">
      <alignment vertical="center" wrapText="1"/>
      <protection locked="0"/>
    </xf>
    <xf numFmtId="44" fontId="11" fillId="7" borderId="44" xfId="1" applyFont="1" applyFill="1" applyBorder="1" applyAlignment="1" applyProtection="1">
      <alignment vertical="center" wrapText="1"/>
      <protection locked="0"/>
    </xf>
    <xf numFmtId="0" fontId="2" fillId="0" borderId="13" xfId="0" applyFont="1" applyBorder="1" applyAlignment="1" applyProtection="1">
      <alignment horizontal="center" vertical="center"/>
    </xf>
    <xf numFmtId="0" fontId="23" fillId="0" borderId="10" xfId="0" applyFont="1" applyBorder="1" applyAlignment="1" applyProtection="1">
      <alignment horizontal="center" vertical="center"/>
    </xf>
    <xf numFmtId="0" fontId="23" fillId="0" borderId="20" xfId="0" applyFont="1" applyBorder="1" applyAlignment="1" applyProtection="1">
      <alignment horizontal="center" vertical="center"/>
    </xf>
    <xf numFmtId="0" fontId="24" fillId="0" borderId="13" xfId="0" applyFont="1" applyBorder="1" applyAlignment="1" applyProtection="1">
      <alignment horizontal="center" vertical="center"/>
    </xf>
    <xf numFmtId="0" fontId="0" fillId="0" borderId="30" xfId="0" applyBorder="1" applyAlignment="1" applyProtection="1">
      <alignment horizontal="right" vertical="center"/>
    </xf>
    <xf numFmtId="0" fontId="7" fillId="0" borderId="0" xfId="0" applyFont="1" applyBorder="1" applyAlignment="1" applyProtection="1">
      <alignment vertical="center"/>
    </xf>
    <xf numFmtId="44" fontId="3" fillId="0" borderId="8" xfId="1" applyFont="1" applyFill="1" applyBorder="1" applyAlignment="1" applyProtection="1">
      <alignment vertical="center"/>
    </xf>
    <xf numFmtId="44" fontId="3" fillId="0" borderId="17" xfId="1" applyFont="1" applyFill="1" applyBorder="1" applyAlignment="1" applyProtection="1">
      <alignment vertical="center"/>
    </xf>
    <xf numFmtId="44" fontId="3" fillId="0" borderId="26" xfId="1" applyFont="1" applyFill="1" applyBorder="1" applyAlignment="1" applyProtection="1">
      <alignment vertical="center"/>
    </xf>
    <xf numFmtId="44" fontId="3" fillId="7" borderId="8" xfId="1" applyFont="1" applyFill="1" applyBorder="1" applyAlignment="1" applyProtection="1">
      <alignment vertical="center"/>
      <protection locked="0"/>
    </xf>
    <xf numFmtId="44" fontId="3" fillId="7" borderId="17" xfId="1" applyFont="1" applyFill="1" applyBorder="1" applyAlignment="1" applyProtection="1">
      <alignment vertical="center"/>
      <protection locked="0"/>
    </xf>
    <xf numFmtId="44" fontId="3" fillId="7" borderId="26" xfId="1" applyFont="1" applyFill="1" applyBorder="1" applyAlignment="1" applyProtection="1">
      <alignment vertical="center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221200</xdr:colOff>
      <xdr:row>1</xdr:row>
      <xdr:rowOff>36030</xdr:rowOff>
    </xdr:from>
    <xdr:to>
      <xdr:col>5</xdr:col>
      <xdr:colOff>990600</xdr:colOff>
      <xdr:row>1</xdr:row>
      <xdr:rowOff>819150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6CA53EB-072D-4801-9B8E-D539BFDD8A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7675" y="217005"/>
          <a:ext cx="769400" cy="7831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B5957-2275-418A-970D-06C3CE4190AF}">
  <sheetPr>
    <pageSetUpPr fitToPage="1"/>
  </sheetPr>
  <dimension ref="B1:J49"/>
  <sheetViews>
    <sheetView showGridLines="0" tabSelected="1" zoomScale="85" zoomScaleNormal="85" workbookViewId="0">
      <selection activeCell="E28" activeCellId="3" sqref="E7:E8 E13:E18 E22:E24 E28:E29"/>
    </sheetView>
  </sheetViews>
  <sheetFormatPr baseColWidth="10" defaultColWidth="11.42578125" defaultRowHeight="13.5" x14ac:dyDescent="0.2"/>
  <cols>
    <col min="1" max="1" width="3.42578125" style="2" customWidth="1"/>
    <col min="2" max="2" width="8.140625" style="1" bestFit="1" customWidth="1"/>
    <col min="3" max="3" width="55.42578125" style="2" customWidth="1"/>
    <col min="4" max="4" width="9.140625" style="2" bestFit="1" customWidth="1"/>
    <col min="5" max="6" width="15.140625" style="2" customWidth="1"/>
    <col min="7" max="16384" width="11.42578125" style="2"/>
  </cols>
  <sheetData>
    <row r="1" spans="2:10" ht="14.25" thickBot="1" x14ac:dyDescent="0.25"/>
    <row r="2" spans="2:10" ht="68.25" customHeight="1" thickBot="1" x14ac:dyDescent="0.25">
      <c r="B2" s="3" t="s">
        <v>61</v>
      </c>
      <c r="C2" s="4"/>
      <c r="D2" s="4"/>
      <c r="E2" s="4"/>
      <c r="F2" s="5"/>
    </row>
    <row r="3" spans="2:10" ht="3.75" customHeight="1" thickBot="1" x14ac:dyDescent="0.25"/>
    <row r="4" spans="2:10" ht="27" customHeight="1" thickBot="1" x14ac:dyDescent="0.25">
      <c r="B4" s="6" t="s">
        <v>59</v>
      </c>
      <c r="C4" s="7"/>
      <c r="D4" s="7"/>
      <c r="E4" s="7"/>
      <c r="F4" s="8"/>
      <c r="H4" s="119" t="s">
        <v>60</v>
      </c>
      <c r="I4" s="120"/>
      <c r="J4" s="121"/>
    </row>
    <row r="5" spans="2:10" ht="3.75" customHeight="1" thickBot="1" x14ac:dyDescent="0.25"/>
    <row r="6" spans="2:10" s="14" customFormat="1" ht="26.25" thickBot="1" x14ac:dyDescent="0.25">
      <c r="B6" s="9" t="s">
        <v>0</v>
      </c>
      <c r="C6" s="10" t="s">
        <v>1</v>
      </c>
      <c r="D6" s="11" t="s">
        <v>2</v>
      </c>
      <c r="E6" s="12" t="s">
        <v>3</v>
      </c>
      <c r="F6" s="13" t="s">
        <v>4</v>
      </c>
      <c r="I6" s="129"/>
    </row>
    <row r="7" spans="2:10" s="14" customFormat="1" ht="67.5" customHeight="1" x14ac:dyDescent="0.2">
      <c r="B7" s="15" t="s">
        <v>5</v>
      </c>
      <c r="C7" s="16" t="s">
        <v>6</v>
      </c>
      <c r="D7" s="62" t="s">
        <v>7</v>
      </c>
      <c r="E7" s="122"/>
      <c r="F7" s="17">
        <f>E7</f>
        <v>0</v>
      </c>
    </row>
    <row r="8" spans="2:10" ht="60" customHeight="1" thickBot="1" x14ac:dyDescent="0.25">
      <c r="B8" s="18" t="s">
        <v>8</v>
      </c>
      <c r="C8" s="19" t="s">
        <v>9</v>
      </c>
      <c r="D8" s="124" t="s">
        <v>7</v>
      </c>
      <c r="E8" s="123"/>
      <c r="F8" s="20">
        <f>E8</f>
        <v>0</v>
      </c>
    </row>
    <row r="9" spans="2:10" ht="3.75" customHeight="1" thickBot="1" x14ac:dyDescent="0.25">
      <c r="B9" s="2"/>
    </row>
    <row r="10" spans="2:10" ht="27.75" customHeight="1" thickBot="1" x14ac:dyDescent="0.25">
      <c r="B10" s="21" t="s">
        <v>10</v>
      </c>
      <c r="C10" s="22"/>
      <c r="D10" s="23"/>
      <c r="E10" s="24">
        <f>SUM(E8)</f>
        <v>0</v>
      </c>
      <c r="F10" s="25">
        <f>SUM(F7:F8)</f>
        <v>0</v>
      </c>
    </row>
    <row r="11" spans="2:10" ht="12.75" customHeight="1" thickBot="1" x14ac:dyDescent="0.25"/>
    <row r="12" spans="2:10" s="14" customFormat="1" ht="26.25" thickBot="1" x14ac:dyDescent="0.25">
      <c r="B12" s="9" t="s">
        <v>11</v>
      </c>
      <c r="C12" s="10" t="s">
        <v>12</v>
      </c>
      <c r="D12" s="11" t="s">
        <v>2</v>
      </c>
      <c r="E12" s="26" t="s">
        <v>3</v>
      </c>
      <c r="F12" s="27" t="s">
        <v>4</v>
      </c>
    </row>
    <row r="13" spans="2:10" ht="65.25" customHeight="1" x14ac:dyDescent="0.2">
      <c r="B13" s="28" t="s">
        <v>13</v>
      </c>
      <c r="C13" s="16" t="s">
        <v>14</v>
      </c>
      <c r="D13" s="29">
        <v>5</v>
      </c>
      <c r="E13" s="116"/>
      <c r="F13" s="30">
        <f>E13*D13</f>
        <v>0</v>
      </c>
    </row>
    <row r="14" spans="2:10" ht="65.25" customHeight="1" x14ac:dyDescent="0.2">
      <c r="B14" s="31" t="s">
        <v>15</v>
      </c>
      <c r="C14" s="32" t="s">
        <v>16</v>
      </c>
      <c r="D14" s="33">
        <v>5</v>
      </c>
      <c r="E14" s="117"/>
      <c r="F14" s="34">
        <f t="shared" ref="F14:F18" si="0">E14*D14</f>
        <v>0</v>
      </c>
    </row>
    <row r="15" spans="2:10" ht="65.25" customHeight="1" x14ac:dyDescent="0.2">
      <c r="B15" s="31" t="s">
        <v>17</v>
      </c>
      <c r="C15" s="32" t="s">
        <v>18</v>
      </c>
      <c r="D15" s="33">
        <v>5</v>
      </c>
      <c r="E15" s="117"/>
      <c r="F15" s="34">
        <f t="shared" si="0"/>
        <v>0</v>
      </c>
    </row>
    <row r="16" spans="2:10" ht="65.25" customHeight="1" x14ac:dyDescent="0.2">
      <c r="B16" s="31" t="s">
        <v>19</v>
      </c>
      <c r="C16" s="32" t="s">
        <v>20</v>
      </c>
      <c r="D16" s="33">
        <v>5</v>
      </c>
      <c r="E16" s="117"/>
      <c r="F16" s="35">
        <f t="shared" si="0"/>
        <v>0</v>
      </c>
    </row>
    <row r="17" spans="2:6" ht="65.25" customHeight="1" x14ac:dyDescent="0.2">
      <c r="B17" s="31" t="s">
        <v>21</v>
      </c>
      <c r="C17" s="36" t="s">
        <v>22</v>
      </c>
      <c r="D17" s="33">
        <v>5</v>
      </c>
      <c r="E17" s="117"/>
      <c r="F17" s="35">
        <f t="shared" si="0"/>
        <v>0</v>
      </c>
    </row>
    <row r="18" spans="2:6" ht="65.25" customHeight="1" thickBot="1" x14ac:dyDescent="0.25">
      <c r="B18" s="37" t="s">
        <v>23</v>
      </c>
      <c r="C18" s="38" t="s">
        <v>24</v>
      </c>
      <c r="D18" s="39">
        <v>5</v>
      </c>
      <c r="E18" s="118"/>
      <c r="F18" s="40">
        <f t="shared" si="0"/>
        <v>0</v>
      </c>
    </row>
    <row r="19" spans="2:6" ht="27.75" customHeight="1" thickBot="1" x14ac:dyDescent="0.25">
      <c r="B19" s="41" t="s">
        <v>25</v>
      </c>
      <c r="C19" s="42"/>
      <c r="D19" s="42"/>
      <c r="E19" s="43">
        <f>SUM(E13:E18)</f>
        <v>0</v>
      </c>
      <c r="F19" s="44">
        <f>SUM(F13:F18)</f>
        <v>0</v>
      </c>
    </row>
    <row r="20" spans="2:6" ht="12.75" customHeight="1" thickBot="1" x14ac:dyDescent="0.25">
      <c r="E20" s="45"/>
      <c r="F20" s="45"/>
    </row>
    <row r="21" spans="2:6" ht="26.25" thickBot="1" x14ac:dyDescent="0.25">
      <c r="B21" s="9" t="s">
        <v>26</v>
      </c>
      <c r="C21" s="46" t="s">
        <v>27</v>
      </c>
      <c r="D21" s="11" t="s">
        <v>2</v>
      </c>
      <c r="E21" s="26" t="s">
        <v>28</v>
      </c>
      <c r="F21" s="27" t="s">
        <v>29</v>
      </c>
    </row>
    <row r="22" spans="2:6" ht="62.25" customHeight="1" x14ac:dyDescent="0.2">
      <c r="B22" s="28" t="s">
        <v>30</v>
      </c>
      <c r="C22" s="16" t="s">
        <v>31</v>
      </c>
      <c r="D22" s="47">
        <v>5</v>
      </c>
      <c r="E22" s="114"/>
      <c r="F22" s="48">
        <f>E22*D22</f>
        <v>0</v>
      </c>
    </row>
    <row r="23" spans="2:6" ht="62.25" customHeight="1" x14ac:dyDescent="0.2">
      <c r="B23" s="49" t="s">
        <v>32</v>
      </c>
      <c r="C23" s="50" t="s">
        <v>33</v>
      </c>
      <c r="D23" s="51">
        <v>5</v>
      </c>
      <c r="E23" s="115"/>
      <c r="F23" s="52">
        <f t="shared" ref="F23:F24" si="1">E23*D23</f>
        <v>0</v>
      </c>
    </row>
    <row r="24" spans="2:6" ht="62.25" customHeight="1" thickBot="1" x14ac:dyDescent="0.25">
      <c r="B24" s="49" t="s">
        <v>34</v>
      </c>
      <c r="C24" s="50" t="s">
        <v>35</v>
      </c>
      <c r="D24" s="51">
        <v>1</v>
      </c>
      <c r="E24" s="113"/>
      <c r="F24" s="53">
        <f t="shared" si="1"/>
        <v>0</v>
      </c>
    </row>
    <row r="25" spans="2:6" ht="27.75" customHeight="1" thickBot="1" x14ac:dyDescent="0.25">
      <c r="B25" s="54" t="s">
        <v>36</v>
      </c>
      <c r="C25" s="55"/>
      <c r="D25" s="55"/>
      <c r="E25" s="43">
        <f>SUM(E22:E24)</f>
        <v>0</v>
      </c>
      <c r="F25" s="56">
        <f>SUM(F22:F24)</f>
        <v>0</v>
      </c>
    </row>
    <row r="26" spans="2:6" ht="12.75" customHeight="1" thickBot="1" x14ac:dyDescent="0.25">
      <c r="B26" s="57"/>
      <c r="C26" s="58"/>
      <c r="D26" s="58"/>
      <c r="E26" s="58"/>
      <c r="F26" s="58"/>
    </row>
    <row r="27" spans="2:6" ht="26.25" thickBot="1" x14ac:dyDescent="0.25">
      <c r="B27" s="59" t="s">
        <v>37</v>
      </c>
      <c r="C27" s="46" t="s">
        <v>38</v>
      </c>
      <c r="D27" s="11" t="s">
        <v>2</v>
      </c>
      <c r="E27" s="12" t="s">
        <v>28</v>
      </c>
      <c r="F27" s="13" t="s">
        <v>29</v>
      </c>
    </row>
    <row r="28" spans="2:6" ht="62.25" customHeight="1" x14ac:dyDescent="0.2">
      <c r="B28" s="60" t="s">
        <v>39</v>
      </c>
      <c r="C28" s="61" t="s">
        <v>40</v>
      </c>
      <c r="D28" s="62">
        <v>1</v>
      </c>
      <c r="E28" s="112"/>
      <c r="F28" s="63">
        <f>E28*D28</f>
        <v>0</v>
      </c>
    </row>
    <row r="29" spans="2:6" ht="62.25" customHeight="1" thickBot="1" x14ac:dyDescent="0.25">
      <c r="B29" s="64" t="s">
        <v>41</v>
      </c>
      <c r="C29" s="36" t="s">
        <v>42</v>
      </c>
      <c r="D29" s="65">
        <v>1</v>
      </c>
      <c r="E29" s="113"/>
      <c r="F29" s="66">
        <f>E29*D29</f>
        <v>0</v>
      </c>
    </row>
    <row r="30" spans="2:6" ht="27.75" customHeight="1" thickBot="1" x14ac:dyDescent="0.25">
      <c r="B30" s="67" t="s">
        <v>43</v>
      </c>
      <c r="C30" s="68"/>
      <c r="D30" s="69"/>
      <c r="E30" s="70">
        <f>SUM(E28:E29)</f>
        <v>0</v>
      </c>
      <c r="F30" s="44">
        <f>SUM(F28:F29)</f>
        <v>0</v>
      </c>
    </row>
    <row r="31" spans="2:6" ht="12.75" customHeight="1" thickBot="1" x14ac:dyDescent="0.25">
      <c r="B31" s="57"/>
      <c r="C31" s="58"/>
      <c r="D31" s="58"/>
      <c r="E31" s="58"/>
      <c r="F31" s="58"/>
    </row>
    <row r="32" spans="2:6" s="75" customFormat="1" ht="29.25" customHeight="1" thickBot="1" x14ac:dyDescent="0.25">
      <c r="B32" s="71"/>
      <c r="C32" s="72" t="s">
        <v>44</v>
      </c>
      <c r="D32" s="73"/>
      <c r="E32" s="73"/>
      <c r="F32" s="74"/>
    </row>
    <row r="33" spans="2:8" ht="23.25" customHeight="1" x14ac:dyDescent="0.2">
      <c r="B33" s="76">
        <v>1</v>
      </c>
      <c r="C33" s="77" t="s">
        <v>45</v>
      </c>
      <c r="D33" s="78"/>
      <c r="E33" s="130"/>
      <c r="F33" s="79">
        <f>F10</f>
        <v>0</v>
      </c>
    </row>
    <row r="34" spans="2:8" ht="23.25" customHeight="1" x14ac:dyDescent="0.2">
      <c r="B34" s="80">
        <v>2</v>
      </c>
      <c r="C34" s="81" t="s">
        <v>46</v>
      </c>
      <c r="D34" s="82"/>
      <c r="E34" s="131"/>
      <c r="F34" s="83">
        <f>F19</f>
        <v>0</v>
      </c>
    </row>
    <row r="35" spans="2:8" ht="23.25" customHeight="1" x14ac:dyDescent="0.2">
      <c r="B35" s="80">
        <v>3</v>
      </c>
      <c r="C35" s="81" t="s">
        <v>47</v>
      </c>
      <c r="D35" s="82"/>
      <c r="E35" s="131"/>
      <c r="F35" s="83">
        <f>F25</f>
        <v>0</v>
      </c>
      <c r="H35" s="84"/>
    </row>
    <row r="36" spans="2:8" ht="23.25" customHeight="1" thickBot="1" x14ac:dyDescent="0.25">
      <c r="B36" s="85">
        <v>4</v>
      </c>
      <c r="C36" s="86" t="s">
        <v>48</v>
      </c>
      <c r="D36" s="87"/>
      <c r="E36" s="132"/>
      <c r="F36" s="88">
        <f>F30</f>
        <v>0</v>
      </c>
    </row>
    <row r="37" spans="2:8" ht="25.5" customHeight="1" x14ac:dyDescent="0.2">
      <c r="B37" s="89"/>
      <c r="C37" s="90" t="s">
        <v>49</v>
      </c>
      <c r="D37" s="91"/>
      <c r="E37" s="92">
        <f>SUM(E33:E36)</f>
        <v>0</v>
      </c>
      <c r="F37" s="93">
        <f>SUM(F33:F36)</f>
        <v>0</v>
      </c>
    </row>
    <row r="38" spans="2:8" ht="25.5" customHeight="1" thickBot="1" x14ac:dyDescent="0.25">
      <c r="B38" s="94"/>
      <c r="C38" s="95" t="s">
        <v>50</v>
      </c>
      <c r="D38" s="96"/>
      <c r="E38" s="97">
        <f>SUM(E37/100*19)</f>
        <v>0</v>
      </c>
      <c r="F38" s="98">
        <f>SUM(F37/100*19)</f>
        <v>0</v>
      </c>
      <c r="G38" s="14"/>
    </row>
    <row r="39" spans="2:8" ht="25.5" customHeight="1" thickBot="1" x14ac:dyDescent="0.25">
      <c r="B39" s="99"/>
      <c r="C39" s="100" t="s">
        <v>51</v>
      </c>
      <c r="D39" s="101"/>
      <c r="E39" s="102">
        <f>SUM(E37:E38)</f>
        <v>0</v>
      </c>
      <c r="F39" s="102">
        <f>SUM(F37:F38)</f>
        <v>0</v>
      </c>
    </row>
    <row r="40" spans="2:8" ht="14.25" thickBot="1" x14ac:dyDescent="0.25"/>
    <row r="41" spans="2:8" ht="28.5" customHeight="1" thickBot="1" x14ac:dyDescent="0.25">
      <c r="B41" s="71"/>
      <c r="C41" s="67" t="s">
        <v>52</v>
      </c>
      <c r="D41" s="103"/>
      <c r="E41" s="103"/>
      <c r="F41" s="104"/>
    </row>
    <row r="42" spans="2:8" ht="6.75" customHeight="1" thickBot="1" x14ac:dyDescent="0.25">
      <c r="C42" s="105"/>
    </row>
    <row r="43" spans="2:8" ht="25.5" customHeight="1" x14ac:dyDescent="0.2">
      <c r="C43" s="106" t="s">
        <v>53</v>
      </c>
      <c r="D43" s="125"/>
      <c r="E43" s="133"/>
      <c r="F43" s="107"/>
    </row>
    <row r="44" spans="2:8" ht="25.5" customHeight="1" x14ac:dyDescent="0.2">
      <c r="C44" s="108" t="s">
        <v>54</v>
      </c>
      <c r="D44" s="126"/>
      <c r="E44" s="134"/>
      <c r="F44" s="109"/>
    </row>
    <row r="45" spans="2:8" ht="25.5" customHeight="1" x14ac:dyDescent="0.2">
      <c r="C45" s="108" t="s">
        <v>55</v>
      </c>
      <c r="D45" s="126"/>
      <c r="E45" s="134"/>
      <c r="F45" s="109"/>
    </row>
    <row r="46" spans="2:8" ht="25.5" customHeight="1" x14ac:dyDescent="0.2">
      <c r="C46" s="108" t="s">
        <v>56</v>
      </c>
      <c r="D46" s="126"/>
      <c r="E46" s="134"/>
      <c r="F46" s="109"/>
    </row>
    <row r="47" spans="2:8" ht="25.5" customHeight="1" x14ac:dyDescent="0.2">
      <c r="C47" s="108" t="s">
        <v>57</v>
      </c>
      <c r="D47" s="126"/>
      <c r="E47" s="134"/>
      <c r="F47" s="109"/>
    </row>
    <row r="48" spans="2:8" ht="25.5" customHeight="1" thickBot="1" x14ac:dyDescent="0.25">
      <c r="C48" s="110" t="s">
        <v>58</v>
      </c>
      <c r="D48" s="127"/>
      <c r="E48" s="135"/>
      <c r="F48" s="98"/>
    </row>
    <row r="49" spans="2:5" x14ac:dyDescent="0.2">
      <c r="B49" s="2"/>
      <c r="C49" s="111"/>
      <c r="D49" s="111"/>
      <c r="E49" s="128"/>
    </row>
  </sheetData>
  <sheetProtection algorithmName="SHA-512" hashValue="mloVzSdDlVqM+NEgjCWfCUZ8thsRjsP9Mbmm49Bhl/x7cFs3cC/+e8fzRxKTtfQs91itWTf3E4SPkZyZOUfQew==" saltValue="H6jrWiP8RuMW/5XudOPIjw==" spinCount="100000" sheet="1" objects="1" scenarios="1"/>
  <mergeCells count="16">
    <mergeCell ref="H4:J4"/>
    <mergeCell ref="C38:D38"/>
    <mergeCell ref="C39:D39"/>
    <mergeCell ref="C41:F41"/>
    <mergeCell ref="C32:F32"/>
    <mergeCell ref="C33:D33"/>
    <mergeCell ref="C34:D34"/>
    <mergeCell ref="C35:D35"/>
    <mergeCell ref="C36:D36"/>
    <mergeCell ref="C37:D37"/>
    <mergeCell ref="B30:D30"/>
    <mergeCell ref="B2:F2"/>
    <mergeCell ref="B4:F4"/>
    <mergeCell ref="B10:D10"/>
    <mergeCell ref="B19:D19"/>
    <mergeCell ref="B25:D25"/>
  </mergeCells>
  <pageMargins left="0.70866141732283472" right="0.70866141732283472" top="0.78740157480314965" bottom="0.78740157480314965" header="0.31496062992125984" footer="0.31496062992125984"/>
  <pageSetup paperSize="9" scale="83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BLB-NRW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Aslan Serpil (BLB BB)</dc:creator>
  <cp:lastModifiedBy>Zanders Tobias (BLB BB)</cp:lastModifiedBy>
  <cp:lastPrinted>2026-05-05T09:39:04Z</cp:lastPrinted>
  <dcterms:created xsi:type="dcterms:W3CDTF">2026-04-25T15:40:34Z</dcterms:created>
  <dcterms:modified xsi:type="dcterms:W3CDTF">2026-07-14T10:35:12Z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F21D9941-81F0-471A-ADEE-4E74B49217ED}" pid="100">
    <vt:lpwstr>nscale::8a2cb521-77013287-0177-0132a46e-0002::BLB$NOTSET$19605348$2$NOTSET::0::ECMP.blb.nrw.de::8443::nscalealinst1::SSO</vt:lpwstr>
  </property>
</Properties>
</file>