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WRL008V\Daten$\Fachbereich 3\630\63 - Hochbau\Stammakte\03.03_FW Mawicke\10_Bauvorhaben\402022_FW_Neubau\01. Vorplanung\"/>
    </mc:Choice>
  </mc:AlternateContent>
  <xr:revisionPtr revIDLastSave="0" documentId="13_ncr:1_{47EA17F3-5AF3-463B-B892-92C027B4A8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aumbuch" sheetId="1" r:id="rId1"/>
    <sheet name="Tabelle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" i="1" l="1"/>
  <c r="D8" i="1"/>
  <c r="D16" i="1"/>
  <c r="D20" i="1"/>
  <c r="D24" i="1"/>
  <c r="D35" i="1" l="1"/>
  <c r="D30" i="1"/>
</calcChain>
</file>

<file path=xl/sharedStrings.xml><?xml version="1.0" encoding="utf-8"?>
<sst xmlns="http://schemas.openxmlformats.org/spreadsheetml/2006/main" count="98" uniqueCount="71">
  <si>
    <t xml:space="preserve">Raumbezeichnung </t>
  </si>
  <si>
    <t>Anzahl der Räume</t>
  </si>
  <si>
    <t xml:space="preserve">Fläche pro Raum </t>
  </si>
  <si>
    <t>Etage</t>
  </si>
  <si>
    <t xml:space="preserve">Nutzung </t>
  </si>
  <si>
    <t>Anforderungen</t>
  </si>
  <si>
    <t>Ausstattung</t>
  </si>
  <si>
    <t xml:space="preserve">Bemerkung </t>
  </si>
  <si>
    <t>Personen pro Raum</t>
  </si>
  <si>
    <t>Bereich</t>
  </si>
  <si>
    <t>Etagen</t>
  </si>
  <si>
    <t>EG</t>
  </si>
  <si>
    <t>UG</t>
  </si>
  <si>
    <t>OG</t>
  </si>
  <si>
    <t xml:space="preserve">Alle </t>
  </si>
  <si>
    <t>Flexibel</t>
  </si>
  <si>
    <t>Gemeinschaftsräume</t>
  </si>
  <si>
    <t>Nebenräume, sonstige Funktionsräume</t>
  </si>
  <si>
    <t>Außenbereiche</t>
  </si>
  <si>
    <t>Gesamt Fläche</t>
  </si>
  <si>
    <t>Fahrzeughalle</t>
  </si>
  <si>
    <t>Stellplatz Fahrzeug</t>
  </si>
  <si>
    <t>Stellplatz Anhänger</t>
  </si>
  <si>
    <t>Bewegungsfläche</t>
  </si>
  <si>
    <t>Schwarz/Weiß Bereich</t>
  </si>
  <si>
    <t>Umkleide Damen</t>
  </si>
  <si>
    <t>Umkleide Herren</t>
  </si>
  <si>
    <t xml:space="preserve">Duschen Damen </t>
  </si>
  <si>
    <t>Duschen Herren</t>
  </si>
  <si>
    <t>WC Damen</t>
  </si>
  <si>
    <t>WC Herren</t>
  </si>
  <si>
    <t>Schulungsraum</t>
  </si>
  <si>
    <t>Büro</t>
  </si>
  <si>
    <t>Teeküche</t>
  </si>
  <si>
    <t>Lager</t>
  </si>
  <si>
    <t>Werkstatt</t>
  </si>
  <si>
    <t>Hausanschlussraum</t>
  </si>
  <si>
    <t>Putzmittelraum</t>
  </si>
  <si>
    <t>Notstrom</t>
  </si>
  <si>
    <t>EDV</t>
  </si>
  <si>
    <t>Stiefelwaschplatz</t>
  </si>
  <si>
    <t>Einsatzfahrzeuge</t>
  </si>
  <si>
    <t xml:space="preserve">4,5 m x 12,5 m oder 4,5 m x 10,0 m </t>
  </si>
  <si>
    <t>Platz für Lagerregale</t>
  </si>
  <si>
    <t>Leinwand, Beamer, Lautsprecher, Whiteboard, Tische</t>
  </si>
  <si>
    <t>Möglichkeit der Verdunkelung</t>
  </si>
  <si>
    <t>Internet / WLAN</t>
  </si>
  <si>
    <t xml:space="preserve">Erweiterbar? </t>
  </si>
  <si>
    <t>Herd, Ofen, Microwelle, Spülmaschine</t>
  </si>
  <si>
    <t>Wasserentnahme-stellen</t>
  </si>
  <si>
    <t>Ober-/Unterflurhydrant
Saugstelle offenes Gewässer</t>
  </si>
  <si>
    <t>Außenanschlüsse</t>
  </si>
  <si>
    <t>Trinkwasser, Kraftstrom, 230 V, Fahrzeugladung</t>
  </si>
  <si>
    <t>Modulbauweise?</t>
  </si>
  <si>
    <t>Fahnenmast</t>
  </si>
  <si>
    <t>Spinte mit Schwarz Weis Trennung</t>
  </si>
  <si>
    <t>mind. 3 WC´s /Urinale und ein Waschbecken</t>
  </si>
  <si>
    <t>mind. 1 WC / 1 Waschbecken</t>
  </si>
  <si>
    <t>gemäß ASR-A4.1 (hoch)</t>
  </si>
  <si>
    <t>gemäß ASR-A4.1 (niedrig)</t>
  </si>
  <si>
    <t>2 Duschplätze</t>
  </si>
  <si>
    <t>3 Duschplätze</t>
  </si>
  <si>
    <t>auf Wunsch nur 2 Duschplätze</t>
  </si>
  <si>
    <t>auf Wunsch nur 1 Duschplatz</t>
  </si>
  <si>
    <t>entfällt</t>
  </si>
  <si>
    <t>in Fahrzeughalle integriert</t>
  </si>
  <si>
    <t>WC barrierefrei</t>
  </si>
  <si>
    <t>mind. 1 WC und ein Waschbecken</t>
  </si>
  <si>
    <t>Erschließungsfläche</t>
  </si>
  <si>
    <t>im Schulungsraum berücksichtigt</t>
  </si>
  <si>
    <t>Lager Schulung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</si>
</sst>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\ &quot;m²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color theme="1"/>
      <name val="Verdana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4" xfId="0" applyFont="1" applyBorder="1"/>
    <xf numFmtId="0" fontId="1" fillId="0" borderId="5" xfId="0" applyFont="1" applyBorder="1"/>
    <xf numFmtId="0" fontId="1" fillId="0" borderId="0" xfId="0" applyFont="1"/>
    <xf numFmtId="0" fontId="0" fillId="0" borderId="0" xfId="0" applyProtection="1"/>
    <xf numFmtId="0" fontId="1" fillId="2" borderId="6" xfId="0" applyFont="1" applyFill="1" applyBorder="1" applyProtection="1">
      <protection locked="0"/>
    </xf>
    <xf numFmtId="0" fontId="1" fillId="2" borderId="7" xfId="0" applyFont="1" applyFill="1" applyBorder="1" applyProtection="1">
      <protection locked="0"/>
    </xf>
    <xf numFmtId="0" fontId="0" fillId="0" borderId="0" xfId="0" applyProtection="1">
      <protection locked="0"/>
    </xf>
    <xf numFmtId="1" fontId="1" fillId="2" borderId="7" xfId="0" applyNumberFormat="1" applyFont="1" applyFill="1" applyBorder="1" applyProtection="1">
      <protection locked="0"/>
    </xf>
    <xf numFmtId="164" fontId="1" fillId="2" borderId="7" xfId="0" applyNumberFormat="1" applyFont="1" applyFill="1" applyBorder="1" applyProtection="1">
      <protection locked="0"/>
    </xf>
    <xf numFmtId="49" fontId="1" fillId="2" borderId="7" xfId="0" applyNumberFormat="1" applyFont="1" applyFill="1" applyBorder="1" applyProtection="1">
      <protection locked="0"/>
    </xf>
    <xf numFmtId="0" fontId="2" fillId="0" borderId="9" xfId="0" applyFont="1" applyBorder="1" applyProtection="1">
      <protection locked="0"/>
    </xf>
    <xf numFmtId="1" fontId="2" fillId="0" borderId="10" xfId="0" applyNumberFormat="1" applyFont="1" applyBorder="1" applyProtection="1">
      <protection locked="0"/>
    </xf>
    <xf numFmtId="164" fontId="2" fillId="0" borderId="10" xfId="0" applyNumberFormat="1" applyFont="1" applyBorder="1" applyProtection="1">
      <protection locked="0"/>
    </xf>
    <xf numFmtId="0" fontId="2" fillId="0" borderId="10" xfId="0" applyFont="1" applyBorder="1" applyProtection="1">
      <protection locked="0"/>
    </xf>
    <xf numFmtId="49" fontId="2" fillId="0" borderId="10" xfId="0" applyNumberFormat="1" applyFont="1" applyBorder="1" applyProtection="1">
      <protection locked="0"/>
    </xf>
    <xf numFmtId="49" fontId="1" fillId="2" borderId="3" xfId="0" applyNumberFormat="1" applyFont="1" applyFill="1" applyBorder="1" applyProtection="1">
      <protection locked="0"/>
    </xf>
    <xf numFmtId="49" fontId="1" fillId="2" borderId="8" xfId="0" applyNumberFormat="1" applyFont="1" applyFill="1" applyBorder="1" applyProtection="1">
      <protection locked="0"/>
    </xf>
    <xf numFmtId="49" fontId="2" fillId="0" borderId="9" xfId="0" applyNumberFormat="1" applyFont="1" applyBorder="1" applyProtection="1">
      <protection locked="0"/>
    </xf>
    <xf numFmtId="0" fontId="2" fillId="4" borderId="10" xfId="0" applyFont="1" applyFill="1" applyBorder="1"/>
    <xf numFmtId="0" fontId="2" fillId="4" borderId="9" xfId="0" applyFont="1" applyFill="1" applyBorder="1"/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1" fontId="1" fillId="0" borderId="1" xfId="0" applyNumberFormat="1" applyFont="1" applyBorder="1" applyAlignment="1" applyProtection="1">
      <alignment vertical="center" wrapText="1"/>
      <protection locked="0"/>
    </xf>
    <xf numFmtId="164" fontId="1" fillId="0" borderId="1" xfId="0" applyNumberFormat="1" applyFont="1" applyBorder="1" applyAlignment="1" applyProtection="1">
      <alignment vertical="center" wrapText="1"/>
      <protection locked="0"/>
    </xf>
    <xf numFmtId="49" fontId="1" fillId="0" borderId="1" xfId="0" applyNumberFormat="1" applyFont="1" applyBorder="1" applyAlignment="1" applyProtection="1">
      <alignment vertical="center" wrapText="1"/>
      <protection locked="0"/>
    </xf>
    <xf numFmtId="49" fontId="1" fillId="0" borderId="2" xfId="0" applyNumberFormat="1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49" fontId="1" fillId="0" borderId="11" xfId="0" applyNumberFormat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1" fontId="2" fillId="0" borderId="1" xfId="0" applyNumberFormat="1" applyFont="1" applyBorder="1" applyAlignment="1" applyProtection="1">
      <alignment vertical="center" wrapText="1"/>
      <protection locked="0"/>
    </xf>
    <xf numFmtId="164" fontId="2" fillId="0" borderId="1" xfId="0" applyNumberFormat="1" applyFont="1" applyBorder="1" applyAlignment="1" applyProtection="1">
      <alignment vertical="center" wrapText="1"/>
      <protection locked="0"/>
    </xf>
    <xf numFmtId="49" fontId="2" fillId="0" borderId="1" xfId="0" applyNumberFormat="1" applyFont="1" applyBorder="1" applyAlignment="1" applyProtection="1">
      <alignment vertical="center" wrapText="1"/>
      <protection locked="0"/>
    </xf>
    <xf numFmtId="49" fontId="2" fillId="0" borderId="2" xfId="0" applyNumberFormat="1" applyFont="1" applyBorder="1" applyAlignment="1" applyProtection="1">
      <alignment vertical="center" wrapText="1"/>
      <protection locked="0"/>
    </xf>
    <xf numFmtId="164" fontId="2" fillId="4" borderId="10" xfId="0" applyNumberFormat="1" applyFont="1" applyFill="1" applyBorder="1" applyAlignment="1">
      <alignment horizontal="right"/>
    </xf>
    <xf numFmtId="0" fontId="1" fillId="3" borderId="12" xfId="0" applyFont="1" applyFill="1" applyBorder="1" applyAlignment="1" applyProtection="1">
      <alignment horizontal="left" vertical="center" wrapText="1"/>
    </xf>
    <xf numFmtId="0" fontId="1" fillId="3" borderId="13" xfId="0" applyFont="1" applyFill="1" applyBorder="1" applyAlignment="1" applyProtection="1">
      <alignment horizontal="left" vertical="center" wrapText="1"/>
    </xf>
    <xf numFmtId="0" fontId="1" fillId="3" borderId="12" xfId="0" applyFont="1" applyFill="1" applyBorder="1" applyAlignment="1" applyProtection="1">
      <alignment horizontal="left" vertical="center" textRotation="90" wrapText="1"/>
    </xf>
  </cellXfs>
  <cellStyles count="1">
    <cellStyle name="Standard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numFmt numFmtId="164" formatCode="0.00\ &quot;m²&quot;"/>
      <fill>
        <patternFill patternType="solid">
          <fgColor indexed="64"/>
          <bgColor theme="3" tint="0.5999938962981048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</border>
    </dxf>
    <dxf>
      <fill>
        <patternFill patternType="solid">
          <fgColor indexed="64"/>
          <bgColor theme="3" tint="0.59999389629810485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fill>
        <patternFill patternType="solid">
          <fgColor indexed="64"/>
          <bgColor theme="3" tint="0.79998168889431442"/>
        </patternFill>
      </fill>
      <alignment horizontal="left" vertical="center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le1" displayName="Tabelle1" ref="A1:J35" totalsRowCount="1" headerRowDxfId="15" dataDxfId="13" totalsRowDxfId="11" headerRowBorderDxfId="14" tableBorderDxfId="12" totalsRowBorderDxfId="10">
  <autoFilter ref="A1:J34" xr:uid="{00000000-0009-0000-0100-000001000000}"/>
  <tableColumns count="10">
    <tableColumn id="11" xr3:uid="{00000000-0010-0000-0000-00000B000000}" name="Bereich" totalsRowLabel="Gesamt Fläche" totalsRowDxfId="9"/>
    <tableColumn id="1" xr3:uid="{00000000-0010-0000-0000-000001000000}" name="Raumbezeichnung " totalsRowDxfId="8"/>
    <tableColumn id="2" xr3:uid="{00000000-0010-0000-0000-000002000000}" name="Anzahl der Räume" totalsRowDxfId="7"/>
    <tableColumn id="3" xr3:uid="{00000000-0010-0000-0000-000003000000}" name="Fläche pro Raum " totalsRowFunction="custom" totalsRowDxfId="6">
      <totalsRowFormula>D3+D8+D16+D20+D24</totalsRowFormula>
    </tableColumn>
    <tableColumn id="4" xr3:uid="{00000000-0010-0000-0000-000004000000}" name="Personen pro Raum" totalsRowDxfId="5"/>
    <tableColumn id="5" xr3:uid="{00000000-0010-0000-0000-000005000000}" name="Etage" totalsRowDxfId="4"/>
    <tableColumn id="6" xr3:uid="{00000000-0010-0000-0000-000006000000}" name="Nutzung " totalsRowDxfId="3"/>
    <tableColumn id="7" xr3:uid="{00000000-0010-0000-0000-000007000000}" name="Anforderungen" totalsRowDxfId="2"/>
    <tableColumn id="8" xr3:uid="{00000000-0010-0000-0000-000008000000}" name="Ausstattung" totalsRowDxfId="1"/>
    <tableColumn id="9" xr3:uid="{00000000-0010-0000-0000-000009000000}" name="Bemerkung " totalsRow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elle2" displayName="Tabelle2" ref="A1:A6" totalsRowShown="0">
  <autoFilter ref="A1:A6" xr:uid="{00000000-0009-0000-0100-000002000000}"/>
  <tableColumns count="1">
    <tableColumn id="1" xr3:uid="{00000000-0010-0000-0100-000001000000}" name="Etagen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5"/>
  <sheetViews>
    <sheetView tabSelected="1" view="pageLayout" zoomScaleNormal="100" workbookViewId="0">
      <selection activeCell="D30" sqref="D30"/>
    </sheetView>
  </sheetViews>
  <sheetFormatPr baseColWidth="10" defaultRowHeight="15" x14ac:dyDescent="0.25"/>
  <cols>
    <col min="1" max="2" width="25.7109375" style="3" customWidth="1"/>
    <col min="3" max="3" width="5.7109375" style="3" customWidth="1"/>
    <col min="4" max="4" width="15.7109375" style="3" customWidth="1"/>
    <col min="5" max="5" width="5.7109375" style="3" customWidth="1"/>
    <col min="6" max="6" width="10.7109375" style="3" customWidth="1"/>
    <col min="7" max="10" width="25.7109375" style="3" customWidth="1"/>
  </cols>
  <sheetData>
    <row r="1" spans="1:10" s="4" customFormat="1" ht="119.25" thickBot="1" x14ac:dyDescent="0.3">
      <c r="A1" s="36" t="s">
        <v>9</v>
      </c>
      <c r="B1" s="37" t="s">
        <v>0</v>
      </c>
      <c r="C1" s="38" t="s">
        <v>1</v>
      </c>
      <c r="D1" s="36" t="s">
        <v>2</v>
      </c>
      <c r="E1" s="38" t="s">
        <v>8</v>
      </c>
      <c r="F1" s="36" t="s">
        <v>3</v>
      </c>
      <c r="G1" s="36" t="s">
        <v>4</v>
      </c>
      <c r="H1" s="36" t="s">
        <v>5</v>
      </c>
      <c r="I1" s="36" t="s">
        <v>6</v>
      </c>
      <c r="J1" s="37" t="s">
        <v>7</v>
      </c>
    </row>
    <row r="2" spans="1:10" ht="6.75" customHeight="1" x14ac:dyDescent="0.25">
      <c r="A2" s="1"/>
      <c r="B2" s="2"/>
      <c r="C2" s="1"/>
      <c r="D2" s="1"/>
      <c r="E2" s="1"/>
      <c r="F2" s="1"/>
      <c r="G2" s="1"/>
      <c r="H2" s="1"/>
      <c r="I2" s="1"/>
      <c r="J2" s="2"/>
    </row>
    <row r="3" spans="1:10" s="7" customFormat="1" x14ac:dyDescent="0.25">
      <c r="A3" s="5" t="s">
        <v>20</v>
      </c>
      <c r="B3" s="6"/>
      <c r="C3" s="8"/>
      <c r="D3" s="9">
        <f>SUM(D4:D7)</f>
        <v>212.94</v>
      </c>
      <c r="E3" s="8"/>
      <c r="F3" s="6"/>
      <c r="G3" s="10"/>
      <c r="H3" s="10"/>
      <c r="I3" s="10"/>
      <c r="J3" s="16"/>
    </row>
    <row r="4" spans="1:10" s="27" customFormat="1" ht="28.5" x14ac:dyDescent="0.25">
      <c r="A4" s="21"/>
      <c r="B4" s="22" t="s">
        <v>21</v>
      </c>
      <c r="C4" s="23">
        <v>2</v>
      </c>
      <c r="D4" s="24">
        <v>212.94</v>
      </c>
      <c r="E4" s="23"/>
      <c r="F4" s="21" t="s">
        <v>11</v>
      </c>
      <c r="G4" s="25" t="s">
        <v>41</v>
      </c>
      <c r="H4" s="25" t="s">
        <v>42</v>
      </c>
      <c r="I4" s="25"/>
      <c r="J4" s="26" t="s">
        <v>47</v>
      </c>
    </row>
    <row r="5" spans="1:10" s="27" customFormat="1" x14ac:dyDescent="0.25">
      <c r="A5" s="21"/>
      <c r="B5" s="22" t="s">
        <v>22</v>
      </c>
      <c r="C5" s="23"/>
      <c r="D5" s="24"/>
      <c r="E5" s="23"/>
      <c r="F5" s="21" t="s">
        <v>11</v>
      </c>
      <c r="G5" s="25"/>
      <c r="H5" s="25"/>
      <c r="I5" s="25"/>
      <c r="J5" s="26"/>
    </row>
    <row r="6" spans="1:10" s="27" customFormat="1" x14ac:dyDescent="0.25">
      <c r="A6" s="21"/>
      <c r="B6" s="22" t="s">
        <v>40</v>
      </c>
      <c r="C6" s="23"/>
      <c r="D6" s="24"/>
      <c r="E6" s="23"/>
      <c r="F6" s="21" t="s">
        <v>11</v>
      </c>
      <c r="G6" s="25"/>
      <c r="H6" s="25"/>
      <c r="I6" s="25"/>
      <c r="J6" s="26"/>
    </row>
    <row r="7" spans="1:10" s="27" customFormat="1" x14ac:dyDescent="0.25">
      <c r="A7" s="21"/>
      <c r="B7" s="22" t="s">
        <v>23</v>
      </c>
      <c r="C7" s="23"/>
      <c r="D7" s="24"/>
      <c r="E7" s="23"/>
      <c r="F7" s="21" t="s">
        <v>11</v>
      </c>
      <c r="G7" s="25"/>
      <c r="H7" s="25"/>
      <c r="I7" s="25"/>
      <c r="J7" s="28" t="s">
        <v>43</v>
      </c>
    </row>
    <row r="8" spans="1:10" s="7" customFormat="1" x14ac:dyDescent="0.25">
      <c r="A8" s="5" t="s">
        <v>24</v>
      </c>
      <c r="B8" s="6"/>
      <c r="C8" s="8"/>
      <c r="D8" s="9">
        <f>SUM(D9:D15)</f>
        <v>71.739999999999995</v>
      </c>
      <c r="E8" s="8"/>
      <c r="F8" s="6"/>
      <c r="G8" s="10"/>
      <c r="H8" s="10"/>
      <c r="I8" s="10"/>
      <c r="J8" s="16"/>
    </row>
    <row r="9" spans="1:10" s="27" customFormat="1" ht="28.5" x14ac:dyDescent="0.25">
      <c r="A9" s="29"/>
      <c r="B9" s="30" t="s">
        <v>25</v>
      </c>
      <c r="C9" s="31">
        <v>1</v>
      </c>
      <c r="D9" s="32">
        <v>20.5</v>
      </c>
      <c r="E9" s="31">
        <v>8</v>
      </c>
      <c r="F9" s="29" t="s">
        <v>11</v>
      </c>
      <c r="G9" s="33"/>
      <c r="H9" s="33"/>
      <c r="I9" s="33" t="s">
        <v>55</v>
      </c>
      <c r="J9" s="34" t="s">
        <v>53</v>
      </c>
    </row>
    <row r="10" spans="1:10" s="27" customFormat="1" ht="28.5" x14ac:dyDescent="0.25">
      <c r="A10" s="29"/>
      <c r="B10" s="30" t="s">
        <v>26</v>
      </c>
      <c r="C10" s="31">
        <v>1</v>
      </c>
      <c r="D10" s="32">
        <v>5.22</v>
      </c>
      <c r="E10" s="31">
        <v>30</v>
      </c>
      <c r="F10" s="29" t="s">
        <v>11</v>
      </c>
      <c r="G10" s="33"/>
      <c r="H10" s="33"/>
      <c r="I10" s="33" t="s">
        <v>55</v>
      </c>
      <c r="J10" s="34" t="s">
        <v>53</v>
      </c>
    </row>
    <row r="11" spans="1:10" s="27" customFormat="1" ht="28.5" x14ac:dyDescent="0.25">
      <c r="A11" s="29"/>
      <c r="B11" s="30" t="s">
        <v>27</v>
      </c>
      <c r="C11" s="31">
        <v>1</v>
      </c>
      <c r="D11" s="32">
        <v>5.61</v>
      </c>
      <c r="E11" s="31"/>
      <c r="F11" s="29" t="s">
        <v>11</v>
      </c>
      <c r="G11" s="33"/>
      <c r="H11" s="33" t="s">
        <v>58</v>
      </c>
      <c r="I11" s="33" t="s">
        <v>60</v>
      </c>
      <c r="J11" s="34" t="s">
        <v>63</v>
      </c>
    </row>
    <row r="12" spans="1:10" s="27" customFormat="1" ht="28.5" x14ac:dyDescent="0.25">
      <c r="A12" s="29"/>
      <c r="B12" s="30" t="s">
        <v>28</v>
      </c>
      <c r="C12" s="31">
        <v>2</v>
      </c>
      <c r="D12" s="32">
        <v>6.51</v>
      </c>
      <c r="E12" s="31"/>
      <c r="F12" s="29" t="s">
        <v>11</v>
      </c>
      <c r="G12" s="33"/>
      <c r="H12" s="33" t="s">
        <v>58</v>
      </c>
      <c r="I12" s="33" t="s">
        <v>61</v>
      </c>
      <c r="J12" s="34" t="s">
        <v>62</v>
      </c>
    </row>
    <row r="13" spans="1:10" s="27" customFormat="1" ht="28.5" x14ac:dyDescent="0.25">
      <c r="A13" s="29"/>
      <c r="B13" s="30" t="s">
        <v>29</v>
      </c>
      <c r="C13" s="31">
        <v>1</v>
      </c>
      <c r="D13" s="32">
        <v>11.77</v>
      </c>
      <c r="E13" s="31"/>
      <c r="F13" s="29" t="s">
        <v>11</v>
      </c>
      <c r="G13" s="33"/>
      <c r="H13" s="33" t="s">
        <v>59</v>
      </c>
      <c r="I13" s="33" t="s">
        <v>57</v>
      </c>
      <c r="J13" s="34"/>
    </row>
    <row r="14" spans="1:10" s="27" customFormat="1" ht="28.5" x14ac:dyDescent="0.25">
      <c r="A14" s="29"/>
      <c r="B14" s="30" t="s">
        <v>30</v>
      </c>
      <c r="C14" s="31">
        <v>1</v>
      </c>
      <c r="D14" s="32">
        <v>16.64</v>
      </c>
      <c r="E14" s="31"/>
      <c r="F14" s="29" t="s">
        <v>11</v>
      </c>
      <c r="G14" s="33"/>
      <c r="H14" s="33" t="s">
        <v>59</v>
      </c>
      <c r="I14" s="33" t="s">
        <v>56</v>
      </c>
      <c r="J14" s="34"/>
    </row>
    <row r="15" spans="1:10" s="27" customFormat="1" ht="28.5" x14ac:dyDescent="0.25">
      <c r="A15" s="29"/>
      <c r="B15" s="30" t="s">
        <v>66</v>
      </c>
      <c r="C15" s="31">
        <v>1</v>
      </c>
      <c r="D15" s="32">
        <v>5.49</v>
      </c>
      <c r="E15" s="31"/>
      <c r="F15" s="29" t="s">
        <v>11</v>
      </c>
      <c r="G15" s="33"/>
      <c r="H15" s="33" t="s">
        <v>59</v>
      </c>
      <c r="I15" s="33" t="s">
        <v>67</v>
      </c>
      <c r="J15" s="34"/>
    </row>
    <row r="16" spans="1:10" s="7" customFormat="1" x14ac:dyDescent="0.25">
      <c r="A16" s="5" t="s">
        <v>16</v>
      </c>
      <c r="B16" s="6"/>
      <c r="C16" s="8"/>
      <c r="D16" s="9">
        <f>SUM(D17:D19)</f>
        <v>88.74</v>
      </c>
      <c r="E16" s="8"/>
      <c r="F16" s="6"/>
      <c r="G16" s="10"/>
      <c r="H16" s="10"/>
      <c r="I16" s="10"/>
      <c r="J16" s="16"/>
    </row>
    <row r="17" spans="1:10" s="27" customFormat="1" ht="42.75" x14ac:dyDescent="0.25">
      <c r="A17" s="29"/>
      <c r="B17" s="30" t="s">
        <v>31</v>
      </c>
      <c r="C17" s="31">
        <v>1</v>
      </c>
      <c r="D17" s="32">
        <v>77.14</v>
      </c>
      <c r="E17" s="31"/>
      <c r="F17" s="29" t="s">
        <v>15</v>
      </c>
      <c r="G17" s="33"/>
      <c r="H17" s="33" t="s">
        <v>45</v>
      </c>
      <c r="I17" s="33"/>
      <c r="J17" s="34" t="s">
        <v>44</v>
      </c>
    </row>
    <row r="18" spans="1:10" s="27" customFormat="1" x14ac:dyDescent="0.25">
      <c r="A18" s="29"/>
      <c r="B18" s="30" t="s">
        <v>32</v>
      </c>
      <c r="C18" s="31">
        <v>1</v>
      </c>
      <c r="D18" s="32">
        <v>11.6</v>
      </c>
      <c r="E18" s="31"/>
      <c r="F18" s="29" t="s">
        <v>15</v>
      </c>
      <c r="G18" s="33"/>
      <c r="H18" s="33"/>
      <c r="I18" s="33"/>
      <c r="J18" s="34"/>
    </row>
    <row r="19" spans="1:10" s="27" customFormat="1" ht="42.75" x14ac:dyDescent="0.25">
      <c r="A19" s="29"/>
      <c r="B19" s="30" t="s">
        <v>33</v>
      </c>
      <c r="C19" s="31">
        <v>1</v>
      </c>
      <c r="D19" s="32"/>
      <c r="E19" s="31"/>
      <c r="F19" s="29" t="s">
        <v>15</v>
      </c>
      <c r="G19" s="33"/>
      <c r="H19" s="33"/>
      <c r="I19" s="25" t="s">
        <v>69</v>
      </c>
      <c r="J19" s="34" t="s">
        <v>48</v>
      </c>
    </row>
    <row r="20" spans="1:10" s="7" customFormat="1" x14ac:dyDescent="0.25">
      <c r="A20" s="5" t="s">
        <v>34</v>
      </c>
      <c r="B20" s="6"/>
      <c r="C20" s="8"/>
      <c r="D20" s="9">
        <f>SUM(D21:D23)</f>
        <v>10.19</v>
      </c>
      <c r="E20" s="8"/>
      <c r="F20" s="6"/>
      <c r="G20" s="10"/>
      <c r="H20" s="10"/>
      <c r="I20" s="10"/>
      <c r="J20" s="17"/>
    </row>
    <row r="21" spans="1:10" s="27" customFormat="1" x14ac:dyDescent="0.25">
      <c r="A21" s="21"/>
      <c r="B21" s="22" t="s">
        <v>34</v>
      </c>
      <c r="C21" s="23"/>
      <c r="D21" s="24">
        <v>7.39</v>
      </c>
      <c r="E21" s="23"/>
      <c r="F21" s="21" t="s">
        <v>11</v>
      </c>
      <c r="G21" s="25"/>
      <c r="H21" s="25"/>
      <c r="I21" s="25"/>
      <c r="J21" s="26"/>
    </row>
    <row r="22" spans="1:10" s="27" customFormat="1" ht="28.5" x14ac:dyDescent="0.25">
      <c r="A22" s="21"/>
      <c r="B22" s="22" t="s">
        <v>35</v>
      </c>
      <c r="C22" s="23"/>
      <c r="D22" s="24"/>
      <c r="E22" s="23"/>
      <c r="F22" s="21" t="s">
        <v>11</v>
      </c>
      <c r="G22" s="25"/>
      <c r="H22" s="25"/>
      <c r="I22" s="25"/>
      <c r="J22" s="26" t="s">
        <v>65</v>
      </c>
    </row>
    <row r="23" spans="1:10" s="27" customFormat="1" x14ac:dyDescent="0.25">
      <c r="A23" s="21"/>
      <c r="B23" s="22" t="s">
        <v>70</v>
      </c>
      <c r="C23" s="23"/>
      <c r="D23" s="24">
        <v>2.8</v>
      </c>
      <c r="E23" s="23"/>
      <c r="F23" s="21" t="s">
        <v>11</v>
      </c>
      <c r="G23" s="25"/>
      <c r="H23" s="25"/>
      <c r="I23" s="25"/>
      <c r="J23" s="26"/>
    </row>
    <row r="24" spans="1:10" s="7" customFormat="1" x14ac:dyDescent="0.25">
      <c r="A24" s="5" t="s">
        <v>17</v>
      </c>
      <c r="B24" s="6"/>
      <c r="C24" s="8"/>
      <c r="D24" s="9">
        <f>SUM(D25:D29)</f>
        <v>42.25</v>
      </c>
      <c r="E24" s="8"/>
      <c r="F24" s="6"/>
      <c r="G24" s="10"/>
      <c r="H24" s="10"/>
      <c r="I24" s="10"/>
      <c r="J24" s="17"/>
    </row>
    <row r="25" spans="1:10" s="27" customFormat="1" x14ac:dyDescent="0.25">
      <c r="A25" s="21"/>
      <c r="B25" s="22" t="s">
        <v>36</v>
      </c>
      <c r="C25" s="23">
        <v>1</v>
      </c>
      <c r="D25" s="24">
        <v>8.4600000000000009</v>
      </c>
      <c r="E25" s="23"/>
      <c r="F25" s="21" t="s">
        <v>11</v>
      </c>
      <c r="G25" s="25"/>
      <c r="H25" s="25"/>
      <c r="I25" s="25"/>
      <c r="J25" s="26"/>
    </row>
    <row r="26" spans="1:10" s="27" customFormat="1" x14ac:dyDescent="0.25">
      <c r="A26" s="21"/>
      <c r="B26" s="22" t="s">
        <v>37</v>
      </c>
      <c r="C26" s="23">
        <v>1</v>
      </c>
      <c r="D26" s="24">
        <v>2.7</v>
      </c>
      <c r="E26" s="23"/>
      <c r="F26" s="21" t="s">
        <v>11</v>
      </c>
      <c r="G26" s="25"/>
      <c r="H26" s="25"/>
      <c r="I26" s="25"/>
      <c r="J26" s="26"/>
    </row>
    <row r="27" spans="1:10" s="27" customFormat="1" x14ac:dyDescent="0.25">
      <c r="A27" s="21"/>
      <c r="B27" s="22" t="s">
        <v>38</v>
      </c>
      <c r="C27" s="23">
        <v>1</v>
      </c>
      <c r="D27" s="24"/>
      <c r="E27" s="23"/>
      <c r="F27" s="21" t="s">
        <v>11</v>
      </c>
      <c r="G27" s="25"/>
      <c r="H27" s="25"/>
      <c r="I27" s="25"/>
      <c r="J27" s="26" t="s">
        <v>64</v>
      </c>
    </row>
    <row r="28" spans="1:10" s="27" customFormat="1" x14ac:dyDescent="0.25">
      <c r="A28" s="21"/>
      <c r="B28" s="22" t="s">
        <v>39</v>
      </c>
      <c r="C28" s="23">
        <v>1</v>
      </c>
      <c r="D28" s="24">
        <v>2.27</v>
      </c>
      <c r="E28" s="23"/>
      <c r="F28" s="21" t="s">
        <v>11</v>
      </c>
      <c r="G28" s="25"/>
      <c r="H28" s="25"/>
      <c r="I28" s="25"/>
      <c r="J28" s="26" t="s">
        <v>46</v>
      </c>
    </row>
    <row r="29" spans="1:10" s="27" customFormat="1" x14ac:dyDescent="0.25">
      <c r="A29" s="21"/>
      <c r="B29" s="22" t="s">
        <v>68</v>
      </c>
      <c r="C29" s="23"/>
      <c r="D29" s="24">
        <v>28.82</v>
      </c>
      <c r="E29" s="23"/>
      <c r="F29" s="21"/>
      <c r="G29" s="25"/>
      <c r="H29" s="25"/>
      <c r="I29" s="25"/>
      <c r="J29" s="26"/>
    </row>
    <row r="30" spans="1:10" s="7" customFormat="1" x14ac:dyDescent="0.25">
      <c r="A30" s="5" t="s">
        <v>18</v>
      </c>
      <c r="B30" s="6"/>
      <c r="C30" s="8"/>
      <c r="D30" s="9">
        <f>SUM(D31:D33)</f>
        <v>0</v>
      </c>
      <c r="E30" s="8"/>
      <c r="F30" s="6"/>
      <c r="G30" s="10"/>
      <c r="H30" s="10"/>
      <c r="I30" s="10"/>
      <c r="J30" s="17"/>
    </row>
    <row r="31" spans="1:10" s="27" customFormat="1" ht="57" x14ac:dyDescent="0.25">
      <c r="A31" s="21"/>
      <c r="B31" s="22" t="s">
        <v>49</v>
      </c>
      <c r="C31" s="23"/>
      <c r="D31" s="24"/>
      <c r="E31" s="23"/>
      <c r="F31" s="21"/>
      <c r="G31" s="25"/>
      <c r="H31" s="25"/>
      <c r="I31" s="25"/>
      <c r="J31" s="26" t="s">
        <v>50</v>
      </c>
    </row>
    <row r="32" spans="1:10" s="27" customFormat="1" ht="42.75" x14ac:dyDescent="0.25">
      <c r="A32" s="21"/>
      <c r="B32" s="22" t="s">
        <v>51</v>
      </c>
      <c r="C32" s="23"/>
      <c r="D32" s="24"/>
      <c r="E32" s="23"/>
      <c r="F32" s="21"/>
      <c r="G32" s="25"/>
      <c r="H32" s="25"/>
      <c r="I32" s="25"/>
      <c r="J32" s="26" t="s">
        <v>52</v>
      </c>
    </row>
    <row r="33" spans="1:10" s="27" customFormat="1" ht="15.75" thickBot="1" x14ac:dyDescent="0.3">
      <c r="A33" s="21"/>
      <c r="B33" s="22" t="s">
        <v>54</v>
      </c>
      <c r="C33" s="23"/>
      <c r="D33" s="24"/>
      <c r="E33" s="23"/>
      <c r="F33" s="21"/>
      <c r="G33" s="25"/>
      <c r="H33" s="25"/>
      <c r="I33" s="25"/>
      <c r="J33" s="26"/>
    </row>
    <row r="34" spans="1:10" s="7" customFormat="1" ht="5.25" customHeight="1" thickBot="1" x14ac:dyDescent="0.3">
      <c r="A34" s="14"/>
      <c r="B34" s="11"/>
      <c r="C34" s="12"/>
      <c r="D34" s="13"/>
      <c r="E34" s="12"/>
      <c r="F34" s="14"/>
      <c r="G34" s="15"/>
      <c r="H34" s="15"/>
      <c r="I34" s="15"/>
      <c r="J34" s="18"/>
    </row>
    <row r="35" spans="1:10" ht="15.75" thickBot="1" x14ac:dyDescent="0.3">
      <c r="A35" s="19" t="s">
        <v>19</v>
      </c>
      <c r="B35" s="20"/>
      <c r="C35" s="19"/>
      <c r="D35" s="35">
        <f>D3+D8+D16+D20+D24</f>
        <v>425.86</v>
      </c>
      <c r="E35" s="19"/>
      <c r="F35" s="19"/>
      <c r="G35" s="19"/>
      <c r="H35" s="19"/>
      <c r="I35" s="19"/>
      <c r="J35" s="20"/>
    </row>
  </sheetData>
  <pageMargins left="0.7" right="0.7" top="0.78740157499999996" bottom="0.78740157499999996" header="0.3" footer="0.3"/>
  <pageSetup paperSize="9" scale="57" orientation="landscape" r:id="rId1"/>
  <headerFooter>
    <oddHeader>&amp;L&amp;"Verdana,Fett"&amp;20Raumbuch Feuerwehr Mawicke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Ungültige Eingabe!" error="Wählen Sie eine Etage aus." promptTitle="Etage" prompt="Wählen Sie eine Etage aus." xr:uid="{00000000-0002-0000-0000-000000000000}">
          <x14:formula1>
            <xm:f>Tabelle2!$A$2:$A$6</xm:f>
          </x14:formula1>
          <xm:sqref>F3:F33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10</v>
      </c>
    </row>
    <row r="2" spans="1:1" x14ac:dyDescent="0.25">
      <c r="A2" t="s">
        <v>12</v>
      </c>
    </row>
    <row r="3" spans="1:1" x14ac:dyDescent="0.25">
      <c r="A3" t="s">
        <v>11</v>
      </c>
    </row>
    <row r="4" spans="1:1" x14ac:dyDescent="0.25">
      <c r="A4" t="s">
        <v>13</v>
      </c>
    </row>
    <row r="5" spans="1:1" x14ac:dyDescent="0.25">
      <c r="A5" t="s">
        <v>14</v>
      </c>
    </row>
    <row r="6" spans="1:1" x14ac:dyDescent="0.25">
      <c r="A6" t="s">
        <v>15</v>
      </c>
    </row>
  </sheetData>
  <sheetProtection password="CC0F" sheet="1" objects="1" scenarios="1" selectLockedCells="1" selectUnlockedCells="1"/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Raumbuch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Ernst, Laura</dc:creator>
  <cp:lastModifiedBy>Ernst, Laura</cp:lastModifiedBy>
  <cp:lastPrinted>2025-09-17T09:07:26Z</cp:lastPrinted>
  <dcterms:created xsi:type="dcterms:W3CDTF">2024-11-14T16:56:02Z</dcterms:created>
  <dcterms:modified xsi:type="dcterms:W3CDTF">2026-07-10T11:23:24Z</dcterms:modified>
</cp:coreProperties>
</file>