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ez12\12.02.02 Zentr_Vergabest\12.02.02.02 Vergabeverf\1a Verf.jährl\2026\033 D12 Neuausstattung Druckerei\1 Vergabeunterlagen\"/>
    </mc:Choice>
  </mc:AlternateContent>
  <xr:revisionPtr revIDLastSave="0" documentId="13_ncr:1_{AE5928EE-1005-429F-B3FD-FABAF77C76B5}" xr6:coauthVersionLast="47" xr6:coauthVersionMax="47" xr10:uidLastSave="{00000000-0000-0000-0000-000000000000}"/>
  <bookViews>
    <workbookView xWindow="-108" yWindow="-108" windowWidth="23256" windowHeight="12456" xr2:uid="{23295F96-D078-45D5-AA50-C6A622751ABC}"/>
  </bookViews>
  <sheets>
    <sheet name="Los 1" sheetId="1" r:id="rId1"/>
    <sheet name="Los 2" sheetId="2" r:id="rId2"/>
    <sheet name="Lo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3" l="1"/>
  <c r="G7" i="3" s="1"/>
  <c r="F6" i="3"/>
  <c r="G6" i="3" s="1"/>
  <c r="F7" i="2"/>
  <c r="G7" i="2" s="1"/>
  <c r="F6" i="2"/>
  <c r="G6" i="2" s="1"/>
  <c r="E37" i="1"/>
  <c r="F37" i="1" s="1"/>
  <c r="H37" i="1" s="1"/>
  <c r="E38" i="1"/>
  <c r="F38" i="1" s="1"/>
  <c r="H38" i="1" s="1"/>
  <c r="E36" i="1"/>
  <c r="F36" i="1" s="1"/>
  <c r="H36" i="1" s="1"/>
  <c r="E29" i="1"/>
  <c r="F29" i="1" s="1"/>
  <c r="H29" i="1" s="1"/>
  <c r="E30" i="1"/>
  <c r="F30" i="1" s="1"/>
  <c r="H30" i="1" s="1"/>
  <c r="E31" i="1"/>
  <c r="F31" i="1" s="1"/>
  <c r="H31" i="1" s="1"/>
  <c r="E32" i="1"/>
  <c r="F32" i="1" s="1"/>
  <c r="H32" i="1" s="1"/>
  <c r="E28" i="1"/>
  <c r="F28" i="1" s="1"/>
  <c r="H28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15" i="1"/>
  <c r="F15" i="1" s="1"/>
  <c r="F7" i="1"/>
  <c r="G7" i="1" s="1"/>
  <c r="H7" i="1" s="1"/>
  <c r="F8" i="1"/>
  <c r="G8" i="1" s="1"/>
  <c r="H8" i="1" s="1"/>
  <c r="F6" i="1"/>
  <c r="G6" i="1" s="1"/>
  <c r="H6" i="1" s="1"/>
  <c r="G8" i="3" l="1"/>
  <c r="G8" i="2"/>
  <c r="H9" i="1"/>
</calcChain>
</file>

<file path=xl/sharedStrings.xml><?xml version="1.0" encoding="utf-8"?>
<sst xmlns="http://schemas.openxmlformats.org/spreadsheetml/2006/main" count="79" uniqueCount="45">
  <si>
    <t>Entgelte für die Nutzung der Systeme</t>
  </si>
  <si>
    <t>Nr.</t>
  </si>
  <si>
    <t>Artikel</t>
  </si>
  <si>
    <t>Anzahl</t>
  </si>
  <si>
    <t>Einzelkosten netto</t>
  </si>
  <si>
    <t>Gesamtkosten brutto</t>
  </si>
  <si>
    <t>Seitenpreis netto</t>
  </si>
  <si>
    <t>Seitenpreis brutto</t>
  </si>
  <si>
    <t>S/W-Seite A4</t>
  </si>
  <si>
    <t>Farbseite A4</t>
  </si>
  <si>
    <t>S/W-Seite A3</t>
  </si>
  <si>
    <t>Farbseite A3</t>
  </si>
  <si>
    <t>S/W-Seite SRA3</t>
  </si>
  <si>
    <t>Farbseite SRA3</t>
  </si>
  <si>
    <t>S/W Seite Banner (330 * 1260 mm)</t>
  </si>
  <si>
    <t>Farbseite Banner (330 * 1260 mm)</t>
  </si>
  <si>
    <t>Preis netto</t>
  </si>
  <si>
    <t>Preis brutto</t>
  </si>
  <si>
    <t>Aufwand Techniker</t>
  </si>
  <si>
    <t>Kosten gesamt</t>
  </si>
  <si>
    <t>Zusätzliche Kosten für die Softwarepflege die nicht über den Servicevertrag abgedeckt sind. (Leistungsbeschreibung Punkt 9.5)</t>
  </si>
  <si>
    <t>Zusätzliche Kosten für Verbrauchs- und Verschleißteile die nur eingeschränkt über den Servicevertrag
 abgedeckt sind. (Leistungsbeschreibung Punkt 9.3)</t>
  </si>
  <si>
    <t>Großformatdrucker</t>
  </si>
  <si>
    <t>Kaufpreis – netto 
Inkl. Transport Installation
 und Einweisung</t>
  </si>
  <si>
    <t>Preiszusammenstellung:</t>
  </si>
  <si>
    <t>1. Preiszusammenstellung:</t>
  </si>
  <si>
    <t>Multifinisher mit Falzeinheit</t>
  </si>
  <si>
    <t>Los 3:</t>
  </si>
  <si>
    <t>Los 2:</t>
  </si>
  <si>
    <t>Los 1:</t>
  </si>
  <si>
    <t>Artikel/Bezeichnung</t>
  </si>
  <si>
    <t>2. Wartungsausschluss:</t>
  </si>
  <si>
    <t>Erforderliche Softwarelizenzen</t>
  </si>
  <si>
    <t>monatliche Grundmiete (GM)</t>
  </si>
  <si>
    <t>Erforderliche Softwarelizenzen (SO)</t>
  </si>
  <si>
    <t>monatlicher Grundbetrag Service (GS)</t>
  </si>
  <si>
    <t>MwSt. [%]</t>
  </si>
  <si>
    <t>MwSt. [€]</t>
  </si>
  <si>
    <t>Monate</t>
  </si>
  <si>
    <t>Einzelkosten brutto</t>
  </si>
  <si>
    <t>Angebotsvergleichspreis</t>
  </si>
  <si>
    <t>Kaufpreis – netto
Inkl. Transport Installation und Einweisung</t>
  </si>
  <si>
    <t>Die gelb hinterlegten Felder sind jeweils zu befüllen</t>
  </si>
  <si>
    <t xml:space="preserve">Kosten für die Abrechnung von Seiten nach Überschreitung des Inklusivvolumens </t>
  </si>
  <si>
    <t>(Abrechnung jährlich nach Zählerstandsmeldung) Verbrauchspreis pro gedruckter bzw. kopierter 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</si>
</sst>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.0000\ &quot;€&quot;_-;\-* #,##0.0000\ &quot;€&quot;_-;_-* &quot;-&quot;??\ &quot;€&quot;_-;_-@_-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3">
    <xf numFmtId="0" fontId="0" fillId="0" borderId="0" xfId="0"/>
    <xf numFmtId="44" fontId="0" fillId="2" borderId="1" xfId="1" applyFont="1" applyFill="1" applyBorder="1" applyAlignment="1" applyProtection="1">
      <alignment horizontal="left" vertical="center"/>
      <protection locked="0"/>
    </xf>
    <xf numFmtId="9" fontId="0" fillId="2" borderId="1" xfId="2" applyFont="1" applyFill="1" applyBorder="1" applyAlignment="1" applyProtection="1">
      <alignment horizontal="left" vertical="center"/>
      <protection locked="0"/>
    </xf>
    <xf numFmtId="9" fontId="0" fillId="2" borderId="1" xfId="2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4" fontId="0" fillId="2" borderId="1" xfId="1" applyFont="1" applyFill="1" applyBorder="1" applyAlignment="1" applyProtection="1">
      <protection locked="0"/>
    </xf>
    <xf numFmtId="9" fontId="0" fillId="2" borderId="1" xfId="2" applyFont="1" applyFill="1" applyBorder="1" applyAlignment="1" applyProtection="1">
      <protection locked="0"/>
    </xf>
    <xf numFmtId="0" fontId="0" fillId="0" borderId="0" xfId="0" applyProtection="1"/>
    <xf numFmtId="44" fontId="0" fillId="0" borderId="1" xfId="1" applyFont="1" applyBorder="1" applyAlignment="1" applyProtection="1"/>
    <xf numFmtId="44" fontId="0" fillId="0" borderId="1" xfId="0" applyNumberFormat="1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1" fillId="0" borderId="2" xfId="0" applyFont="1" applyBorder="1" applyAlignment="1" applyProtection="1">
      <alignment vertical="top"/>
    </xf>
    <xf numFmtId="0" fontId="1" fillId="0" borderId="4" xfId="0" applyFont="1" applyBorder="1" applyAlignment="1" applyProtection="1">
      <alignment vertical="top"/>
    </xf>
    <xf numFmtId="0" fontId="1" fillId="0" borderId="3" xfId="0" applyFont="1" applyBorder="1" applyAlignment="1" applyProtection="1">
      <alignment vertical="top"/>
    </xf>
    <xf numFmtId="0" fontId="0" fillId="0" borderId="2" xfId="0" applyBorder="1" applyAlignment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44" fontId="0" fillId="0" borderId="4" xfId="1" applyFont="1" applyBorder="1" applyAlignment="1" applyProtection="1"/>
    <xf numFmtId="0" fontId="0" fillId="0" borderId="4" xfId="0" applyBorder="1" applyAlignment="1" applyProtection="1"/>
    <xf numFmtId="0" fontId="0" fillId="0" borderId="8" xfId="0" applyBorder="1" applyAlignment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5" xfId="0" applyFont="1" applyBorder="1" applyAlignment="1" applyProtection="1">
      <alignment vertical="top"/>
    </xf>
    <xf numFmtId="0" fontId="1" fillId="0" borderId="12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 wrapText="1"/>
    </xf>
    <xf numFmtId="0" fontId="0" fillId="0" borderId="11" xfId="0" applyBorder="1" applyAlignment="1" applyProtection="1">
      <alignment horizontal="left"/>
    </xf>
    <xf numFmtId="0" fontId="0" fillId="0" borderId="11" xfId="0" applyBorder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Protection="1"/>
    <xf numFmtId="4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vertical="top" wrapText="1"/>
    </xf>
    <xf numFmtId="44" fontId="0" fillId="0" borderId="1" xfId="1" applyFont="1" applyBorder="1" applyAlignment="1" applyProtection="1">
      <alignment horizontal="left" vertical="center"/>
    </xf>
    <xf numFmtId="44" fontId="0" fillId="0" borderId="1" xfId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2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9" fontId="0" fillId="0" borderId="4" xfId="2" applyFont="1" applyBorder="1" applyAlignment="1" applyProtection="1"/>
    <xf numFmtId="44" fontId="0" fillId="2" borderId="1" xfId="1" applyFont="1" applyFill="1" applyBorder="1" applyAlignment="1" applyProtection="1">
      <alignment horizontal="left" vertical="top"/>
      <protection locked="0"/>
    </xf>
    <xf numFmtId="9" fontId="0" fillId="2" borderId="1" xfId="2" applyFont="1" applyFill="1" applyBorder="1" applyAlignment="1" applyProtection="1">
      <alignment horizontal="left" vertical="top"/>
      <protection locked="0"/>
    </xf>
    <xf numFmtId="44" fontId="1" fillId="0" borderId="1" xfId="0" applyNumberFormat="1" applyFont="1" applyBorder="1" applyAlignment="1" applyProtection="1">
      <alignment horizontal="left" vertical="top"/>
    </xf>
    <xf numFmtId="44" fontId="0" fillId="0" borderId="1" xfId="1" applyFont="1" applyBorder="1" applyAlignment="1" applyProtection="1">
      <alignment horizontal="left" vertical="top"/>
    </xf>
    <xf numFmtId="44" fontId="0" fillId="0" borderId="1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1" fillId="0" borderId="2" xfId="0" applyFont="1" applyBorder="1" applyAlignment="1" applyProtection="1"/>
    <xf numFmtId="0" fontId="1" fillId="0" borderId="4" xfId="0" applyFont="1" applyBorder="1" applyAlignment="1" applyProtection="1"/>
    <xf numFmtId="0" fontId="1" fillId="0" borderId="3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Protection="1"/>
    <xf numFmtId="0" fontId="1" fillId="2" borderId="0" xfId="0" applyFont="1" applyFill="1" applyProtection="1"/>
    <xf numFmtId="44" fontId="1" fillId="0" borderId="1" xfId="0" applyNumberFormat="1" applyFont="1" applyBorder="1" applyAlignment="1" applyProtection="1">
      <alignment horizontal="left" vertical="center"/>
    </xf>
    <xf numFmtId="44" fontId="0" fillId="0" borderId="1" xfId="0" applyNumberForma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/>
    </xf>
    <xf numFmtId="165" fontId="0" fillId="2" borderId="1" xfId="1" applyNumberFormat="1" applyFont="1" applyFill="1" applyBorder="1" applyAlignment="1" applyProtection="1">
      <alignment horizontal="left"/>
      <protection locked="0"/>
    </xf>
    <xf numFmtId="165" fontId="0" fillId="0" borderId="1" xfId="0" applyNumberFormat="1" applyBorder="1" applyAlignment="1" applyProtection="1">
      <alignment horizontal="left"/>
    </xf>
    <xf numFmtId="165" fontId="0" fillId="0" borderId="1" xfId="1" applyNumberFormat="1" applyFont="1" applyBorder="1" applyAlignment="1" applyProtection="1">
      <alignment horizontal="left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5751-D4EE-489E-AEC4-DC1499E09A0F}">
  <dimension ref="A1:K38"/>
  <sheetViews>
    <sheetView tabSelected="1" workbookViewId="0">
      <selection activeCell="G16" sqref="G16"/>
    </sheetView>
  </sheetViews>
  <sheetFormatPr baseColWidth="10" defaultColWidth="11.44140625" defaultRowHeight="13.2" x14ac:dyDescent="0.25"/>
  <cols>
    <col min="1" max="1" width="3.33203125" style="7" customWidth="1"/>
    <col min="2" max="2" width="32.109375" style="7" customWidth="1"/>
    <col min="3" max="3" width="15.109375" style="7" customWidth="1"/>
    <col min="4" max="4" width="16.5546875" style="7" bestFit="1" customWidth="1"/>
    <col min="5" max="5" width="18" style="7" bestFit="1" customWidth="1"/>
    <col min="6" max="6" width="17.109375" style="7" bestFit="1" customWidth="1"/>
    <col min="7" max="7" width="17.5546875" style="7" customWidth="1"/>
    <col min="8" max="8" width="19.6640625" style="7" customWidth="1"/>
    <col min="9" max="16384" width="11.44140625" style="7"/>
  </cols>
  <sheetData>
    <row r="1" spans="1:11" ht="13.8" x14ac:dyDescent="0.25">
      <c r="A1" s="39" t="s">
        <v>29</v>
      </c>
      <c r="B1" s="22"/>
      <c r="C1" s="22"/>
      <c r="D1" s="22"/>
      <c r="E1" s="22"/>
      <c r="F1" s="22"/>
      <c r="G1" s="22"/>
    </row>
    <row r="2" spans="1:11" x14ac:dyDescent="0.25">
      <c r="A2" s="40" t="s">
        <v>25</v>
      </c>
      <c r="B2" s="41"/>
      <c r="C2" s="22"/>
      <c r="D2" s="22"/>
      <c r="E2" s="22"/>
      <c r="F2" s="22"/>
      <c r="G2" s="22"/>
    </row>
    <row r="3" spans="1:11" x14ac:dyDescent="0.25">
      <c r="A3" s="22"/>
      <c r="B3" s="22"/>
      <c r="C3" s="22"/>
      <c r="D3" s="22"/>
      <c r="E3" s="22"/>
      <c r="F3" s="22"/>
      <c r="G3" s="22"/>
    </row>
    <row r="4" spans="1:11" x14ac:dyDescent="0.25">
      <c r="A4" s="42" t="s">
        <v>0</v>
      </c>
      <c r="B4" s="43"/>
      <c r="C4" s="43"/>
      <c r="D4" s="43"/>
      <c r="E4" s="43"/>
      <c r="F4" s="43"/>
      <c r="G4" s="43"/>
      <c r="H4" s="44"/>
    </row>
    <row r="5" spans="1:11" x14ac:dyDescent="0.25">
      <c r="A5" s="38" t="s">
        <v>1</v>
      </c>
      <c r="B5" s="38" t="s">
        <v>2</v>
      </c>
      <c r="C5" s="38" t="s">
        <v>38</v>
      </c>
      <c r="D5" s="38" t="s">
        <v>4</v>
      </c>
      <c r="E5" s="38" t="s">
        <v>36</v>
      </c>
      <c r="F5" s="38" t="s">
        <v>37</v>
      </c>
      <c r="G5" s="45" t="s">
        <v>39</v>
      </c>
      <c r="H5" s="45" t="s">
        <v>5</v>
      </c>
    </row>
    <row r="6" spans="1:11" x14ac:dyDescent="0.25">
      <c r="A6" s="38">
        <v>1</v>
      </c>
      <c r="B6" s="38" t="s">
        <v>33</v>
      </c>
      <c r="C6" s="38">
        <v>1</v>
      </c>
      <c r="D6" s="1"/>
      <c r="E6" s="2"/>
      <c r="F6" s="36">
        <f>D6*E6</f>
        <v>0</v>
      </c>
      <c r="G6" s="37">
        <f>D6+F6</f>
        <v>0</v>
      </c>
      <c r="H6" s="37">
        <f>G6*60</f>
        <v>0</v>
      </c>
    </row>
    <row r="7" spans="1:11" x14ac:dyDescent="0.25">
      <c r="A7" s="38">
        <v>2</v>
      </c>
      <c r="B7" s="38" t="s">
        <v>35</v>
      </c>
      <c r="C7" s="38">
        <v>1</v>
      </c>
      <c r="D7" s="1"/>
      <c r="E7" s="2"/>
      <c r="F7" s="36">
        <f t="shared" ref="F7:F8" si="0">D7*E7</f>
        <v>0</v>
      </c>
      <c r="G7" s="37">
        <f t="shared" ref="G7:G8" si="1">D7+F7</f>
        <v>0</v>
      </c>
      <c r="H7" s="37">
        <f t="shared" ref="H7:H8" si="2">G7*60</f>
        <v>0</v>
      </c>
    </row>
    <row r="8" spans="1:11" x14ac:dyDescent="0.25">
      <c r="A8" s="38">
        <v>3</v>
      </c>
      <c r="B8" s="38" t="s">
        <v>34</v>
      </c>
      <c r="C8" s="38">
        <v>1</v>
      </c>
      <c r="D8" s="1"/>
      <c r="E8" s="2"/>
      <c r="F8" s="36">
        <f t="shared" si="0"/>
        <v>0</v>
      </c>
      <c r="G8" s="37">
        <f t="shared" si="1"/>
        <v>0</v>
      </c>
      <c r="H8" s="37">
        <f t="shared" si="2"/>
        <v>0</v>
      </c>
    </row>
    <row r="9" spans="1:11" x14ac:dyDescent="0.25">
      <c r="A9" s="64" t="s">
        <v>40</v>
      </c>
      <c r="B9" s="65"/>
      <c r="C9" s="65"/>
      <c r="D9" s="65"/>
      <c r="E9" s="65"/>
      <c r="F9" s="65"/>
      <c r="G9" s="66"/>
      <c r="H9" s="31">
        <f>SUM(H6:H8)</f>
        <v>0</v>
      </c>
    </row>
    <row r="10" spans="1:11" x14ac:dyDescent="0.25">
      <c r="A10" s="22"/>
      <c r="B10" s="22"/>
      <c r="C10" s="22"/>
      <c r="D10" s="22"/>
      <c r="E10" s="22"/>
      <c r="F10" s="22"/>
      <c r="G10" s="22"/>
    </row>
    <row r="11" spans="1:11" x14ac:dyDescent="0.25">
      <c r="A11" s="22"/>
      <c r="B11" s="22"/>
      <c r="C11" s="22"/>
      <c r="D11" s="22"/>
      <c r="E11" s="22"/>
      <c r="F11" s="22"/>
      <c r="G11" s="22"/>
    </row>
    <row r="12" spans="1:11" ht="12.75" customHeight="1" x14ac:dyDescent="0.25">
      <c r="A12" s="24" t="s">
        <v>43</v>
      </c>
      <c r="B12" s="24"/>
      <c r="C12" s="25"/>
      <c r="D12" s="25"/>
      <c r="E12" s="25"/>
      <c r="F12" s="26"/>
      <c r="G12" s="32"/>
      <c r="H12" s="32"/>
      <c r="I12" s="32"/>
    </row>
    <row r="13" spans="1:11" x14ac:dyDescent="0.25">
      <c r="A13" s="33" t="s">
        <v>44</v>
      </c>
      <c r="B13" s="33"/>
      <c r="C13" s="34"/>
      <c r="D13" s="34"/>
      <c r="E13" s="34"/>
      <c r="F13" s="35"/>
      <c r="G13" s="32"/>
      <c r="H13" s="22"/>
      <c r="I13" s="32"/>
    </row>
    <row r="14" spans="1:11" ht="12.75" customHeight="1" x14ac:dyDescent="0.25">
      <c r="A14" s="18" t="s">
        <v>1</v>
      </c>
      <c r="B14" s="18" t="s">
        <v>2</v>
      </c>
      <c r="C14" s="18" t="s">
        <v>6</v>
      </c>
      <c r="D14" s="18" t="s">
        <v>36</v>
      </c>
      <c r="E14" s="18" t="s">
        <v>37</v>
      </c>
      <c r="F14" s="18" t="s">
        <v>7</v>
      </c>
      <c r="G14" s="29"/>
      <c r="H14" s="58" t="s">
        <v>42</v>
      </c>
      <c r="I14" s="59"/>
      <c r="J14" s="60"/>
      <c r="K14" s="60"/>
    </row>
    <row r="15" spans="1:11" x14ac:dyDescent="0.25">
      <c r="A15" s="18">
        <v>1</v>
      </c>
      <c r="B15" s="18" t="s">
        <v>8</v>
      </c>
      <c r="C15" s="70"/>
      <c r="D15" s="3"/>
      <c r="E15" s="71">
        <f>C15*D15</f>
        <v>0</v>
      </c>
      <c r="F15" s="72">
        <f>C15+E15</f>
        <v>0</v>
      </c>
      <c r="G15" s="29"/>
      <c r="H15" s="22"/>
      <c r="I15" s="30"/>
    </row>
    <row r="16" spans="1:11" x14ac:dyDescent="0.25">
      <c r="A16" s="18">
        <v>2</v>
      </c>
      <c r="B16" s="18" t="s">
        <v>9</v>
      </c>
      <c r="C16" s="70"/>
      <c r="D16" s="3"/>
      <c r="E16" s="71">
        <f t="shared" ref="E16:E22" si="3">C16*D16</f>
        <v>0</v>
      </c>
      <c r="F16" s="72">
        <f t="shared" ref="F16:F22" si="4">C16+E16</f>
        <v>0</v>
      </c>
      <c r="G16" s="29"/>
      <c r="H16" s="22"/>
      <c r="I16" s="30"/>
    </row>
    <row r="17" spans="1:9" x14ac:dyDescent="0.25">
      <c r="A17" s="18">
        <v>3</v>
      </c>
      <c r="B17" s="18" t="s">
        <v>10</v>
      </c>
      <c r="C17" s="70"/>
      <c r="D17" s="3"/>
      <c r="E17" s="71">
        <f t="shared" si="3"/>
        <v>0</v>
      </c>
      <c r="F17" s="72">
        <f t="shared" si="4"/>
        <v>0</v>
      </c>
      <c r="G17" s="29"/>
      <c r="H17" s="22"/>
      <c r="I17" s="30"/>
    </row>
    <row r="18" spans="1:9" x14ac:dyDescent="0.25">
      <c r="A18" s="18">
        <v>4</v>
      </c>
      <c r="B18" s="18" t="s">
        <v>11</v>
      </c>
      <c r="C18" s="70"/>
      <c r="D18" s="3"/>
      <c r="E18" s="71">
        <f t="shared" si="3"/>
        <v>0</v>
      </c>
      <c r="F18" s="72">
        <f t="shared" si="4"/>
        <v>0</v>
      </c>
      <c r="G18" s="29"/>
      <c r="H18" s="22"/>
      <c r="I18" s="30"/>
    </row>
    <row r="19" spans="1:9" x14ac:dyDescent="0.25">
      <c r="A19" s="18">
        <v>5</v>
      </c>
      <c r="B19" s="18" t="s">
        <v>12</v>
      </c>
      <c r="C19" s="70"/>
      <c r="D19" s="3"/>
      <c r="E19" s="71">
        <f t="shared" si="3"/>
        <v>0</v>
      </c>
      <c r="F19" s="72">
        <f t="shared" si="4"/>
        <v>0</v>
      </c>
      <c r="G19" s="29"/>
      <c r="H19" s="22"/>
      <c r="I19" s="30"/>
    </row>
    <row r="20" spans="1:9" x14ac:dyDescent="0.25">
      <c r="A20" s="18">
        <v>6</v>
      </c>
      <c r="B20" s="18" t="s">
        <v>13</v>
      </c>
      <c r="C20" s="70"/>
      <c r="D20" s="3"/>
      <c r="E20" s="71">
        <f t="shared" si="3"/>
        <v>0</v>
      </c>
      <c r="F20" s="72">
        <f t="shared" si="4"/>
        <v>0</v>
      </c>
      <c r="G20" s="29"/>
      <c r="H20" s="22"/>
      <c r="I20" s="30"/>
    </row>
    <row r="21" spans="1:9" x14ac:dyDescent="0.25">
      <c r="A21" s="18">
        <v>7</v>
      </c>
      <c r="B21" s="18" t="s">
        <v>14</v>
      </c>
      <c r="C21" s="70"/>
      <c r="D21" s="3"/>
      <c r="E21" s="71">
        <f t="shared" si="3"/>
        <v>0</v>
      </c>
      <c r="F21" s="72">
        <f t="shared" si="4"/>
        <v>0</v>
      </c>
      <c r="G21" s="29"/>
      <c r="H21" s="30"/>
      <c r="I21" s="30"/>
    </row>
    <row r="22" spans="1:9" x14ac:dyDescent="0.25">
      <c r="A22" s="18">
        <v>8</v>
      </c>
      <c r="B22" s="18" t="s">
        <v>15</v>
      </c>
      <c r="C22" s="70"/>
      <c r="D22" s="3"/>
      <c r="E22" s="71">
        <f t="shared" si="3"/>
        <v>0</v>
      </c>
      <c r="F22" s="72">
        <f t="shared" si="4"/>
        <v>0</v>
      </c>
      <c r="G22" s="29"/>
      <c r="H22" s="30"/>
      <c r="I22" s="30"/>
    </row>
    <row r="23" spans="1:9" x14ac:dyDescent="0.25">
      <c r="A23" s="22"/>
      <c r="B23" s="22"/>
      <c r="C23" s="22"/>
      <c r="D23" s="22"/>
      <c r="E23" s="22"/>
      <c r="F23" s="22"/>
      <c r="G23" s="22"/>
    </row>
    <row r="24" spans="1:9" x14ac:dyDescent="0.25">
      <c r="A24" s="23" t="s">
        <v>31</v>
      </c>
      <c r="B24" s="23"/>
      <c r="C24" s="22"/>
      <c r="D24" s="22"/>
      <c r="E24" s="22"/>
      <c r="F24" s="22"/>
      <c r="G24" s="22"/>
    </row>
    <row r="25" spans="1:9" x14ac:dyDescent="0.25">
      <c r="A25" s="22"/>
      <c r="B25" s="22"/>
      <c r="C25" s="22"/>
      <c r="D25" s="22"/>
      <c r="E25" s="22"/>
      <c r="F25" s="22"/>
      <c r="G25" s="22"/>
    </row>
    <row r="26" spans="1:9" ht="13.2" customHeight="1" x14ac:dyDescent="0.25">
      <c r="A26" s="24" t="s">
        <v>21</v>
      </c>
      <c r="B26" s="25"/>
      <c r="C26" s="25"/>
      <c r="D26" s="25"/>
      <c r="E26" s="25"/>
      <c r="F26" s="25"/>
      <c r="G26" s="25"/>
      <c r="H26" s="26"/>
    </row>
    <row r="27" spans="1:9" x14ac:dyDescent="0.25">
      <c r="A27" s="21" t="s">
        <v>1</v>
      </c>
      <c r="B27" s="21" t="s">
        <v>30</v>
      </c>
      <c r="C27" s="27" t="s">
        <v>16</v>
      </c>
      <c r="D27" s="27" t="s">
        <v>36</v>
      </c>
      <c r="E27" s="27" t="s">
        <v>37</v>
      </c>
      <c r="F27" s="27" t="s">
        <v>17</v>
      </c>
      <c r="G27" s="28" t="s">
        <v>18</v>
      </c>
      <c r="H27" s="28" t="s">
        <v>19</v>
      </c>
    </row>
    <row r="28" spans="1:9" x14ac:dyDescent="0.25">
      <c r="A28" s="10">
        <v>1</v>
      </c>
      <c r="B28" s="4"/>
      <c r="C28" s="5"/>
      <c r="D28" s="6"/>
      <c r="E28" s="8">
        <f>C28*D28</f>
        <v>0</v>
      </c>
      <c r="F28" s="9">
        <f>C28+E28</f>
        <v>0</v>
      </c>
      <c r="G28" s="5"/>
      <c r="H28" s="9">
        <f>F28+G28</f>
        <v>0</v>
      </c>
    </row>
    <row r="29" spans="1:9" x14ac:dyDescent="0.25">
      <c r="A29" s="11">
        <v>2</v>
      </c>
      <c r="B29" s="4"/>
      <c r="C29" s="5"/>
      <c r="D29" s="6"/>
      <c r="E29" s="8">
        <f t="shared" ref="E29:E32" si="5">C29*D29</f>
        <v>0</v>
      </c>
      <c r="F29" s="9">
        <f t="shared" ref="F29:F32" si="6">C29+E29</f>
        <v>0</v>
      </c>
      <c r="G29" s="5"/>
      <c r="H29" s="9">
        <f t="shared" ref="H29:H32" si="7">F29+G29</f>
        <v>0</v>
      </c>
    </row>
    <row r="30" spans="1:9" x14ac:dyDescent="0.25">
      <c r="A30" s="11">
        <v>3</v>
      </c>
      <c r="B30" s="4"/>
      <c r="C30" s="5"/>
      <c r="D30" s="6"/>
      <c r="E30" s="8">
        <f t="shared" si="5"/>
        <v>0</v>
      </c>
      <c r="F30" s="9">
        <f t="shared" si="6"/>
        <v>0</v>
      </c>
      <c r="G30" s="5"/>
      <c r="H30" s="9">
        <f t="shared" si="7"/>
        <v>0</v>
      </c>
    </row>
    <row r="31" spans="1:9" x14ac:dyDescent="0.25">
      <c r="A31" s="11">
        <v>4</v>
      </c>
      <c r="B31" s="4"/>
      <c r="C31" s="5"/>
      <c r="D31" s="6"/>
      <c r="E31" s="8">
        <f t="shared" si="5"/>
        <v>0</v>
      </c>
      <c r="F31" s="9">
        <f t="shared" si="6"/>
        <v>0</v>
      </c>
      <c r="G31" s="5"/>
      <c r="H31" s="9">
        <f t="shared" si="7"/>
        <v>0</v>
      </c>
    </row>
    <row r="32" spans="1:9" x14ac:dyDescent="0.25">
      <c r="A32" s="12">
        <v>5</v>
      </c>
      <c r="B32" s="4"/>
      <c r="C32" s="5"/>
      <c r="D32" s="6"/>
      <c r="E32" s="8">
        <f t="shared" si="5"/>
        <v>0</v>
      </c>
      <c r="F32" s="9">
        <f t="shared" si="6"/>
        <v>0</v>
      </c>
      <c r="G32" s="5"/>
      <c r="H32" s="9">
        <f t="shared" si="7"/>
        <v>0</v>
      </c>
    </row>
    <row r="33" spans="1:8" x14ac:dyDescent="0.25">
      <c r="A33" s="21"/>
      <c r="B33" s="20"/>
      <c r="C33" s="19"/>
      <c r="D33" s="46"/>
      <c r="E33" s="19"/>
      <c r="F33" s="20"/>
      <c r="G33" s="20"/>
      <c r="H33" s="20"/>
    </row>
    <row r="34" spans="1:8" x14ac:dyDescent="0.25">
      <c r="A34" s="13" t="s">
        <v>20</v>
      </c>
      <c r="B34" s="14"/>
      <c r="C34" s="14"/>
      <c r="D34" s="14"/>
      <c r="E34" s="14"/>
      <c r="F34" s="14"/>
      <c r="G34" s="14"/>
      <c r="H34" s="15"/>
    </row>
    <row r="35" spans="1:8" x14ac:dyDescent="0.25">
      <c r="A35" s="16" t="s">
        <v>1</v>
      </c>
      <c r="B35" s="16" t="s">
        <v>30</v>
      </c>
      <c r="C35" s="17" t="s">
        <v>16</v>
      </c>
      <c r="D35" s="18" t="s">
        <v>36</v>
      </c>
      <c r="E35" s="18" t="s">
        <v>37</v>
      </c>
      <c r="F35" s="17" t="s">
        <v>17</v>
      </c>
      <c r="G35" s="17" t="s">
        <v>18</v>
      </c>
      <c r="H35" s="17" t="s">
        <v>19</v>
      </c>
    </row>
    <row r="36" spans="1:8" x14ac:dyDescent="0.25">
      <c r="A36" s="10">
        <v>1</v>
      </c>
      <c r="B36" s="4"/>
      <c r="C36" s="5"/>
      <c r="D36" s="6"/>
      <c r="E36" s="8">
        <f>C36*D36</f>
        <v>0</v>
      </c>
      <c r="F36" s="9">
        <f>C36+E36</f>
        <v>0</v>
      </c>
      <c r="G36" s="5"/>
      <c r="H36" s="9">
        <f>F36+G36</f>
        <v>0</v>
      </c>
    </row>
    <row r="37" spans="1:8" x14ac:dyDescent="0.25">
      <c r="A37" s="11">
        <v>2</v>
      </c>
      <c r="B37" s="4"/>
      <c r="C37" s="5"/>
      <c r="D37" s="6"/>
      <c r="E37" s="8">
        <f t="shared" ref="E37:E38" si="8">C37*D37</f>
        <v>0</v>
      </c>
      <c r="F37" s="9">
        <f t="shared" ref="F37:F38" si="9">C37+E37</f>
        <v>0</v>
      </c>
      <c r="G37" s="5"/>
      <c r="H37" s="9">
        <f t="shared" ref="H37:H38" si="10">F37+G37</f>
        <v>0</v>
      </c>
    </row>
    <row r="38" spans="1:8" x14ac:dyDescent="0.25">
      <c r="A38" s="12">
        <v>3</v>
      </c>
      <c r="B38" s="4"/>
      <c r="C38" s="5"/>
      <c r="D38" s="6"/>
      <c r="E38" s="8">
        <f t="shared" si="8"/>
        <v>0</v>
      </c>
      <c r="F38" s="9">
        <f t="shared" si="9"/>
        <v>0</v>
      </c>
      <c r="G38" s="5"/>
      <c r="H38" s="9">
        <f t="shared" si="10"/>
        <v>0</v>
      </c>
    </row>
  </sheetData>
  <sheetProtection algorithmName="SHA-512" hashValue="ba+kWvt48YC24Yg1EjHRtayAJiX+n+f1HRAMaUrUxI82p3YdtzY8blt9klBt28/K3MV1yPUMWufNiyHRmCxi/A==" saltValue="rq/pxKYc5PT+3MO3H66FuA==" spinCount="100000" sheet="1" objects="1" scenarios="1"/>
  <mergeCells count="1">
    <mergeCell ref="A9:G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0319-16D2-4A1E-B1DA-91136B7839CC}">
  <dimension ref="A1:H11"/>
  <sheetViews>
    <sheetView workbookViewId="0">
      <selection activeCell="G8" sqref="G8"/>
    </sheetView>
  </sheetViews>
  <sheetFormatPr baseColWidth="10" defaultColWidth="11.44140625" defaultRowHeight="13.2" x14ac:dyDescent="0.25"/>
  <cols>
    <col min="1" max="1" width="3.33203125" style="7" customWidth="1"/>
    <col min="2" max="2" width="41.33203125" style="7" customWidth="1"/>
    <col min="3" max="3" width="15.109375" style="7" customWidth="1"/>
    <col min="4" max="4" width="22.109375" style="7" customWidth="1"/>
    <col min="5" max="5" width="11.44140625" style="7" customWidth="1"/>
    <col min="6" max="6" width="18.5546875" style="7" bestFit="1" customWidth="1"/>
    <col min="7" max="7" width="18.44140625" style="7" customWidth="1"/>
    <col min="8" max="8" width="13.5546875" style="7" bestFit="1" customWidth="1"/>
    <col min="9" max="16384" width="11.44140625" style="7"/>
  </cols>
  <sheetData>
    <row r="1" spans="1:8" ht="13.8" x14ac:dyDescent="0.25">
      <c r="A1" s="39" t="s">
        <v>28</v>
      </c>
      <c r="B1" s="22"/>
      <c r="C1" s="22"/>
      <c r="D1" s="22"/>
      <c r="E1" s="22"/>
      <c r="F1" s="22"/>
      <c r="G1" s="22"/>
      <c r="H1" s="22"/>
    </row>
    <row r="2" spans="1:8" x14ac:dyDescent="0.25">
      <c r="A2" s="40" t="s">
        <v>24</v>
      </c>
      <c r="B2" s="41"/>
      <c r="C2" s="22"/>
      <c r="D2" s="22"/>
      <c r="E2" s="22"/>
      <c r="F2" s="22"/>
      <c r="G2" s="22"/>
      <c r="H2" s="22"/>
    </row>
    <row r="3" spans="1:8" x14ac:dyDescent="0.25">
      <c r="A3" s="22"/>
      <c r="B3" s="22"/>
      <c r="C3" s="22"/>
      <c r="D3" s="22"/>
      <c r="E3" s="22"/>
      <c r="F3" s="22"/>
      <c r="G3" s="22"/>
      <c r="H3" s="22"/>
    </row>
    <row r="4" spans="1:8" x14ac:dyDescent="0.25">
      <c r="A4" s="53" t="s">
        <v>0</v>
      </c>
      <c r="B4" s="54"/>
      <c r="C4" s="54"/>
      <c r="D4" s="54"/>
      <c r="E4" s="54"/>
      <c r="F4" s="54"/>
      <c r="G4" s="55"/>
      <c r="H4" s="56"/>
    </row>
    <row r="5" spans="1:8" ht="39.6" x14ac:dyDescent="0.25">
      <c r="A5" s="38" t="s">
        <v>1</v>
      </c>
      <c r="B5" s="38" t="s">
        <v>2</v>
      </c>
      <c r="C5" s="38" t="s">
        <v>3</v>
      </c>
      <c r="D5" s="57" t="s">
        <v>41</v>
      </c>
      <c r="E5" s="38" t="s">
        <v>36</v>
      </c>
      <c r="F5" s="38" t="s">
        <v>37</v>
      </c>
      <c r="G5" s="38" t="s">
        <v>5</v>
      </c>
      <c r="H5" s="29"/>
    </row>
    <row r="6" spans="1:8" x14ac:dyDescent="0.25">
      <c r="A6" s="52">
        <v>1</v>
      </c>
      <c r="B6" s="52" t="s">
        <v>22</v>
      </c>
      <c r="C6" s="52">
        <v>1</v>
      </c>
      <c r="D6" s="47"/>
      <c r="E6" s="48"/>
      <c r="F6" s="50">
        <f>D6*E6</f>
        <v>0</v>
      </c>
      <c r="G6" s="51">
        <f>D6+F6</f>
        <v>0</v>
      </c>
      <c r="H6" s="29"/>
    </row>
    <row r="7" spans="1:8" x14ac:dyDescent="0.25">
      <c r="A7" s="52">
        <v>2</v>
      </c>
      <c r="B7" s="52" t="s">
        <v>32</v>
      </c>
      <c r="C7" s="52">
        <v>1</v>
      </c>
      <c r="D7" s="47"/>
      <c r="E7" s="48"/>
      <c r="F7" s="50">
        <f>D7*E7</f>
        <v>0</v>
      </c>
      <c r="G7" s="51">
        <f>D7+F7</f>
        <v>0</v>
      </c>
      <c r="H7" s="29"/>
    </row>
    <row r="8" spans="1:8" x14ac:dyDescent="0.25">
      <c r="A8" s="67" t="s">
        <v>40</v>
      </c>
      <c r="B8" s="68"/>
      <c r="C8" s="68"/>
      <c r="D8" s="68"/>
      <c r="E8" s="68"/>
      <c r="F8" s="69"/>
      <c r="G8" s="49">
        <f>SUM(G6:G7)</f>
        <v>0</v>
      </c>
      <c r="H8" s="29"/>
    </row>
    <row r="9" spans="1:8" x14ac:dyDescent="0.25">
      <c r="A9" s="22"/>
      <c r="B9" s="22"/>
      <c r="C9" s="22"/>
      <c r="D9" s="22"/>
      <c r="E9" s="22"/>
      <c r="F9" s="22"/>
      <c r="G9" s="22"/>
      <c r="H9" s="22"/>
    </row>
    <row r="11" spans="1:8" ht="12.75" customHeight="1" x14ac:dyDescent="0.25">
      <c r="D11" s="61" t="s">
        <v>42</v>
      </c>
      <c r="E11" s="60"/>
      <c r="F11" s="60"/>
    </row>
  </sheetData>
  <sheetProtection algorithmName="SHA-512" hashValue="E4qX63y4hZUOxTwicT3h3XsyS+i1270d2SKiI77o+JnP93Z1tWX2Z6X1LObJ/n+Wz/ikpO7MqFOjuFHrZLojRw==" saltValue="HzE+YEpJCQO/97tf7WXMUw==" spinCount="100000" sheet="1" objects="1" scenarios="1"/>
  <mergeCells count="1">
    <mergeCell ref="A8:F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F5BA-CDAD-40B4-92E3-C150723E35D8}">
  <dimension ref="A1:H11"/>
  <sheetViews>
    <sheetView workbookViewId="0">
      <selection activeCell="D5" sqref="D5"/>
    </sheetView>
  </sheetViews>
  <sheetFormatPr baseColWidth="10" defaultColWidth="11.44140625" defaultRowHeight="13.2" x14ac:dyDescent="0.25"/>
  <cols>
    <col min="1" max="1" width="3.33203125" style="7" customWidth="1"/>
    <col min="2" max="2" width="41.33203125" style="7" customWidth="1"/>
    <col min="3" max="3" width="15.109375" style="7" customWidth="1"/>
    <col min="4" max="4" width="22.33203125" style="7" customWidth="1"/>
    <col min="5" max="5" width="11.44140625" style="7" customWidth="1"/>
    <col min="6" max="6" width="18.5546875" style="7" bestFit="1" customWidth="1"/>
    <col min="7" max="7" width="18" style="7" customWidth="1"/>
    <col min="8" max="8" width="13.5546875" style="7" bestFit="1" customWidth="1"/>
    <col min="9" max="16384" width="11.44140625" style="7"/>
  </cols>
  <sheetData>
    <row r="1" spans="1:8" ht="13.8" x14ac:dyDescent="0.25">
      <c r="A1" s="39" t="s">
        <v>27</v>
      </c>
      <c r="B1" s="22"/>
      <c r="C1" s="22"/>
      <c r="D1" s="22"/>
      <c r="E1" s="22"/>
      <c r="F1" s="22"/>
      <c r="G1" s="22"/>
      <c r="H1" s="22"/>
    </row>
    <row r="2" spans="1:8" x14ac:dyDescent="0.25">
      <c r="A2" s="40" t="s">
        <v>24</v>
      </c>
      <c r="B2" s="41"/>
      <c r="C2" s="22"/>
      <c r="D2" s="22"/>
      <c r="E2" s="22"/>
      <c r="F2" s="22"/>
      <c r="G2" s="22"/>
      <c r="H2" s="22"/>
    </row>
    <row r="3" spans="1:8" x14ac:dyDescent="0.25">
      <c r="A3" s="22"/>
      <c r="B3" s="22"/>
      <c r="C3" s="22"/>
      <c r="D3" s="22"/>
      <c r="E3" s="22"/>
      <c r="F3" s="22"/>
      <c r="G3" s="22"/>
      <c r="H3" s="22"/>
    </row>
    <row r="4" spans="1:8" x14ac:dyDescent="0.25">
      <c r="A4" s="42" t="s">
        <v>0</v>
      </c>
      <c r="B4" s="43"/>
      <c r="C4" s="43"/>
      <c r="D4" s="43"/>
      <c r="E4" s="43"/>
      <c r="F4" s="43"/>
      <c r="G4" s="44"/>
      <c r="H4" s="56"/>
    </row>
    <row r="5" spans="1:8" ht="39.6" x14ac:dyDescent="0.25">
      <c r="A5" s="38" t="s">
        <v>1</v>
      </c>
      <c r="B5" s="38" t="s">
        <v>2</v>
      </c>
      <c r="C5" s="38" t="s">
        <v>3</v>
      </c>
      <c r="D5" s="57" t="s">
        <v>23</v>
      </c>
      <c r="E5" s="38" t="s">
        <v>36</v>
      </c>
      <c r="F5" s="38" t="s">
        <v>37</v>
      </c>
      <c r="G5" s="38" t="s">
        <v>5</v>
      </c>
      <c r="H5" s="29"/>
    </row>
    <row r="6" spans="1:8" x14ac:dyDescent="0.25">
      <c r="A6" s="38">
        <v>1</v>
      </c>
      <c r="B6" s="38" t="s">
        <v>26</v>
      </c>
      <c r="C6" s="38">
        <v>1</v>
      </c>
      <c r="D6" s="1"/>
      <c r="E6" s="2"/>
      <c r="F6" s="63">
        <f>D6*E6</f>
        <v>0</v>
      </c>
      <c r="G6" s="63">
        <f>D6+F6</f>
        <v>0</v>
      </c>
      <c r="H6" s="29"/>
    </row>
    <row r="7" spans="1:8" x14ac:dyDescent="0.25">
      <c r="A7" s="38">
        <v>2</v>
      </c>
      <c r="B7" s="38" t="s">
        <v>32</v>
      </c>
      <c r="C7" s="38">
        <v>1</v>
      </c>
      <c r="D7" s="1"/>
      <c r="E7" s="2"/>
      <c r="F7" s="63">
        <f>D7*E7</f>
        <v>0</v>
      </c>
      <c r="G7" s="63">
        <f>D7+F7</f>
        <v>0</v>
      </c>
      <c r="H7" s="29"/>
    </row>
    <row r="8" spans="1:8" x14ac:dyDescent="0.25">
      <c r="A8" s="64" t="s">
        <v>40</v>
      </c>
      <c r="B8" s="65"/>
      <c r="C8" s="65"/>
      <c r="D8" s="65"/>
      <c r="E8" s="65"/>
      <c r="F8" s="66"/>
      <c r="G8" s="62">
        <f>SUM(G6:G7)</f>
        <v>0</v>
      </c>
      <c r="H8" s="29"/>
    </row>
    <row r="9" spans="1:8" x14ac:dyDescent="0.25">
      <c r="A9" s="22"/>
      <c r="B9" s="22"/>
      <c r="C9" s="22"/>
      <c r="D9" s="22"/>
      <c r="E9" s="22"/>
      <c r="F9" s="22"/>
      <c r="G9" s="22"/>
      <c r="H9" s="22"/>
    </row>
    <row r="11" spans="1:8" ht="12.75" customHeight="1" x14ac:dyDescent="0.25">
      <c r="D11" s="61" t="s">
        <v>42</v>
      </c>
      <c r="E11" s="60"/>
      <c r="F11" s="60"/>
    </row>
  </sheetData>
  <sheetProtection algorithmName="SHA-512" hashValue="WssS3moMdRXaCd+M/qpBw/2ySeP2rK6roDoQOeUDM6Hjp6fyv+lpgYtRVFG6Fq5c+fFeWpcfDbw6OoapE+6zkA==" saltValue="pubaHBauHGW/MT8J+A9bOw==" spinCount="100000" sheet="1" objects="1" scenarios="1"/>
  <mergeCells count="1">
    <mergeCell ref="A8:F8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Los 1</vt:lpstr>
      <vt:lpstr>Los 2</vt:lpstr>
      <vt:lpstr>Los 3</vt:lpstr>
    </vt:vector>
  </TitlesOfParts>
  <Company>Bezirksregierung Düsseldorf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Schmirgalski, Robert</dc:creator>
  <cp:lastModifiedBy>Bahr, Kim Bianca</cp:lastModifiedBy>
  <dcterms:created xsi:type="dcterms:W3CDTF">2026-07-02T07:32:12Z</dcterms:created>
  <dcterms:modified xsi:type="dcterms:W3CDTF">2026-08-14T10:11:05Z</dcterms:modified>
</cp:coreProperties>
</file>