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U:\KBK\Rechnungswesen\Einkauf\Vergabe\B2-30 Friedhof\2026-KBK-B2-30-WolK-01 Beschaffung eines Mobilbaggers\02 Vergabe\0202 Vergabeunterlagen\"/>
    </mc:Choice>
  </mc:AlternateContent>
  <xr:revisionPtr revIDLastSave="0" documentId="13_ncr:1_{00D4B13B-109E-4719-8850-0D0E652B9A5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bbagger ca. 6t" sheetId="4" r:id="rId1"/>
  </sheets>
  <definedNames>
    <definedName name="_xlnm.Print_Area" localSheetId="0">'Grabbagger ca. 6t'!$A:$H</definedName>
    <definedName name="_xlnm.Print_Titles" localSheetId="0">'Grabbagger ca. 6t'!$16:$17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4" l="1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6" i="4"/>
  <c r="H94" i="4"/>
  <c r="H92" i="4"/>
  <c r="H90" i="4"/>
  <c r="H87" i="4"/>
  <c r="H85" i="4"/>
  <c r="H84" i="4"/>
  <c r="H82" i="4"/>
  <c r="H80" i="4"/>
  <c r="H79" i="4"/>
  <c r="H78" i="4"/>
  <c r="H77" i="4"/>
  <c r="H75" i="4"/>
  <c r="H73" i="4"/>
  <c r="H72" i="4"/>
  <c r="H71" i="4"/>
  <c r="H70" i="4"/>
  <c r="H69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1" i="4"/>
  <c r="H38" i="4"/>
  <c r="H36" i="4"/>
  <c r="H34" i="4"/>
  <c r="H31" i="4"/>
  <c r="H30" i="4"/>
  <c r="H29" i="4"/>
  <c r="H28" i="4"/>
  <c r="H27" i="4"/>
  <c r="H26" i="4"/>
  <c r="H24" i="4"/>
  <c r="H22" i="4"/>
  <c r="H21" i="4"/>
  <c r="H18" i="4"/>
  <c r="H119" i="4" l="1"/>
  <c r="H121" i="4" s="1"/>
</calcChain>
</file>

<file path=xl/sharedStrings.xml><?xml version="1.0" encoding="utf-8"?>
<sst xmlns="http://schemas.openxmlformats.org/spreadsheetml/2006/main" count="277" uniqueCount="203">
  <si>
    <t>Fahrzeugart</t>
  </si>
  <si>
    <t>ja</t>
  </si>
  <si>
    <t>Erforderliche Ausstattung</t>
  </si>
  <si>
    <t>Pos.</t>
  </si>
  <si>
    <t>Liefer- und Leistungsbeschreibung</t>
  </si>
  <si>
    <t>1.1</t>
  </si>
  <si>
    <t>2.1</t>
  </si>
  <si>
    <t>Grundpreis:</t>
  </si>
  <si>
    <t>+ 19% MwSt.</t>
  </si>
  <si>
    <t>Bieter:</t>
  </si>
  <si>
    <t xml:space="preserve">Hersteller-/Fabrikatsangabe: </t>
  </si>
  <si>
    <r>
      <t xml:space="preserve">Serienmäßig
</t>
    </r>
    <r>
      <rPr>
        <sz val="10"/>
        <rFont val="Arial"/>
        <family val="2"/>
      </rPr>
      <t>(im Grundpreis enthalten)</t>
    </r>
  </si>
  <si>
    <t>EP</t>
  </si>
  <si>
    <t>nein *</t>
  </si>
  <si>
    <t xml:space="preserve">          *</t>
  </si>
  <si>
    <t>Farbe</t>
  </si>
  <si>
    <t>8.1</t>
  </si>
  <si>
    <t>8.2</t>
  </si>
  <si>
    <t>Fahrzeug geprüft nach BetrSichV DGUV Vorschrift 70 (UVV-Prüfung)</t>
  </si>
  <si>
    <t>Gesamtbetrag (Angebotspreis)</t>
  </si>
  <si>
    <t>Bordmappe inkl. Handbuch in gedruckter Form und deutscher Sprache</t>
  </si>
  <si>
    <t>Inhalt Kraftstofftank in Liter:</t>
  </si>
  <si>
    <t>angebotene Abgasnorm:</t>
  </si>
  <si>
    <t>Motor &amp; Antrieb</t>
  </si>
  <si>
    <t>Innenbeleuchtung, ein- und ausschaltbar</t>
  </si>
  <si>
    <t>Batterietrennschalter</t>
  </si>
  <si>
    <t>Liefergegenstand</t>
  </si>
  <si>
    <t>Inklusive</t>
  </si>
  <si>
    <t>Liefertermin</t>
  </si>
  <si>
    <t>Übergabe, Abnahme, Einweisung und Dokumentation</t>
  </si>
  <si>
    <t>Gewährleistung</t>
  </si>
  <si>
    <t xml:space="preserve">mind. 24 Monate ab Datum der Auslieferung.
</t>
  </si>
  <si>
    <t xml:space="preserve">Ersatz- und Verschleißteile müssen auch nach der Gewährleistungszeit kurzfristig und für mindestens zehn Jahre verfügbar sein.
</t>
  </si>
  <si>
    <t>Maße und Gewichte</t>
  </si>
  <si>
    <t>2.2</t>
  </si>
  <si>
    <t>2.3</t>
  </si>
  <si>
    <t>2.5</t>
  </si>
  <si>
    <t>angebotenes Betriebsgewicht in kg:</t>
  </si>
  <si>
    <t>angebotene Breite in mm:</t>
  </si>
  <si>
    <t>Fahrerkabine</t>
  </si>
  <si>
    <t>angebotene Motorleistung (KW / PS):                                /</t>
  </si>
  <si>
    <t>Verbandmaterial, Warndreieck, Warnweste</t>
  </si>
  <si>
    <t>Bereifung</t>
  </si>
  <si>
    <t>Klimaanlage</t>
  </si>
  <si>
    <t>2.9</t>
  </si>
  <si>
    <t>3.1</t>
  </si>
  <si>
    <t>3.2</t>
  </si>
  <si>
    <t>4.1</t>
  </si>
  <si>
    <t>5.1</t>
  </si>
  <si>
    <t>5.2</t>
  </si>
  <si>
    <t>5.4</t>
  </si>
  <si>
    <t>5.6</t>
  </si>
  <si>
    <t>6.1</t>
  </si>
  <si>
    <t>7.1</t>
  </si>
  <si>
    <t>9.1</t>
  </si>
  <si>
    <t>GP</t>
  </si>
  <si>
    <t>Netto</t>
  </si>
  <si>
    <t>Ausrüstung &amp; Ausstattung für den Betrieb auf öffentlichen Straßen nach den aktuellen gesetzlichen Vorgaben (D)</t>
  </si>
  <si>
    <t xml:space="preserve">Kabinenheizung und Lüftung </t>
  </si>
  <si>
    <t>Rutschhemmende Trittstufe für den sicheren Ein- und Ausstieg</t>
  </si>
  <si>
    <t xml:space="preserve">12V Steckdose </t>
  </si>
  <si>
    <t>2 nach vorne gerichtete LED Arbeitsscheinwerfer auf dem Kabinendach</t>
  </si>
  <si>
    <t>2 nach hinten gerichtete LED Arbeitsscheinwerfer auf dem Kabinendach</t>
  </si>
  <si>
    <t>1 LED-Rundumkennleuchte in flacher Ausführung auf dem Kabinendach</t>
  </si>
  <si>
    <t>angebotene Farbe (RAL):</t>
  </si>
  <si>
    <t xml:space="preserve">Beleuchtungsanlage für den Betrieb im Straßenverkehr nach StVZO </t>
  </si>
  <si>
    <t xml:space="preserve">Akustischer Rückfahrwarner </t>
  </si>
  <si>
    <t>Ersatzteilauflistung in digitaler Form (pdf)</t>
  </si>
  <si>
    <t>Wassergekühlter Dieselmotor, HVO 100 tauglich</t>
  </si>
  <si>
    <t>2.4</t>
  </si>
  <si>
    <t>2.6</t>
  </si>
  <si>
    <t>2.7</t>
  </si>
  <si>
    <t>2.8</t>
  </si>
  <si>
    <t>3.3</t>
  </si>
  <si>
    <t>5.3</t>
  </si>
  <si>
    <t>5.5</t>
  </si>
  <si>
    <t>Lenkradhöhe- und Neigung verstellbar</t>
  </si>
  <si>
    <t xml:space="preserve">DAB+ Radio mit Bluetooth- Freisprecheinrichtung </t>
  </si>
  <si>
    <t xml:space="preserve">Joysticksteuerung den für Fahr- und Arbeitsbetrieb ergonomisch gut erreichbar für den Bediener angeordnet </t>
  </si>
  <si>
    <t xml:space="preserve">2kg ABC Feuerlöscher inkl. Haltevorrichtung </t>
  </si>
  <si>
    <t xml:space="preserve">1 Abwaschbarer Schonbezug für den Fahrersitz </t>
  </si>
  <si>
    <t xml:space="preserve">2 Fahrzeugschlüssel
</t>
  </si>
  <si>
    <t xml:space="preserve">Bitte geben Sie den voraussichtlichen Liefertermin an:
</t>
  </si>
  <si>
    <t>5.7</t>
  </si>
  <si>
    <t>1. Wartung ist inklusive und wird am Betriebsstandort durchgeführt</t>
  </si>
  <si>
    <t>Zum Zeitpunkt der Auslieferung muss das Fahrzeug dem aktuellen Stand der Technik und den Vorgaben der StVZO, BetrSichV (UVV), CE und allen anderen relevanten Normen und gesetzlichen Vorgaben entsprechen.</t>
  </si>
  <si>
    <t>aller notwendigen technischen Gutachten &amp; Dokumente für den Betrieb im deutschen Straßenverkehr.</t>
  </si>
  <si>
    <t>TÜV-Abnahme inkl. TÜV Gutachten</t>
  </si>
  <si>
    <t>Das Fahrzeug ist mängelfrei und vollgetankt am Betriebshof des Kommunalbetrieb Krefeld AöR, Kölner Straße 730, 47807 Krefeld zu übergeben. Nach Auslieferung hat eine ausführliche Einweisung/Unterweisung für das Fahrzeug inkl. aller Anbaugeräte am Betriebsstandort zu erfolgen. Es sind u.a. alle Sicherheitsvorgaben und -Einrichtungen zu erläutern, die Arbeiten zur ordnungsgemäßen Pflege und Wartung der Technik, sowie der Umgang mit dem Fahrzeug unter realistischen Einsatzbedingungen. Alle möglichen Unfallgefahren sind anzusprechen. Die Einweisung/Unterweisung ist durch ein Zertifikat jedem Teilnehmer zu bestätigen. Die anfallenden Kosten sind in den Angebotspreis mit einzubeziehen.</t>
  </si>
  <si>
    <t>mind. Abgasnorm Euro 6</t>
  </si>
  <si>
    <t>Motor- und Hydraulikpumpe elastisch gelagert</t>
  </si>
  <si>
    <t>Kraftstofftank, Tankinhalt min. 75 Liter</t>
  </si>
  <si>
    <t>Betriebsgewicht: 5.500 kg - 6.500 kg</t>
  </si>
  <si>
    <t>Fahrzeugbreite ohne Anbaugerät und Außenspiegel, minimum 1.400 mm, maximal 1.500 mm</t>
  </si>
  <si>
    <t>angebotene Gesamtausladung in mm:</t>
  </si>
  <si>
    <t>Zuschaltbare Differenzialsperre</t>
  </si>
  <si>
    <t>Sicherheitsgeprüfte geschlossene Großraumkabine, TOPS und FOPS abgenommen</t>
  </si>
  <si>
    <t>Luftgefederter Komfortsitz, Stoffbezug und Sitzheizung inkl. Sicherheitsgurt</t>
  </si>
  <si>
    <t>Gurtwarner bei nicht anschnallen - Warnsignal</t>
  </si>
  <si>
    <t>Fahrgeschwindigkeit stufenlos 0-20 km/h, Höchstgeschwindigkeit 20 km/h</t>
  </si>
  <si>
    <t>Wärmeisolierende Sicherheitsverglasung</t>
  </si>
  <si>
    <t>Ablagefläche hinter Fahrersitz</t>
  </si>
  <si>
    <t>2 Außenspiegel, elekt. verstellbar, beheizbar</t>
  </si>
  <si>
    <t>Frontscheibe aufstellbar, Sonnenblende</t>
  </si>
  <si>
    <t>Oberwagenarretierung hydraulisch angesteuert</t>
  </si>
  <si>
    <t>Kabine hydraulisch kippbar</t>
  </si>
  <si>
    <t>Vorderradlenkung</t>
  </si>
  <si>
    <t>Hecklenkung</t>
  </si>
  <si>
    <t>Allradlenkung</t>
  </si>
  <si>
    <t>Hydraulik</t>
  </si>
  <si>
    <t>Hydraulikölkühler</t>
  </si>
  <si>
    <t>Load Sensing Arbeitshydraulik</t>
  </si>
  <si>
    <t>Federung</t>
  </si>
  <si>
    <t>Parabelfedern mit Stossdämpfer vorne und hinten</t>
  </si>
  <si>
    <t>Hydrauliköl biologisch abbaubar</t>
  </si>
  <si>
    <t>Bremse</t>
  </si>
  <si>
    <t>Hydraulische Federspeicher Feststellbremse</t>
  </si>
  <si>
    <t>Abstützung</t>
  </si>
  <si>
    <t>angebotene Größe der Abstützplatten (mm x mm):</t>
  </si>
  <si>
    <t>Greiferkorb</t>
  </si>
  <si>
    <t>Zubehör / Sonstiges</t>
  </si>
  <si>
    <t>Schnellkupplung für hydraulisch betriebene Zusatzgeräte
(Handhammer und Erdbohrer vorne am Arm)</t>
  </si>
  <si>
    <t>Kugelkopfkupplung mit Anhängersteckdose, 13 polig, 
Stützlast mind. 100 Kg, Anhängelast mind. 1500 Kg</t>
  </si>
  <si>
    <t>Warnmarkierung vorne, hinten und seitlich nach DIN 30710</t>
  </si>
  <si>
    <t>Heckgewicht im Oberwagen</t>
  </si>
  <si>
    <t>Kotflügel mit Schmutzfänger</t>
  </si>
  <si>
    <t>Schnellkupplung für hydraulisch kippbaren Anhänger
(in der Nähe der Anhängerkupplung am Heck)</t>
  </si>
  <si>
    <t>Reparatur- und Wartungsservice zeitnah nach fernmündlichem Eingang des Reparaturauftrags,
Zusicherung eines Vor-Ort-Services, Mitteillung eines Service-Termins innerhalb von 24 Stunden, Monteur durch fachkundigen Kundendienst</t>
  </si>
  <si>
    <t xml:space="preserve">Motorleistung mindestens 84kw 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</si>
  <si>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</si>
  <si>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</si>
  <si>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</si>
  <si>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</si>
  <si>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</si>
  <si>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</si>
  <si>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</si>
  <si>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</si>
  <si>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</si>
  <si>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</si>
  <si>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</si>
  <si>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</si>
  <si>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</si>
  <si>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</si>
  <si>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</si>
  <si>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</si>
  <si>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</si>
  <si>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</si>
  <si>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</si>
  <si>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</si>
  <si>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</si>
  <si>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</si>
  <si>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</si>
  <si>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</si>
  <si>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</si>
  <si>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</si>
  <si>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</si>
  <si>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10.1</t>
  </si>
  <si>
    <t>11.1</t>
  </si>
  <si>
    <t>11.2</t>
  </si>
  <si>
    <t>11.3</t>
  </si>
  <si>
    <t>12.1</t>
  </si>
  <si>
    <t>12.2</t>
  </si>
  <si>
    <t>12.3</t>
  </si>
  <si>
    <t>12.4</t>
  </si>
  <si>
    <t>12.5</t>
  </si>
  <si>
    <t>12.6</t>
  </si>
  <si>
    <t>12.7</t>
  </si>
  <si>
    <t>12.8</t>
  </si>
  <si>
    <t xml:space="preserve">1 Stk. Mobilbagger mit Kabine, Betriebsgewicht von ca. 6t, Neumaschine 
</t>
  </si>
  <si>
    <t xml:space="preserve">Gutachten zurm Erlangen einer Einzelbetriebserlaubnis (EBE) gemäß Pragraph §21 StVZO, EG-Übereinstimmungsbescheinigung (COC) bzw. Herstellerdatenbestätigung (Dokument für Typisierung)
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</si>
  <si>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</si>
  <si>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</si>
  <si>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</si>
  <si>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</si>
  <si>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</si>
  <si>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</si>
  <si>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</si>
  <si>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</si>
  <si>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</si>
  <si>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 xml:space="preserve">1 Stk. Mobilbagger mit Kabine, Baggeraufbau auf Drehkranz endlos drehend, Betriebsgewicht ca. 6t, Neumaschine </t>
  </si>
  <si>
    <t>Hydrostatischer Allradantrieb</t>
  </si>
  <si>
    <t>LED Frontscheinwerfer</t>
  </si>
  <si>
    <t xml:space="preserve">Scheibenwischer </t>
  </si>
  <si>
    <t>Kombiinstrument mit Betriebsstundenzähler und allen erforderlichen Kontrollleuchten für den Betrieb</t>
  </si>
  <si>
    <t>Diagonallenkung</t>
  </si>
  <si>
    <t xml:space="preserve">Systemdruck Arbeitshydraulik bei min. 230 bar bei 2000 U/min.  </t>
  </si>
  <si>
    <t>Fördermenge Arbeitshydraulik  120 - 180 l/min bei 2.000 U/min</t>
  </si>
  <si>
    <t>angebotene Förderleistung in l/min:</t>
  </si>
  <si>
    <t>angebotener Arbeitsdruck in bar:</t>
  </si>
  <si>
    <t>Hydraulische Regelung - Zweiheben Joystick Steuerung nach Euronorm</t>
  </si>
  <si>
    <t>315/55R16 MPT inkl. 1 Ersatzrad</t>
  </si>
  <si>
    <t>Hydraulische Zweikreisbremsanlage mit automatischer lastabhängiger Bremskraftregelung</t>
  </si>
  <si>
    <t>Kurzabstützung vorne und hinten, stufenlos Hydraulisch schwenk- und verstellbar von der Kabine aus, drehbare Abstützplatten aus Metall mit Kreuz min. 390mm - max. 410mm x min. 390mm - max. 410mm</t>
  </si>
  <si>
    <t xml:space="preserve">Farbgebung vom Oberwagen inkl. Ausleger in RAL 9010 Reinweiß oder vergleichbar. </t>
  </si>
  <si>
    <t>Oberwagen endlosdrehend auf induktionsgehärtetem innenverzahnten Drehkranz</t>
  </si>
  <si>
    <t>Schnellwechselsystem mechanisch für Erdbohrer / Greifer kompatibel mit vorhandenen Anbaugeräten (MS03)</t>
  </si>
  <si>
    <t xml:space="preserve">Betriebshandbuch &amp; Serviceheft sowie alle Warn- und Hinweisschilder in deutscher Sprache
</t>
  </si>
  <si>
    <t>Die Leistungsangaben vom Triebwerk / Motor beziehen sich auf den vom Fahrzeughersteller verbauten Serienmotor. Leistungsoptimierung oder Leistungssteigerungen am Triebwerk / Motor sind im Rahmen der Ausschreibung nicht zulässig. Abweichungen vom Serienzustand sind zu Kennzeichen.</t>
  </si>
  <si>
    <t>%</t>
  </si>
  <si>
    <t>Zweischalen-Greiferkorb mit Abstreifer und zentralem Zylinder, ca. 700-760 x 800-900 mm, 9 Zähne, Drehservo endlosdrehend 360°, Zahnschutz geschlossen mit Halterung, 2 Lasthaken, Lastwarnanlage</t>
  </si>
  <si>
    <t xml:space="preserve">Farbgebung vom Unterwagen inkl. Abstützung in grau oder vergleichbar. </t>
  </si>
  <si>
    <t xml:space="preserve">Farbgebung Bediener Kabine in grau oder vergleichbar. </t>
  </si>
  <si>
    <t xml:space="preserve">Teleskoparm mit innenliegenden Zylinder, Gesamtreichweite mindestens 6.000mm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</si>
</sst>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8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90">
    <xf numFmtId="0" fontId="0" fillId="0" borderId="0" xfId="0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center" indent="2"/>
    </xf>
    <xf numFmtId="0" fontId="12" fillId="0" borderId="0" xfId="0" applyFont="1" applyBorder="1" applyAlignment="1">
      <alignment vertical="top"/>
    </xf>
    <xf numFmtId="0" fontId="0" fillId="0" borderId="0" xfId="0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13" fillId="2" borderId="0" xfId="0" applyFont="1" applyFill="1" applyBorder="1" applyAlignment="1">
      <alignment vertical="top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10" fillId="0" borderId="0" xfId="1" applyBorder="1" applyAlignment="1">
      <alignment vertical="center"/>
    </xf>
    <xf numFmtId="49" fontId="4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49" fontId="4" fillId="0" borderId="0" xfId="1" applyNumberFormat="1" applyFont="1" applyBorder="1" applyAlignment="1" applyProtection="1">
      <alignment horizontal="right" vertical="center"/>
    </xf>
    <xf numFmtId="0" fontId="2" fillId="0" borderId="0" xfId="1" applyFont="1" applyBorder="1" applyAlignment="1">
      <alignment vertical="center"/>
    </xf>
    <xf numFmtId="49" fontId="4" fillId="0" borderId="0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vertical="center"/>
    </xf>
    <xf numFmtId="164" fontId="3" fillId="0" borderId="2" xfId="1" applyNumberFormat="1" applyFont="1" applyBorder="1" applyAlignment="1" applyProtection="1">
      <alignment vertical="center"/>
    </xf>
    <xf numFmtId="164" fontId="3" fillId="0" borderId="3" xfId="1" applyNumberFormat="1" applyFont="1" applyBorder="1" applyAlignment="1" applyProtection="1">
      <alignment vertical="center"/>
    </xf>
    <xf numFmtId="164" fontId="4" fillId="0" borderId="4" xfId="1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49" fontId="16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3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117</xdr:row>
      <xdr:rowOff>47625</xdr:rowOff>
    </xdr:from>
    <xdr:to>
      <xdr:col>2</xdr:col>
      <xdr:colOff>1628775</xdr:colOff>
      <xdr:row>120</xdr:row>
      <xdr:rowOff>257175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7275" y="47167800"/>
          <a:ext cx="3095625" cy="1352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2145975</xdr:colOff>
      <xdr:row>18</xdr:row>
      <xdr:rowOff>28575</xdr:rowOff>
    </xdr:from>
    <xdr:to>
      <xdr:col>2</xdr:col>
      <xdr:colOff>6451275</xdr:colOff>
      <xdr:row>18</xdr:row>
      <xdr:rowOff>295275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0100" y="11258550"/>
          <a:ext cx="43053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47625</xdr:rowOff>
        </xdr:from>
        <xdr:to>
          <xdr:col>3</xdr:col>
          <xdr:colOff>504825</xdr:colOff>
          <xdr:row>21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47625</xdr:rowOff>
        </xdr:from>
        <xdr:to>
          <xdr:col>4</xdr:col>
          <xdr:colOff>514350</xdr:colOff>
          <xdr:row>21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47625</xdr:rowOff>
        </xdr:from>
        <xdr:to>
          <xdr:col>3</xdr:col>
          <xdr:colOff>504825</xdr:colOff>
          <xdr:row>23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47625</xdr:rowOff>
        </xdr:from>
        <xdr:to>
          <xdr:col>4</xdr:col>
          <xdr:colOff>514350</xdr:colOff>
          <xdr:row>23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47625</xdr:rowOff>
        </xdr:from>
        <xdr:to>
          <xdr:col>3</xdr:col>
          <xdr:colOff>504825</xdr:colOff>
          <xdr:row>26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47625</xdr:rowOff>
        </xdr:from>
        <xdr:to>
          <xdr:col>4</xdr:col>
          <xdr:colOff>514350</xdr:colOff>
          <xdr:row>26</xdr:row>
          <xdr:rowOff>266700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2614773</xdr:colOff>
      <xdr:row>22</xdr:row>
      <xdr:rowOff>62193</xdr:rowOff>
    </xdr:from>
    <xdr:to>
      <xdr:col>2</xdr:col>
      <xdr:colOff>3500598</xdr:colOff>
      <xdr:row>22</xdr:row>
      <xdr:rowOff>328893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138898" y="12816168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2</xdr:col>
      <xdr:colOff>3699022</xdr:colOff>
      <xdr:row>22</xdr:row>
      <xdr:rowOff>62193</xdr:rowOff>
    </xdr:from>
    <xdr:to>
      <xdr:col>2</xdr:col>
      <xdr:colOff>4584847</xdr:colOff>
      <xdr:row>22</xdr:row>
      <xdr:rowOff>328893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23147" y="12816168"/>
          <a:ext cx="8858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47625</xdr:rowOff>
        </xdr:from>
        <xdr:to>
          <xdr:col>3</xdr:col>
          <xdr:colOff>504825</xdr:colOff>
          <xdr:row>27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47625</xdr:rowOff>
        </xdr:from>
        <xdr:to>
          <xdr:col>4</xdr:col>
          <xdr:colOff>514350</xdr:colOff>
          <xdr:row>27</xdr:row>
          <xdr:rowOff>266700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47625</xdr:rowOff>
        </xdr:from>
        <xdr:to>
          <xdr:col>3</xdr:col>
          <xdr:colOff>504825</xdr:colOff>
          <xdr:row>20</xdr:row>
          <xdr:rowOff>266700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47625</xdr:rowOff>
        </xdr:from>
        <xdr:to>
          <xdr:col>4</xdr:col>
          <xdr:colOff>514350</xdr:colOff>
          <xdr:row>20</xdr:row>
          <xdr:rowOff>266700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105</xdr:row>
          <xdr:rowOff>47625</xdr:rowOff>
        </xdr:from>
        <xdr:to>
          <xdr:col>3</xdr:col>
          <xdr:colOff>504825</xdr:colOff>
          <xdr:row>105</xdr:row>
          <xdr:rowOff>266700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105</xdr:row>
          <xdr:rowOff>47625</xdr:rowOff>
        </xdr:from>
        <xdr:to>
          <xdr:col>4</xdr:col>
          <xdr:colOff>514350</xdr:colOff>
          <xdr:row>105</xdr:row>
          <xdr:rowOff>266700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110</xdr:row>
          <xdr:rowOff>47625</xdr:rowOff>
        </xdr:from>
        <xdr:to>
          <xdr:col>3</xdr:col>
          <xdr:colOff>504825</xdr:colOff>
          <xdr:row>110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110</xdr:row>
          <xdr:rowOff>47625</xdr:rowOff>
        </xdr:from>
        <xdr:to>
          <xdr:col>4</xdr:col>
          <xdr:colOff>514350</xdr:colOff>
          <xdr:row>110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111</xdr:row>
          <xdr:rowOff>47625</xdr:rowOff>
        </xdr:from>
        <xdr:to>
          <xdr:col>3</xdr:col>
          <xdr:colOff>504825</xdr:colOff>
          <xdr:row>111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111</xdr:row>
          <xdr:rowOff>47625</xdr:rowOff>
        </xdr:from>
        <xdr:to>
          <xdr:col>4</xdr:col>
          <xdr:colOff>514350</xdr:colOff>
          <xdr:row>111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0</xdr:rowOff>
        </xdr:from>
        <xdr:to>
          <xdr:col>3</xdr:col>
          <xdr:colOff>504825</xdr:colOff>
          <xdr:row>25</xdr:row>
          <xdr:rowOff>219075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0</xdr:rowOff>
        </xdr:from>
        <xdr:to>
          <xdr:col>4</xdr:col>
          <xdr:colOff>514350</xdr:colOff>
          <xdr:row>25</xdr:row>
          <xdr:rowOff>219075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2066925</xdr:colOff>
      <xdr:row>31</xdr:row>
      <xdr:rowOff>38100</xdr:rowOff>
    </xdr:from>
    <xdr:to>
      <xdr:col>2</xdr:col>
      <xdr:colOff>2686050</xdr:colOff>
      <xdr:row>31</xdr:row>
      <xdr:rowOff>304800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91050" y="17554575"/>
          <a:ext cx="6191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47625</xdr:rowOff>
        </xdr:from>
        <xdr:to>
          <xdr:col>3</xdr:col>
          <xdr:colOff>504825</xdr:colOff>
          <xdr:row>30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47625</xdr:rowOff>
        </xdr:from>
        <xdr:to>
          <xdr:col>4</xdr:col>
          <xdr:colOff>514350</xdr:colOff>
          <xdr:row>30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1873063</xdr:colOff>
      <xdr:row>24</xdr:row>
      <xdr:rowOff>62193</xdr:rowOff>
    </xdr:from>
    <xdr:to>
      <xdr:col>2</xdr:col>
      <xdr:colOff>2492188</xdr:colOff>
      <xdr:row>24</xdr:row>
      <xdr:rowOff>328893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397188" y="15102168"/>
          <a:ext cx="619125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0</xdr:rowOff>
        </xdr:from>
        <xdr:to>
          <xdr:col>3</xdr:col>
          <xdr:colOff>504825</xdr:colOff>
          <xdr:row>25</xdr:row>
          <xdr:rowOff>219075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0</xdr:rowOff>
        </xdr:from>
        <xdr:to>
          <xdr:col>4</xdr:col>
          <xdr:colOff>514350</xdr:colOff>
          <xdr:row>25</xdr:row>
          <xdr:rowOff>219075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113</xdr:row>
          <xdr:rowOff>47625</xdr:rowOff>
        </xdr:from>
        <xdr:to>
          <xdr:col>3</xdr:col>
          <xdr:colOff>504825</xdr:colOff>
          <xdr:row>113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113</xdr:row>
          <xdr:rowOff>47625</xdr:rowOff>
        </xdr:from>
        <xdr:to>
          <xdr:col>4</xdr:col>
          <xdr:colOff>514350</xdr:colOff>
          <xdr:row>113</xdr:row>
          <xdr:rowOff>266700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47625</xdr:rowOff>
        </xdr:from>
        <xdr:to>
          <xdr:col>3</xdr:col>
          <xdr:colOff>504825</xdr:colOff>
          <xdr:row>29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47625</xdr:rowOff>
        </xdr:from>
        <xdr:to>
          <xdr:col>4</xdr:col>
          <xdr:colOff>514350</xdr:colOff>
          <xdr:row>29</xdr:row>
          <xdr:rowOff>266700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47625</xdr:rowOff>
        </xdr:from>
        <xdr:to>
          <xdr:col>3</xdr:col>
          <xdr:colOff>504825</xdr:colOff>
          <xdr:row>43</xdr:row>
          <xdr:rowOff>266700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47625</xdr:rowOff>
        </xdr:from>
        <xdr:to>
          <xdr:col>4</xdr:col>
          <xdr:colOff>514350</xdr:colOff>
          <xdr:row>43</xdr:row>
          <xdr:rowOff>266700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47625</xdr:rowOff>
        </xdr:from>
        <xdr:to>
          <xdr:col>3</xdr:col>
          <xdr:colOff>504825</xdr:colOff>
          <xdr:row>46</xdr:row>
          <xdr:rowOff>266700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47625</xdr:rowOff>
        </xdr:from>
        <xdr:to>
          <xdr:col>4</xdr:col>
          <xdr:colOff>514350</xdr:colOff>
          <xdr:row>46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47625</xdr:rowOff>
        </xdr:from>
        <xdr:to>
          <xdr:col>3</xdr:col>
          <xdr:colOff>504825</xdr:colOff>
          <xdr:row>45</xdr:row>
          <xdr:rowOff>266700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47625</xdr:rowOff>
        </xdr:from>
        <xdr:to>
          <xdr:col>4</xdr:col>
          <xdr:colOff>514350</xdr:colOff>
          <xdr:row>45</xdr:row>
          <xdr:rowOff>266700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48</xdr:row>
          <xdr:rowOff>47625</xdr:rowOff>
        </xdr:from>
        <xdr:to>
          <xdr:col>3</xdr:col>
          <xdr:colOff>504825</xdr:colOff>
          <xdr:row>48</xdr:row>
          <xdr:rowOff>266700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47625</xdr:rowOff>
        </xdr:from>
        <xdr:to>
          <xdr:col>4</xdr:col>
          <xdr:colOff>514350</xdr:colOff>
          <xdr:row>48</xdr:row>
          <xdr:rowOff>266700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47625</xdr:rowOff>
        </xdr:from>
        <xdr:to>
          <xdr:col>3</xdr:col>
          <xdr:colOff>504825</xdr:colOff>
          <xdr:row>42</xdr:row>
          <xdr:rowOff>266700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47625</xdr:rowOff>
        </xdr:from>
        <xdr:to>
          <xdr:col>4</xdr:col>
          <xdr:colOff>514350</xdr:colOff>
          <xdr:row>42</xdr:row>
          <xdr:rowOff>266700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47</xdr:row>
          <xdr:rowOff>0</xdr:rowOff>
        </xdr:from>
        <xdr:to>
          <xdr:col>3</xdr:col>
          <xdr:colOff>504825</xdr:colOff>
          <xdr:row>47</xdr:row>
          <xdr:rowOff>219075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0</xdr:rowOff>
        </xdr:from>
        <xdr:to>
          <xdr:col>4</xdr:col>
          <xdr:colOff>514350</xdr:colOff>
          <xdr:row>47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49</xdr:row>
          <xdr:rowOff>0</xdr:rowOff>
        </xdr:from>
        <xdr:to>
          <xdr:col>3</xdr:col>
          <xdr:colOff>504825</xdr:colOff>
          <xdr:row>49</xdr:row>
          <xdr:rowOff>219075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0</xdr:rowOff>
        </xdr:from>
        <xdr:to>
          <xdr:col>4</xdr:col>
          <xdr:colOff>514350</xdr:colOff>
          <xdr:row>49</xdr:row>
          <xdr:rowOff>219075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52</xdr:row>
          <xdr:rowOff>47625</xdr:rowOff>
        </xdr:from>
        <xdr:to>
          <xdr:col>3</xdr:col>
          <xdr:colOff>504825</xdr:colOff>
          <xdr:row>52</xdr:row>
          <xdr:rowOff>266700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47625</xdr:rowOff>
        </xdr:from>
        <xdr:to>
          <xdr:col>4</xdr:col>
          <xdr:colOff>514350</xdr:colOff>
          <xdr:row>52</xdr:row>
          <xdr:rowOff>266700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56</xdr:row>
          <xdr:rowOff>47625</xdr:rowOff>
        </xdr:from>
        <xdr:to>
          <xdr:col>3</xdr:col>
          <xdr:colOff>504825</xdr:colOff>
          <xdr:row>56</xdr:row>
          <xdr:rowOff>266700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47625</xdr:rowOff>
        </xdr:from>
        <xdr:to>
          <xdr:col>4</xdr:col>
          <xdr:colOff>514350</xdr:colOff>
          <xdr:row>56</xdr:row>
          <xdr:rowOff>266700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57</xdr:row>
          <xdr:rowOff>47625</xdr:rowOff>
        </xdr:from>
        <xdr:to>
          <xdr:col>3</xdr:col>
          <xdr:colOff>504825</xdr:colOff>
          <xdr:row>57</xdr:row>
          <xdr:rowOff>266700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47625</xdr:rowOff>
        </xdr:from>
        <xdr:to>
          <xdr:col>4</xdr:col>
          <xdr:colOff>514350</xdr:colOff>
          <xdr:row>57</xdr:row>
          <xdr:rowOff>266700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61</xdr:row>
          <xdr:rowOff>47625</xdr:rowOff>
        </xdr:from>
        <xdr:to>
          <xdr:col>3</xdr:col>
          <xdr:colOff>504825</xdr:colOff>
          <xdr:row>61</xdr:row>
          <xdr:rowOff>266700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47625</xdr:rowOff>
        </xdr:from>
        <xdr:to>
          <xdr:col>4</xdr:col>
          <xdr:colOff>514350</xdr:colOff>
          <xdr:row>61</xdr:row>
          <xdr:rowOff>266700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58</xdr:row>
          <xdr:rowOff>47625</xdr:rowOff>
        </xdr:from>
        <xdr:to>
          <xdr:col>3</xdr:col>
          <xdr:colOff>504825</xdr:colOff>
          <xdr:row>58</xdr:row>
          <xdr:rowOff>266700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47625</xdr:rowOff>
        </xdr:from>
        <xdr:to>
          <xdr:col>4</xdr:col>
          <xdr:colOff>514350</xdr:colOff>
          <xdr:row>58</xdr:row>
          <xdr:rowOff>266700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59</xdr:row>
          <xdr:rowOff>47625</xdr:rowOff>
        </xdr:from>
        <xdr:to>
          <xdr:col>3</xdr:col>
          <xdr:colOff>504825</xdr:colOff>
          <xdr:row>59</xdr:row>
          <xdr:rowOff>266700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47625</xdr:rowOff>
        </xdr:from>
        <xdr:to>
          <xdr:col>4</xdr:col>
          <xdr:colOff>514350</xdr:colOff>
          <xdr:row>59</xdr:row>
          <xdr:rowOff>266700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47625</xdr:rowOff>
        </xdr:from>
        <xdr:to>
          <xdr:col>3</xdr:col>
          <xdr:colOff>504825</xdr:colOff>
          <xdr:row>28</xdr:row>
          <xdr:rowOff>266700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47625</xdr:rowOff>
        </xdr:from>
        <xdr:to>
          <xdr:col>4</xdr:col>
          <xdr:colOff>514350</xdr:colOff>
          <xdr:row>28</xdr:row>
          <xdr:rowOff>266700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62</xdr:row>
          <xdr:rowOff>47625</xdr:rowOff>
        </xdr:from>
        <xdr:to>
          <xdr:col>3</xdr:col>
          <xdr:colOff>504825</xdr:colOff>
          <xdr:row>62</xdr:row>
          <xdr:rowOff>266700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47625</xdr:rowOff>
        </xdr:from>
        <xdr:to>
          <xdr:col>4</xdr:col>
          <xdr:colOff>514350</xdr:colOff>
          <xdr:row>62</xdr:row>
          <xdr:rowOff>266700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3705114</xdr:colOff>
      <xdr:row>10</xdr:row>
      <xdr:rowOff>38101</xdr:rowOff>
    </xdr:from>
    <xdr:to>
      <xdr:col>2</xdr:col>
      <xdr:colOff>6169846</xdr:colOff>
      <xdr:row>10</xdr:row>
      <xdr:rowOff>345589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303534" y="5577841"/>
          <a:ext cx="2464732" cy="3074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47625</xdr:rowOff>
        </xdr:from>
        <xdr:to>
          <xdr:col>3</xdr:col>
          <xdr:colOff>504825</xdr:colOff>
          <xdr:row>35</xdr:row>
          <xdr:rowOff>266700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47625</xdr:rowOff>
        </xdr:from>
        <xdr:to>
          <xdr:col>4</xdr:col>
          <xdr:colOff>514350</xdr:colOff>
          <xdr:row>35</xdr:row>
          <xdr:rowOff>266700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1898837</xdr:colOff>
      <xdr:row>36</xdr:row>
      <xdr:rowOff>62193</xdr:rowOff>
    </xdr:from>
    <xdr:to>
      <xdr:col>2</xdr:col>
      <xdr:colOff>3194237</xdr:colOff>
      <xdr:row>36</xdr:row>
      <xdr:rowOff>328893</xdr:rowOff>
    </xdr:to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422962" y="23103168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47625</xdr:rowOff>
        </xdr:from>
        <xdr:to>
          <xdr:col>3</xdr:col>
          <xdr:colOff>504825</xdr:colOff>
          <xdr:row>33</xdr:row>
          <xdr:rowOff>266700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47625</xdr:rowOff>
        </xdr:from>
        <xdr:to>
          <xdr:col>4</xdr:col>
          <xdr:colOff>514350</xdr:colOff>
          <xdr:row>33</xdr:row>
          <xdr:rowOff>266700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2495550</xdr:colOff>
      <xdr:row>34</xdr:row>
      <xdr:rowOff>62193</xdr:rowOff>
    </xdr:from>
    <xdr:to>
      <xdr:col>2</xdr:col>
      <xdr:colOff>3790950</xdr:colOff>
      <xdr:row>34</xdr:row>
      <xdr:rowOff>328893</xdr:rowOff>
    </xdr:to>
    <xdr:sp macro="" textlink="">
      <xdr:nvSpPr>
        <xdr:cNvPr id="113" name="Textfeld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019675" y="20817168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68</xdr:row>
          <xdr:rowOff>47625</xdr:rowOff>
        </xdr:from>
        <xdr:to>
          <xdr:col>3</xdr:col>
          <xdr:colOff>504825</xdr:colOff>
          <xdr:row>68</xdr:row>
          <xdr:rowOff>266700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68</xdr:row>
          <xdr:rowOff>47625</xdr:rowOff>
        </xdr:from>
        <xdr:to>
          <xdr:col>4</xdr:col>
          <xdr:colOff>514350</xdr:colOff>
          <xdr:row>68</xdr:row>
          <xdr:rowOff>266700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70</xdr:row>
          <xdr:rowOff>0</xdr:rowOff>
        </xdr:from>
        <xdr:to>
          <xdr:col>3</xdr:col>
          <xdr:colOff>504825</xdr:colOff>
          <xdr:row>70</xdr:row>
          <xdr:rowOff>219075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70</xdr:row>
          <xdr:rowOff>0</xdr:rowOff>
        </xdr:from>
        <xdr:to>
          <xdr:col>4</xdr:col>
          <xdr:colOff>514350</xdr:colOff>
          <xdr:row>70</xdr:row>
          <xdr:rowOff>219075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69</xdr:row>
          <xdr:rowOff>47625</xdr:rowOff>
        </xdr:from>
        <xdr:to>
          <xdr:col>3</xdr:col>
          <xdr:colOff>504825</xdr:colOff>
          <xdr:row>69</xdr:row>
          <xdr:rowOff>266700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69</xdr:row>
          <xdr:rowOff>47625</xdr:rowOff>
        </xdr:from>
        <xdr:to>
          <xdr:col>4</xdr:col>
          <xdr:colOff>514350</xdr:colOff>
          <xdr:row>69</xdr:row>
          <xdr:rowOff>266700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71</xdr:row>
          <xdr:rowOff>0</xdr:rowOff>
        </xdr:from>
        <xdr:to>
          <xdr:col>3</xdr:col>
          <xdr:colOff>504825</xdr:colOff>
          <xdr:row>71</xdr:row>
          <xdr:rowOff>219075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71</xdr:row>
          <xdr:rowOff>0</xdr:rowOff>
        </xdr:from>
        <xdr:to>
          <xdr:col>4</xdr:col>
          <xdr:colOff>514350</xdr:colOff>
          <xdr:row>71</xdr:row>
          <xdr:rowOff>219075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2688291</xdr:colOff>
      <xdr:row>73</xdr:row>
      <xdr:rowOff>60513</xdr:rowOff>
    </xdr:from>
    <xdr:to>
      <xdr:col>2</xdr:col>
      <xdr:colOff>3606614</xdr:colOff>
      <xdr:row>73</xdr:row>
      <xdr:rowOff>312084</xdr:rowOff>
    </xdr:to>
    <xdr:sp macro="" textlink="">
      <xdr:nvSpPr>
        <xdr:cNvPr id="124" name="Textfeld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12416" y="31750188"/>
          <a:ext cx="918323" cy="2515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63</xdr:row>
          <xdr:rowOff>47625</xdr:rowOff>
        </xdr:from>
        <xdr:to>
          <xdr:col>3</xdr:col>
          <xdr:colOff>504825</xdr:colOff>
          <xdr:row>63</xdr:row>
          <xdr:rowOff>266700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63</xdr:row>
          <xdr:rowOff>47625</xdr:rowOff>
        </xdr:from>
        <xdr:to>
          <xdr:col>4</xdr:col>
          <xdr:colOff>514350</xdr:colOff>
          <xdr:row>63</xdr:row>
          <xdr:rowOff>266700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81</xdr:row>
          <xdr:rowOff>47625</xdr:rowOff>
        </xdr:from>
        <xdr:to>
          <xdr:col>3</xdr:col>
          <xdr:colOff>504825</xdr:colOff>
          <xdr:row>81</xdr:row>
          <xdr:rowOff>266700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0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81</xdr:row>
          <xdr:rowOff>47625</xdr:rowOff>
        </xdr:from>
        <xdr:to>
          <xdr:col>4</xdr:col>
          <xdr:colOff>514350</xdr:colOff>
          <xdr:row>81</xdr:row>
          <xdr:rowOff>266700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0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107</xdr:row>
          <xdr:rowOff>0</xdr:rowOff>
        </xdr:from>
        <xdr:to>
          <xdr:col>3</xdr:col>
          <xdr:colOff>504825</xdr:colOff>
          <xdr:row>107</xdr:row>
          <xdr:rowOff>219075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0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107</xdr:row>
          <xdr:rowOff>0</xdr:rowOff>
        </xdr:from>
        <xdr:to>
          <xdr:col>4</xdr:col>
          <xdr:colOff>514350</xdr:colOff>
          <xdr:row>107</xdr:row>
          <xdr:rowOff>219075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0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0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0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76</xdr:row>
          <xdr:rowOff>47625</xdr:rowOff>
        </xdr:from>
        <xdr:to>
          <xdr:col>3</xdr:col>
          <xdr:colOff>504825</xdr:colOff>
          <xdr:row>76</xdr:row>
          <xdr:rowOff>266700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0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76</xdr:row>
          <xdr:rowOff>47625</xdr:rowOff>
        </xdr:from>
        <xdr:to>
          <xdr:col>4</xdr:col>
          <xdr:colOff>514350</xdr:colOff>
          <xdr:row>76</xdr:row>
          <xdr:rowOff>266700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0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106</xdr:row>
          <xdr:rowOff>47625</xdr:rowOff>
        </xdr:from>
        <xdr:to>
          <xdr:col>3</xdr:col>
          <xdr:colOff>504825</xdr:colOff>
          <xdr:row>106</xdr:row>
          <xdr:rowOff>266700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0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106</xdr:row>
          <xdr:rowOff>47625</xdr:rowOff>
        </xdr:from>
        <xdr:to>
          <xdr:col>4</xdr:col>
          <xdr:colOff>514350</xdr:colOff>
          <xdr:row>106</xdr:row>
          <xdr:rowOff>266700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0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105</xdr:row>
          <xdr:rowOff>47625</xdr:rowOff>
        </xdr:from>
        <xdr:to>
          <xdr:col>3</xdr:col>
          <xdr:colOff>504825</xdr:colOff>
          <xdr:row>105</xdr:row>
          <xdr:rowOff>266700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0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105</xdr:row>
          <xdr:rowOff>47625</xdr:rowOff>
        </xdr:from>
        <xdr:to>
          <xdr:col>4</xdr:col>
          <xdr:colOff>514350</xdr:colOff>
          <xdr:row>105</xdr:row>
          <xdr:rowOff>266700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0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106</xdr:row>
          <xdr:rowOff>47625</xdr:rowOff>
        </xdr:from>
        <xdr:to>
          <xdr:col>3</xdr:col>
          <xdr:colOff>504825</xdr:colOff>
          <xdr:row>106</xdr:row>
          <xdr:rowOff>266700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0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106</xdr:row>
          <xdr:rowOff>47625</xdr:rowOff>
        </xdr:from>
        <xdr:to>
          <xdr:col>4</xdr:col>
          <xdr:colOff>514350</xdr:colOff>
          <xdr:row>106</xdr:row>
          <xdr:rowOff>266700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98</xdr:row>
          <xdr:rowOff>47625</xdr:rowOff>
        </xdr:from>
        <xdr:to>
          <xdr:col>3</xdr:col>
          <xdr:colOff>504825</xdr:colOff>
          <xdr:row>98</xdr:row>
          <xdr:rowOff>266700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0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98</xdr:row>
          <xdr:rowOff>47625</xdr:rowOff>
        </xdr:from>
        <xdr:to>
          <xdr:col>4</xdr:col>
          <xdr:colOff>514350</xdr:colOff>
          <xdr:row>98</xdr:row>
          <xdr:rowOff>266700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0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99</xdr:row>
          <xdr:rowOff>47625</xdr:rowOff>
        </xdr:from>
        <xdr:to>
          <xdr:col>3</xdr:col>
          <xdr:colOff>504825</xdr:colOff>
          <xdr:row>99</xdr:row>
          <xdr:rowOff>266700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0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99</xdr:row>
          <xdr:rowOff>47625</xdr:rowOff>
        </xdr:from>
        <xdr:to>
          <xdr:col>4</xdr:col>
          <xdr:colOff>514350</xdr:colOff>
          <xdr:row>99</xdr:row>
          <xdr:rowOff>266700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0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110</xdr:row>
          <xdr:rowOff>47625</xdr:rowOff>
        </xdr:from>
        <xdr:to>
          <xdr:col>3</xdr:col>
          <xdr:colOff>504825</xdr:colOff>
          <xdr:row>110</xdr:row>
          <xdr:rowOff>266700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0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110</xdr:row>
          <xdr:rowOff>47625</xdr:rowOff>
        </xdr:from>
        <xdr:to>
          <xdr:col>4</xdr:col>
          <xdr:colOff>514350</xdr:colOff>
          <xdr:row>110</xdr:row>
          <xdr:rowOff>266700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0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111</xdr:row>
          <xdr:rowOff>47625</xdr:rowOff>
        </xdr:from>
        <xdr:to>
          <xdr:col>3</xdr:col>
          <xdr:colOff>504825</xdr:colOff>
          <xdr:row>111</xdr:row>
          <xdr:rowOff>266700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0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111</xdr:row>
          <xdr:rowOff>47625</xdr:rowOff>
        </xdr:from>
        <xdr:to>
          <xdr:col>4</xdr:col>
          <xdr:colOff>514350</xdr:colOff>
          <xdr:row>111</xdr:row>
          <xdr:rowOff>266700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0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0</xdr:colOff>
      <xdr:row>122</xdr:row>
      <xdr:rowOff>1</xdr:rowOff>
    </xdr:from>
    <xdr:to>
      <xdr:col>7</xdr:col>
      <xdr:colOff>1085850</xdr:colOff>
      <xdr:row>127</xdr:row>
      <xdr:rowOff>114301</xdr:rowOff>
    </xdr:to>
    <xdr:sp macro="" textlink="">
      <xdr:nvSpPr>
        <xdr:cNvPr id="173" name="Textfeld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96375" y="52273201"/>
          <a:ext cx="3790950" cy="2019300"/>
        </a:xfrm>
        <a:prstGeom prst="rect">
          <a:avLst/>
        </a:prstGeom>
        <a:solidFill>
          <a:schemeClr val="bg1">
            <a:lumMod val="95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 - Angebotspreis:</a:t>
          </a:r>
        </a:p>
        <a:p>
          <a:endParaRPr lang="de-DE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Der resultierende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Angebotspreis (einschl. MwSt.) ist in das Angebotsformular unter 8.1 "Summe Angebot" zu übertragen.</a:t>
          </a:r>
        </a:p>
        <a:p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- Ein ggf. </a:t>
          </a:r>
          <a:r>
            <a:rPr lang="de-DE" sz="1100" b="0" u="sng" baseline="0">
              <a:latin typeface="Arial" panose="020B0604020202020204" pitchFamily="34" charset="0"/>
              <a:cs typeface="Arial" panose="020B0604020202020204" pitchFamily="34" charset="0"/>
            </a:rPr>
            <a:t>zusätzlich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 auf den voran genannten Angebotspreis gewährter Nachlass ohne Bedingung ist im Angebotsformular entsprechend in der Spalte "Nachlass ohne Bedingung" in % einzutragen.</a:t>
          </a:r>
        </a:p>
        <a:p>
          <a:r>
            <a:rPr lang="de-DE" sz="1100" b="0">
              <a:latin typeface="Arial" panose="020B0604020202020204" pitchFamily="34" charset="0"/>
              <a:cs typeface="Arial" panose="020B0604020202020204" pitchFamily="34" charset="0"/>
            </a:rPr>
            <a:t>- Ein ggf. gewährtes Skonto ist im Angebotsformular unter 8.5  "Skontoangebot" einzutragen</a:t>
          </a:r>
        </a:p>
        <a:p>
          <a:endParaRPr lang="de-DE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2396379</xdr:colOff>
      <xdr:row>92</xdr:row>
      <xdr:rowOff>62193</xdr:rowOff>
    </xdr:from>
    <xdr:to>
      <xdr:col>2</xdr:col>
      <xdr:colOff>3691779</xdr:colOff>
      <xdr:row>92</xdr:row>
      <xdr:rowOff>328893</xdr:rowOff>
    </xdr:to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994799" y="35350413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53</xdr:row>
          <xdr:rowOff>47625</xdr:rowOff>
        </xdr:from>
        <xdr:to>
          <xdr:col>3</xdr:col>
          <xdr:colOff>504825</xdr:colOff>
          <xdr:row>53</xdr:row>
          <xdr:rowOff>266700</xdr:rowOff>
        </xdr:to>
        <xdr:sp macro="" textlink="">
          <xdr:nvSpPr>
            <xdr:cNvPr id="8354" name="Check Box 162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0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47625</xdr:rowOff>
        </xdr:from>
        <xdr:to>
          <xdr:col>4</xdr:col>
          <xdr:colOff>514350</xdr:colOff>
          <xdr:row>53</xdr:row>
          <xdr:rowOff>266700</xdr:rowOff>
        </xdr:to>
        <xdr:sp macro="" textlink="">
          <xdr:nvSpPr>
            <xdr:cNvPr id="8355" name="Check Box 163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0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54</xdr:row>
          <xdr:rowOff>47625</xdr:rowOff>
        </xdr:from>
        <xdr:to>
          <xdr:col>3</xdr:col>
          <xdr:colOff>504825</xdr:colOff>
          <xdr:row>54</xdr:row>
          <xdr:rowOff>266700</xdr:rowOff>
        </xdr:to>
        <xdr:sp macro="" textlink="">
          <xdr:nvSpPr>
            <xdr:cNvPr id="8356" name="Check Box 164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0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47625</xdr:rowOff>
        </xdr:from>
        <xdr:to>
          <xdr:col>4</xdr:col>
          <xdr:colOff>514350</xdr:colOff>
          <xdr:row>54</xdr:row>
          <xdr:rowOff>266700</xdr:rowOff>
        </xdr:to>
        <xdr:sp macro="" textlink="">
          <xdr:nvSpPr>
            <xdr:cNvPr id="8357" name="Check Box 165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0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55</xdr:row>
          <xdr:rowOff>47625</xdr:rowOff>
        </xdr:from>
        <xdr:to>
          <xdr:col>3</xdr:col>
          <xdr:colOff>504825</xdr:colOff>
          <xdr:row>55</xdr:row>
          <xdr:rowOff>266700</xdr:rowOff>
        </xdr:to>
        <xdr:sp macro="" textlink="">
          <xdr:nvSpPr>
            <xdr:cNvPr id="8358" name="Check Box 166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0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47625</xdr:rowOff>
        </xdr:from>
        <xdr:to>
          <xdr:col>4</xdr:col>
          <xdr:colOff>514350</xdr:colOff>
          <xdr:row>55</xdr:row>
          <xdr:rowOff>266700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0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112</xdr:row>
          <xdr:rowOff>47625</xdr:rowOff>
        </xdr:from>
        <xdr:to>
          <xdr:col>3</xdr:col>
          <xdr:colOff>504825</xdr:colOff>
          <xdr:row>112</xdr:row>
          <xdr:rowOff>266700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0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112</xdr:row>
          <xdr:rowOff>47625</xdr:rowOff>
        </xdr:from>
        <xdr:to>
          <xdr:col>4</xdr:col>
          <xdr:colOff>514350</xdr:colOff>
          <xdr:row>112</xdr:row>
          <xdr:rowOff>266700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0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2693446</xdr:colOff>
      <xdr:row>38</xdr:row>
      <xdr:rowOff>38100</xdr:rowOff>
    </xdr:from>
    <xdr:to>
      <xdr:col>2</xdr:col>
      <xdr:colOff>4229100</xdr:colOff>
      <xdr:row>38</xdr:row>
      <xdr:rowOff>347943</xdr:rowOff>
    </xdr:to>
    <xdr:sp macro="" textlink="">
      <xdr:nvSpPr>
        <xdr:cNvPr id="147" name="Textfeld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17571" y="18202275"/>
          <a:ext cx="1535654" cy="3098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37</xdr:row>
          <xdr:rowOff>47625</xdr:rowOff>
        </xdr:from>
        <xdr:to>
          <xdr:col>3</xdr:col>
          <xdr:colOff>504825</xdr:colOff>
          <xdr:row>37</xdr:row>
          <xdr:rowOff>266700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0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47625</xdr:rowOff>
        </xdr:from>
        <xdr:to>
          <xdr:col>4</xdr:col>
          <xdr:colOff>514350</xdr:colOff>
          <xdr:row>37</xdr:row>
          <xdr:rowOff>266700</xdr:rowOff>
        </xdr:to>
        <xdr:sp macro="" textlink="">
          <xdr:nvSpPr>
            <xdr:cNvPr id="8367" name="Check Box 175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0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60</xdr:row>
          <xdr:rowOff>47625</xdr:rowOff>
        </xdr:from>
        <xdr:to>
          <xdr:col>3</xdr:col>
          <xdr:colOff>504825</xdr:colOff>
          <xdr:row>60</xdr:row>
          <xdr:rowOff>266700</xdr:rowOff>
        </xdr:to>
        <xdr:sp macro="" textlink="">
          <xdr:nvSpPr>
            <xdr:cNvPr id="8368" name="Check Box 176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0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47625</xdr:rowOff>
        </xdr:from>
        <xdr:to>
          <xdr:col>4</xdr:col>
          <xdr:colOff>514350</xdr:colOff>
          <xdr:row>60</xdr:row>
          <xdr:rowOff>266700</xdr:rowOff>
        </xdr:to>
        <xdr:sp macro="" textlink="">
          <xdr:nvSpPr>
            <xdr:cNvPr id="8369" name="Check Box 177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0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102</xdr:row>
          <xdr:rowOff>47625</xdr:rowOff>
        </xdr:from>
        <xdr:to>
          <xdr:col>3</xdr:col>
          <xdr:colOff>504825</xdr:colOff>
          <xdr:row>102</xdr:row>
          <xdr:rowOff>266700</xdr:rowOff>
        </xdr:to>
        <xdr:sp macro="" textlink="">
          <xdr:nvSpPr>
            <xdr:cNvPr id="8370" name="Check Box 178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0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102</xdr:row>
          <xdr:rowOff>47625</xdr:rowOff>
        </xdr:from>
        <xdr:to>
          <xdr:col>4</xdr:col>
          <xdr:colOff>514350</xdr:colOff>
          <xdr:row>102</xdr:row>
          <xdr:rowOff>266700</xdr:rowOff>
        </xdr:to>
        <xdr:sp macro="" textlink="">
          <xdr:nvSpPr>
            <xdr:cNvPr id="8371" name="Check Box 179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0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74</xdr:row>
          <xdr:rowOff>47625</xdr:rowOff>
        </xdr:from>
        <xdr:to>
          <xdr:col>3</xdr:col>
          <xdr:colOff>504825</xdr:colOff>
          <xdr:row>74</xdr:row>
          <xdr:rowOff>266700</xdr:rowOff>
        </xdr:to>
        <xdr:sp macro="" textlink="">
          <xdr:nvSpPr>
            <xdr:cNvPr id="8372" name="Check Box 180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0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74</xdr:row>
          <xdr:rowOff>47625</xdr:rowOff>
        </xdr:from>
        <xdr:to>
          <xdr:col>4</xdr:col>
          <xdr:colOff>514350</xdr:colOff>
          <xdr:row>74</xdr:row>
          <xdr:rowOff>266700</xdr:rowOff>
        </xdr:to>
        <xdr:sp macro="" textlink="">
          <xdr:nvSpPr>
            <xdr:cNvPr id="8373" name="Check Box 181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0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2678766</xdr:colOff>
      <xdr:row>75</xdr:row>
      <xdr:rowOff>50988</xdr:rowOff>
    </xdr:from>
    <xdr:to>
      <xdr:col>2</xdr:col>
      <xdr:colOff>3597089</xdr:colOff>
      <xdr:row>75</xdr:row>
      <xdr:rowOff>302559</xdr:rowOff>
    </xdr:to>
    <xdr:sp macro="" textlink="">
      <xdr:nvSpPr>
        <xdr:cNvPr id="157" name="Textfeld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02891" y="33645663"/>
          <a:ext cx="918323" cy="2515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108</xdr:row>
          <xdr:rowOff>47625</xdr:rowOff>
        </xdr:from>
        <xdr:to>
          <xdr:col>3</xdr:col>
          <xdr:colOff>504825</xdr:colOff>
          <xdr:row>108</xdr:row>
          <xdr:rowOff>266700</xdr:rowOff>
        </xdr:to>
        <xdr:sp macro="" textlink="">
          <xdr:nvSpPr>
            <xdr:cNvPr id="8376" name="Check Box 184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0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108</xdr:row>
          <xdr:rowOff>47625</xdr:rowOff>
        </xdr:from>
        <xdr:to>
          <xdr:col>4</xdr:col>
          <xdr:colOff>514350</xdr:colOff>
          <xdr:row>108</xdr:row>
          <xdr:rowOff>266700</xdr:rowOff>
        </xdr:to>
        <xdr:sp macro="" textlink="">
          <xdr:nvSpPr>
            <xdr:cNvPr id="8377" name="Check Box 185" hidden="1">
              <a:extLst>
                <a:ext uri="{63B3BB69-23CF-44E3-9099-C40C66FF867C}">
                  <a14:compatExt spid="_x0000_s8377"/>
                </a:ext>
                <a:ext uri="{FF2B5EF4-FFF2-40B4-BE49-F238E27FC236}">
                  <a16:creationId xmlns:a16="http://schemas.microsoft.com/office/drawing/2014/main" id="{00000000-0008-0000-0000-0000B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108</xdr:row>
          <xdr:rowOff>47625</xdr:rowOff>
        </xdr:from>
        <xdr:to>
          <xdr:col>3</xdr:col>
          <xdr:colOff>504825</xdr:colOff>
          <xdr:row>108</xdr:row>
          <xdr:rowOff>266700</xdr:rowOff>
        </xdr:to>
        <xdr:sp macro="" textlink="">
          <xdr:nvSpPr>
            <xdr:cNvPr id="8378" name="Check Box 186" hidden="1">
              <a:extLst>
                <a:ext uri="{63B3BB69-23CF-44E3-9099-C40C66FF867C}">
                  <a14:compatExt spid="_x0000_s8378"/>
                </a:ext>
                <a:ext uri="{FF2B5EF4-FFF2-40B4-BE49-F238E27FC236}">
                  <a16:creationId xmlns:a16="http://schemas.microsoft.com/office/drawing/2014/main" id="{00000000-0008-0000-0000-0000B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108</xdr:row>
          <xdr:rowOff>47625</xdr:rowOff>
        </xdr:from>
        <xdr:to>
          <xdr:col>4</xdr:col>
          <xdr:colOff>514350</xdr:colOff>
          <xdr:row>108</xdr:row>
          <xdr:rowOff>266700</xdr:rowOff>
        </xdr:to>
        <xdr:sp macro="" textlink="">
          <xdr:nvSpPr>
            <xdr:cNvPr id="8379" name="Check Box 187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0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109</xdr:row>
          <xdr:rowOff>47625</xdr:rowOff>
        </xdr:from>
        <xdr:to>
          <xdr:col>3</xdr:col>
          <xdr:colOff>504825</xdr:colOff>
          <xdr:row>109</xdr:row>
          <xdr:rowOff>266700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0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109</xdr:row>
          <xdr:rowOff>47625</xdr:rowOff>
        </xdr:from>
        <xdr:to>
          <xdr:col>4</xdr:col>
          <xdr:colOff>514350</xdr:colOff>
          <xdr:row>109</xdr:row>
          <xdr:rowOff>266700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0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109</xdr:row>
          <xdr:rowOff>47625</xdr:rowOff>
        </xdr:from>
        <xdr:to>
          <xdr:col>3</xdr:col>
          <xdr:colOff>504825</xdr:colOff>
          <xdr:row>109</xdr:row>
          <xdr:rowOff>266700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0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109</xdr:row>
          <xdr:rowOff>47625</xdr:rowOff>
        </xdr:from>
        <xdr:to>
          <xdr:col>4</xdr:col>
          <xdr:colOff>514350</xdr:colOff>
          <xdr:row>109</xdr:row>
          <xdr:rowOff>266700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0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47625</xdr:rowOff>
        </xdr:from>
        <xdr:to>
          <xdr:col>3</xdr:col>
          <xdr:colOff>504825</xdr:colOff>
          <xdr:row>44</xdr:row>
          <xdr:rowOff>266700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0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47625</xdr:rowOff>
        </xdr:from>
        <xdr:to>
          <xdr:col>4</xdr:col>
          <xdr:colOff>514350</xdr:colOff>
          <xdr:row>44</xdr:row>
          <xdr:rowOff>266700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0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0</xdr:rowOff>
        </xdr:from>
        <xdr:to>
          <xdr:col>3</xdr:col>
          <xdr:colOff>504825</xdr:colOff>
          <xdr:row>50</xdr:row>
          <xdr:rowOff>219075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0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0</xdr:rowOff>
        </xdr:from>
        <xdr:to>
          <xdr:col>4</xdr:col>
          <xdr:colOff>514350</xdr:colOff>
          <xdr:row>50</xdr:row>
          <xdr:rowOff>219075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0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51</xdr:row>
          <xdr:rowOff>0</xdr:rowOff>
        </xdr:from>
        <xdr:to>
          <xdr:col>3</xdr:col>
          <xdr:colOff>504825</xdr:colOff>
          <xdr:row>51</xdr:row>
          <xdr:rowOff>219075</xdr:rowOff>
        </xdr:to>
        <xdr:sp macro="" textlink="">
          <xdr:nvSpPr>
            <xdr:cNvPr id="8388" name="Check Box 196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0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0</xdr:rowOff>
        </xdr:from>
        <xdr:to>
          <xdr:col>4</xdr:col>
          <xdr:colOff>514350</xdr:colOff>
          <xdr:row>51</xdr:row>
          <xdr:rowOff>219075</xdr:rowOff>
        </xdr:to>
        <xdr:sp macro="" textlink="">
          <xdr:nvSpPr>
            <xdr:cNvPr id="8389" name="Check Box 197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0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64</xdr:row>
          <xdr:rowOff>47625</xdr:rowOff>
        </xdr:from>
        <xdr:to>
          <xdr:col>3</xdr:col>
          <xdr:colOff>504825</xdr:colOff>
          <xdr:row>64</xdr:row>
          <xdr:rowOff>266700</xdr:rowOff>
        </xdr:to>
        <xdr:sp macro="" textlink="">
          <xdr:nvSpPr>
            <xdr:cNvPr id="8390" name="Check Box 198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0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64</xdr:row>
          <xdr:rowOff>47625</xdr:rowOff>
        </xdr:from>
        <xdr:to>
          <xdr:col>4</xdr:col>
          <xdr:colOff>514350</xdr:colOff>
          <xdr:row>64</xdr:row>
          <xdr:rowOff>266700</xdr:rowOff>
        </xdr:to>
        <xdr:sp macro="" textlink="">
          <xdr:nvSpPr>
            <xdr:cNvPr id="8391" name="Check Box 199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0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65</xdr:row>
          <xdr:rowOff>47625</xdr:rowOff>
        </xdr:from>
        <xdr:to>
          <xdr:col>3</xdr:col>
          <xdr:colOff>504825</xdr:colOff>
          <xdr:row>65</xdr:row>
          <xdr:rowOff>266700</xdr:rowOff>
        </xdr:to>
        <xdr:sp macro="" textlink="">
          <xdr:nvSpPr>
            <xdr:cNvPr id="8392" name="Check Box 200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0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65</xdr:row>
          <xdr:rowOff>47625</xdr:rowOff>
        </xdr:from>
        <xdr:to>
          <xdr:col>4</xdr:col>
          <xdr:colOff>514350</xdr:colOff>
          <xdr:row>65</xdr:row>
          <xdr:rowOff>266700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0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66</xdr:row>
          <xdr:rowOff>47625</xdr:rowOff>
        </xdr:from>
        <xdr:to>
          <xdr:col>3</xdr:col>
          <xdr:colOff>504825</xdr:colOff>
          <xdr:row>66</xdr:row>
          <xdr:rowOff>266700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0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66</xdr:row>
          <xdr:rowOff>47625</xdr:rowOff>
        </xdr:from>
        <xdr:to>
          <xdr:col>4</xdr:col>
          <xdr:colOff>514350</xdr:colOff>
          <xdr:row>66</xdr:row>
          <xdr:rowOff>266700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0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79</xdr:row>
          <xdr:rowOff>47625</xdr:rowOff>
        </xdr:from>
        <xdr:to>
          <xdr:col>3</xdr:col>
          <xdr:colOff>504825</xdr:colOff>
          <xdr:row>79</xdr:row>
          <xdr:rowOff>266700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0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79</xdr:row>
          <xdr:rowOff>47625</xdr:rowOff>
        </xdr:from>
        <xdr:to>
          <xdr:col>4</xdr:col>
          <xdr:colOff>514350</xdr:colOff>
          <xdr:row>79</xdr:row>
          <xdr:rowOff>266700</xdr:rowOff>
        </xdr:to>
        <xdr:sp macro="" textlink="">
          <xdr:nvSpPr>
            <xdr:cNvPr id="8397" name="Check Box 205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0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77</xdr:row>
          <xdr:rowOff>47625</xdr:rowOff>
        </xdr:from>
        <xdr:to>
          <xdr:col>3</xdr:col>
          <xdr:colOff>504825</xdr:colOff>
          <xdr:row>77</xdr:row>
          <xdr:rowOff>266700</xdr:rowOff>
        </xdr:to>
        <xdr:sp macro="" textlink="">
          <xdr:nvSpPr>
            <xdr:cNvPr id="8398" name="Check Box 206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0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47625</xdr:rowOff>
        </xdr:from>
        <xdr:to>
          <xdr:col>4</xdr:col>
          <xdr:colOff>514350</xdr:colOff>
          <xdr:row>77</xdr:row>
          <xdr:rowOff>266700</xdr:rowOff>
        </xdr:to>
        <xdr:sp macro="" textlink="">
          <xdr:nvSpPr>
            <xdr:cNvPr id="8399" name="Check Box 207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0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47625</xdr:rowOff>
        </xdr:from>
        <xdr:to>
          <xdr:col>3</xdr:col>
          <xdr:colOff>504825</xdr:colOff>
          <xdr:row>40</xdr:row>
          <xdr:rowOff>266700</xdr:rowOff>
        </xdr:to>
        <xdr:sp macro="" textlink="">
          <xdr:nvSpPr>
            <xdr:cNvPr id="8400" name="Check Box 208" hidden="1">
              <a:extLst>
                <a:ext uri="{63B3BB69-23CF-44E3-9099-C40C66FF867C}">
                  <a14:compatExt spid="_x0000_s8400"/>
                </a:ext>
                <a:ext uri="{FF2B5EF4-FFF2-40B4-BE49-F238E27FC236}">
                  <a16:creationId xmlns:a16="http://schemas.microsoft.com/office/drawing/2014/main" id="{00000000-0008-0000-0000-0000D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47625</xdr:rowOff>
        </xdr:from>
        <xdr:to>
          <xdr:col>4</xdr:col>
          <xdr:colOff>514350</xdr:colOff>
          <xdr:row>40</xdr:row>
          <xdr:rowOff>266700</xdr:rowOff>
        </xdr:to>
        <xdr:sp macro="" textlink="">
          <xdr:nvSpPr>
            <xdr:cNvPr id="8401" name="Check Box 209" hidden="1">
              <a:extLst>
                <a:ext uri="{63B3BB69-23CF-44E3-9099-C40C66FF867C}">
                  <a14:compatExt spid="_x0000_s8401"/>
                </a:ext>
                <a:ext uri="{FF2B5EF4-FFF2-40B4-BE49-F238E27FC236}">
                  <a16:creationId xmlns:a16="http://schemas.microsoft.com/office/drawing/2014/main" id="{00000000-0008-0000-0000-0000D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72</xdr:row>
          <xdr:rowOff>0</xdr:rowOff>
        </xdr:from>
        <xdr:to>
          <xdr:col>3</xdr:col>
          <xdr:colOff>504825</xdr:colOff>
          <xdr:row>72</xdr:row>
          <xdr:rowOff>219075</xdr:rowOff>
        </xdr:to>
        <xdr:sp macro="" textlink="">
          <xdr:nvSpPr>
            <xdr:cNvPr id="8402" name="Check Box 210" hidden="1">
              <a:extLst>
                <a:ext uri="{63B3BB69-23CF-44E3-9099-C40C66FF867C}">
                  <a14:compatExt spid="_x0000_s8402"/>
                </a:ext>
                <a:ext uri="{FF2B5EF4-FFF2-40B4-BE49-F238E27FC236}">
                  <a16:creationId xmlns:a16="http://schemas.microsoft.com/office/drawing/2014/main" id="{00000000-0008-0000-0000-0000D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72</xdr:row>
          <xdr:rowOff>0</xdr:rowOff>
        </xdr:from>
        <xdr:to>
          <xdr:col>4</xdr:col>
          <xdr:colOff>514350</xdr:colOff>
          <xdr:row>72</xdr:row>
          <xdr:rowOff>219075</xdr:rowOff>
        </xdr:to>
        <xdr:sp macro="" textlink="">
          <xdr:nvSpPr>
            <xdr:cNvPr id="8403" name="Check Box 211" hidden="1">
              <a:extLst>
                <a:ext uri="{63B3BB69-23CF-44E3-9099-C40C66FF867C}">
                  <a14:compatExt spid="_x0000_s8403"/>
                </a:ext>
                <a:ext uri="{FF2B5EF4-FFF2-40B4-BE49-F238E27FC236}">
                  <a16:creationId xmlns:a16="http://schemas.microsoft.com/office/drawing/2014/main" id="{00000000-0008-0000-0000-0000D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78</xdr:row>
          <xdr:rowOff>47625</xdr:rowOff>
        </xdr:from>
        <xdr:to>
          <xdr:col>3</xdr:col>
          <xdr:colOff>504825</xdr:colOff>
          <xdr:row>78</xdr:row>
          <xdr:rowOff>266700</xdr:rowOff>
        </xdr:to>
        <xdr:sp macro="" textlink="">
          <xdr:nvSpPr>
            <xdr:cNvPr id="8404" name="Check Box 212" hidden="1">
              <a:extLst>
                <a:ext uri="{63B3BB69-23CF-44E3-9099-C40C66FF867C}">
                  <a14:compatExt spid="_x0000_s8404"/>
                </a:ext>
                <a:ext uri="{FF2B5EF4-FFF2-40B4-BE49-F238E27FC236}">
                  <a16:creationId xmlns:a16="http://schemas.microsoft.com/office/drawing/2014/main" id="{00000000-0008-0000-0000-0000D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78</xdr:row>
          <xdr:rowOff>47625</xdr:rowOff>
        </xdr:from>
        <xdr:to>
          <xdr:col>4</xdr:col>
          <xdr:colOff>514350</xdr:colOff>
          <xdr:row>78</xdr:row>
          <xdr:rowOff>266700</xdr:rowOff>
        </xdr:to>
        <xdr:sp macro="" textlink="">
          <xdr:nvSpPr>
            <xdr:cNvPr id="8405" name="Check Box 213" hidden="1">
              <a:extLst>
                <a:ext uri="{63B3BB69-23CF-44E3-9099-C40C66FF867C}">
                  <a14:compatExt spid="_x0000_s8405"/>
                </a:ext>
                <a:ext uri="{FF2B5EF4-FFF2-40B4-BE49-F238E27FC236}">
                  <a16:creationId xmlns:a16="http://schemas.microsoft.com/office/drawing/2014/main" id="{00000000-0008-0000-0000-0000D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83</xdr:row>
          <xdr:rowOff>47625</xdr:rowOff>
        </xdr:from>
        <xdr:to>
          <xdr:col>3</xdr:col>
          <xdr:colOff>504825</xdr:colOff>
          <xdr:row>83</xdr:row>
          <xdr:rowOff>266700</xdr:rowOff>
        </xdr:to>
        <xdr:sp macro="" textlink="">
          <xdr:nvSpPr>
            <xdr:cNvPr id="8406" name="Check Box 214" hidden="1">
              <a:extLst>
                <a:ext uri="{63B3BB69-23CF-44E3-9099-C40C66FF867C}">
                  <a14:compatExt spid="_x0000_s8406"/>
                </a:ext>
                <a:ext uri="{FF2B5EF4-FFF2-40B4-BE49-F238E27FC236}">
                  <a16:creationId xmlns:a16="http://schemas.microsoft.com/office/drawing/2014/main" id="{00000000-0008-0000-0000-0000D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83</xdr:row>
          <xdr:rowOff>47625</xdr:rowOff>
        </xdr:from>
        <xdr:to>
          <xdr:col>4</xdr:col>
          <xdr:colOff>514350</xdr:colOff>
          <xdr:row>83</xdr:row>
          <xdr:rowOff>266700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0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84</xdr:row>
          <xdr:rowOff>47625</xdr:rowOff>
        </xdr:from>
        <xdr:to>
          <xdr:col>3</xdr:col>
          <xdr:colOff>504825</xdr:colOff>
          <xdr:row>84</xdr:row>
          <xdr:rowOff>266700</xdr:rowOff>
        </xdr:to>
        <xdr:sp macro="" textlink="">
          <xdr:nvSpPr>
            <xdr:cNvPr id="8408" name="Check Box 216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0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84</xdr:row>
          <xdr:rowOff>47625</xdr:rowOff>
        </xdr:from>
        <xdr:to>
          <xdr:col>4</xdr:col>
          <xdr:colOff>514350</xdr:colOff>
          <xdr:row>84</xdr:row>
          <xdr:rowOff>266700</xdr:rowOff>
        </xdr:to>
        <xdr:sp macro="" textlink="">
          <xdr:nvSpPr>
            <xdr:cNvPr id="8409" name="Check Box 217" hidden="1">
              <a:extLst>
                <a:ext uri="{63B3BB69-23CF-44E3-9099-C40C66FF867C}">
                  <a14:compatExt spid="_x0000_s8409"/>
                </a:ext>
                <a:ext uri="{FF2B5EF4-FFF2-40B4-BE49-F238E27FC236}">
                  <a16:creationId xmlns:a16="http://schemas.microsoft.com/office/drawing/2014/main" id="{00000000-0008-0000-0000-0000D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86</xdr:row>
          <xdr:rowOff>47625</xdr:rowOff>
        </xdr:from>
        <xdr:to>
          <xdr:col>3</xdr:col>
          <xdr:colOff>504825</xdr:colOff>
          <xdr:row>86</xdr:row>
          <xdr:rowOff>266700</xdr:rowOff>
        </xdr:to>
        <xdr:sp macro="" textlink="">
          <xdr:nvSpPr>
            <xdr:cNvPr id="8410" name="Check Box 218" hidden="1">
              <a:extLst>
                <a:ext uri="{63B3BB69-23CF-44E3-9099-C40C66FF867C}">
                  <a14:compatExt spid="_x0000_s8410"/>
                </a:ext>
                <a:ext uri="{FF2B5EF4-FFF2-40B4-BE49-F238E27FC236}">
                  <a16:creationId xmlns:a16="http://schemas.microsoft.com/office/drawing/2014/main" id="{00000000-0008-0000-0000-0000D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86</xdr:row>
          <xdr:rowOff>47625</xdr:rowOff>
        </xdr:from>
        <xdr:to>
          <xdr:col>4</xdr:col>
          <xdr:colOff>514350</xdr:colOff>
          <xdr:row>86</xdr:row>
          <xdr:rowOff>266700</xdr:rowOff>
        </xdr:to>
        <xdr:sp macro="" textlink="">
          <xdr:nvSpPr>
            <xdr:cNvPr id="8411" name="Check Box 219" hidden="1">
              <a:extLst>
                <a:ext uri="{63B3BB69-23CF-44E3-9099-C40C66FF867C}">
                  <a14:compatExt spid="_x0000_s8411"/>
                </a:ext>
                <a:ext uri="{FF2B5EF4-FFF2-40B4-BE49-F238E27FC236}">
                  <a16:creationId xmlns:a16="http://schemas.microsoft.com/office/drawing/2014/main" id="{00000000-0008-0000-0000-0000D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3548904</xdr:colOff>
      <xdr:row>87</xdr:row>
      <xdr:rowOff>62193</xdr:rowOff>
    </xdr:from>
    <xdr:to>
      <xdr:col>2</xdr:col>
      <xdr:colOff>4844304</xdr:colOff>
      <xdr:row>87</xdr:row>
      <xdr:rowOff>328893</xdr:rowOff>
    </xdr:to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073029" y="37123968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89</xdr:row>
          <xdr:rowOff>47625</xdr:rowOff>
        </xdr:from>
        <xdr:to>
          <xdr:col>3</xdr:col>
          <xdr:colOff>504825</xdr:colOff>
          <xdr:row>89</xdr:row>
          <xdr:rowOff>266700</xdr:rowOff>
        </xdr:to>
        <xdr:sp macro="" textlink="">
          <xdr:nvSpPr>
            <xdr:cNvPr id="8412" name="Check Box 220" hidden="1">
              <a:extLst>
                <a:ext uri="{63B3BB69-23CF-44E3-9099-C40C66FF867C}">
                  <a14:compatExt spid="_x0000_s8412"/>
                </a:ext>
                <a:ext uri="{FF2B5EF4-FFF2-40B4-BE49-F238E27FC236}">
                  <a16:creationId xmlns:a16="http://schemas.microsoft.com/office/drawing/2014/main" id="{00000000-0008-0000-0000-0000D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89</xdr:row>
          <xdr:rowOff>47625</xdr:rowOff>
        </xdr:from>
        <xdr:to>
          <xdr:col>4</xdr:col>
          <xdr:colOff>514350</xdr:colOff>
          <xdr:row>89</xdr:row>
          <xdr:rowOff>266700</xdr:rowOff>
        </xdr:to>
        <xdr:sp macro="" textlink="">
          <xdr:nvSpPr>
            <xdr:cNvPr id="8413" name="Check Box 221" hidden="1">
              <a:extLst>
                <a:ext uri="{63B3BB69-23CF-44E3-9099-C40C66FF867C}">
                  <a14:compatExt spid="_x0000_s8413"/>
                </a:ext>
                <a:ext uri="{FF2B5EF4-FFF2-40B4-BE49-F238E27FC236}">
                  <a16:creationId xmlns:a16="http://schemas.microsoft.com/office/drawing/2014/main" id="{00000000-0008-0000-0000-0000D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93</xdr:row>
          <xdr:rowOff>47625</xdr:rowOff>
        </xdr:from>
        <xdr:to>
          <xdr:col>3</xdr:col>
          <xdr:colOff>504825</xdr:colOff>
          <xdr:row>93</xdr:row>
          <xdr:rowOff>266700</xdr:rowOff>
        </xdr:to>
        <xdr:sp macro="" textlink="">
          <xdr:nvSpPr>
            <xdr:cNvPr id="8414" name="Check Box 222" hidden="1">
              <a:extLst>
                <a:ext uri="{63B3BB69-23CF-44E3-9099-C40C66FF867C}">
                  <a14:compatExt spid="_x0000_s8414"/>
                </a:ext>
                <a:ext uri="{FF2B5EF4-FFF2-40B4-BE49-F238E27FC236}">
                  <a16:creationId xmlns:a16="http://schemas.microsoft.com/office/drawing/2014/main" id="{00000000-0008-0000-0000-0000D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93</xdr:row>
          <xdr:rowOff>47625</xdr:rowOff>
        </xdr:from>
        <xdr:to>
          <xdr:col>4</xdr:col>
          <xdr:colOff>514350</xdr:colOff>
          <xdr:row>93</xdr:row>
          <xdr:rowOff>266700</xdr:rowOff>
        </xdr:to>
        <xdr:sp macro="" textlink="">
          <xdr:nvSpPr>
            <xdr:cNvPr id="8415" name="Check Box 223" hidden="1">
              <a:extLst>
                <a:ext uri="{63B3BB69-23CF-44E3-9099-C40C66FF867C}">
                  <a14:compatExt spid="_x0000_s8415"/>
                </a:ext>
                <a:ext uri="{FF2B5EF4-FFF2-40B4-BE49-F238E27FC236}">
                  <a16:creationId xmlns:a16="http://schemas.microsoft.com/office/drawing/2014/main" id="{00000000-0008-0000-0000-0000D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2396379</xdr:colOff>
      <xdr:row>94</xdr:row>
      <xdr:rowOff>62193</xdr:rowOff>
    </xdr:from>
    <xdr:to>
      <xdr:col>2</xdr:col>
      <xdr:colOff>3691779</xdr:colOff>
      <xdr:row>94</xdr:row>
      <xdr:rowOff>328893</xdr:rowOff>
    </xdr:to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920504" y="39962418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95</xdr:row>
          <xdr:rowOff>47625</xdr:rowOff>
        </xdr:from>
        <xdr:to>
          <xdr:col>3</xdr:col>
          <xdr:colOff>504825</xdr:colOff>
          <xdr:row>95</xdr:row>
          <xdr:rowOff>266700</xdr:rowOff>
        </xdr:to>
        <xdr:sp macro="" textlink="">
          <xdr:nvSpPr>
            <xdr:cNvPr id="8416" name="Check Box 224" hidden="1">
              <a:extLst>
                <a:ext uri="{63B3BB69-23CF-44E3-9099-C40C66FF867C}">
                  <a14:compatExt spid="_x0000_s8416"/>
                </a:ext>
                <a:ext uri="{FF2B5EF4-FFF2-40B4-BE49-F238E27FC236}">
                  <a16:creationId xmlns:a16="http://schemas.microsoft.com/office/drawing/2014/main" id="{00000000-0008-0000-0000-0000E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95</xdr:row>
          <xdr:rowOff>47625</xdr:rowOff>
        </xdr:from>
        <xdr:to>
          <xdr:col>4</xdr:col>
          <xdr:colOff>514350</xdr:colOff>
          <xdr:row>95</xdr:row>
          <xdr:rowOff>266700</xdr:rowOff>
        </xdr:to>
        <xdr:sp macro="" textlink="">
          <xdr:nvSpPr>
            <xdr:cNvPr id="8417" name="Check Box 225" hidden="1">
              <a:extLst>
                <a:ext uri="{63B3BB69-23CF-44E3-9099-C40C66FF867C}">
                  <a14:compatExt spid="_x0000_s8417"/>
                </a:ext>
                <a:ext uri="{FF2B5EF4-FFF2-40B4-BE49-F238E27FC236}">
                  <a16:creationId xmlns:a16="http://schemas.microsoft.com/office/drawing/2014/main" id="{00000000-0008-0000-0000-0000E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2396379</xdr:colOff>
      <xdr:row>96</xdr:row>
      <xdr:rowOff>62193</xdr:rowOff>
    </xdr:from>
    <xdr:to>
      <xdr:col>2</xdr:col>
      <xdr:colOff>3691779</xdr:colOff>
      <xdr:row>96</xdr:row>
      <xdr:rowOff>328893</xdr:rowOff>
    </xdr:to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920504" y="40724418"/>
          <a:ext cx="1295400" cy="266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91</xdr:row>
          <xdr:rowOff>47625</xdr:rowOff>
        </xdr:from>
        <xdr:to>
          <xdr:col>3</xdr:col>
          <xdr:colOff>504825</xdr:colOff>
          <xdr:row>91</xdr:row>
          <xdr:rowOff>266700</xdr:rowOff>
        </xdr:to>
        <xdr:sp macro="" textlink="">
          <xdr:nvSpPr>
            <xdr:cNvPr id="8418" name="Check Box 226" hidden="1">
              <a:extLst>
                <a:ext uri="{63B3BB69-23CF-44E3-9099-C40C66FF867C}">
                  <a14:compatExt spid="_x0000_s8418"/>
                </a:ext>
                <a:ext uri="{FF2B5EF4-FFF2-40B4-BE49-F238E27FC236}">
                  <a16:creationId xmlns:a16="http://schemas.microsoft.com/office/drawing/2014/main" id="{00000000-0008-0000-0000-0000E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91</xdr:row>
          <xdr:rowOff>47625</xdr:rowOff>
        </xdr:from>
        <xdr:to>
          <xdr:col>4</xdr:col>
          <xdr:colOff>514350</xdr:colOff>
          <xdr:row>91</xdr:row>
          <xdr:rowOff>266700</xdr:rowOff>
        </xdr:to>
        <xdr:sp macro="" textlink="">
          <xdr:nvSpPr>
            <xdr:cNvPr id="8419" name="Check Box 227" hidden="1">
              <a:extLst>
                <a:ext uri="{63B3BB69-23CF-44E3-9099-C40C66FF867C}">
                  <a14:compatExt spid="_x0000_s8419"/>
                </a:ext>
                <a:ext uri="{FF2B5EF4-FFF2-40B4-BE49-F238E27FC236}">
                  <a16:creationId xmlns:a16="http://schemas.microsoft.com/office/drawing/2014/main" id="{00000000-0008-0000-0000-0000E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100</xdr:row>
          <xdr:rowOff>0</xdr:rowOff>
        </xdr:from>
        <xdr:to>
          <xdr:col>3</xdr:col>
          <xdr:colOff>504825</xdr:colOff>
          <xdr:row>100</xdr:row>
          <xdr:rowOff>219075</xdr:rowOff>
        </xdr:to>
        <xdr:sp macro="" textlink="">
          <xdr:nvSpPr>
            <xdr:cNvPr id="8420" name="Check Box 228" hidden="1">
              <a:extLst>
                <a:ext uri="{63B3BB69-23CF-44E3-9099-C40C66FF867C}">
                  <a14:compatExt spid="_x0000_s8420"/>
                </a:ext>
                <a:ext uri="{FF2B5EF4-FFF2-40B4-BE49-F238E27FC236}">
                  <a16:creationId xmlns:a16="http://schemas.microsoft.com/office/drawing/2014/main" id="{00000000-0008-0000-0000-0000E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100</xdr:row>
          <xdr:rowOff>0</xdr:rowOff>
        </xdr:from>
        <xdr:to>
          <xdr:col>4</xdr:col>
          <xdr:colOff>514350</xdr:colOff>
          <xdr:row>100</xdr:row>
          <xdr:rowOff>219075</xdr:rowOff>
        </xdr:to>
        <xdr:sp macro="" textlink="">
          <xdr:nvSpPr>
            <xdr:cNvPr id="8421" name="Check Box 229" hidden="1">
              <a:extLst>
                <a:ext uri="{63B3BB69-23CF-44E3-9099-C40C66FF867C}">
                  <a14:compatExt spid="_x0000_s8421"/>
                </a:ext>
                <a:ext uri="{FF2B5EF4-FFF2-40B4-BE49-F238E27FC236}">
                  <a16:creationId xmlns:a16="http://schemas.microsoft.com/office/drawing/2014/main" id="{00000000-0008-0000-0000-0000E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101</xdr:row>
          <xdr:rowOff>47625</xdr:rowOff>
        </xdr:from>
        <xdr:to>
          <xdr:col>3</xdr:col>
          <xdr:colOff>504825</xdr:colOff>
          <xdr:row>101</xdr:row>
          <xdr:rowOff>266700</xdr:rowOff>
        </xdr:to>
        <xdr:sp macro="" textlink="">
          <xdr:nvSpPr>
            <xdr:cNvPr id="8422" name="Check Box 230" hidden="1">
              <a:extLst>
                <a:ext uri="{63B3BB69-23CF-44E3-9099-C40C66FF867C}">
                  <a14:compatExt spid="_x0000_s8422"/>
                </a:ext>
                <a:ext uri="{FF2B5EF4-FFF2-40B4-BE49-F238E27FC236}">
                  <a16:creationId xmlns:a16="http://schemas.microsoft.com/office/drawing/2014/main" id="{00000000-0008-0000-0000-0000E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101</xdr:row>
          <xdr:rowOff>47625</xdr:rowOff>
        </xdr:from>
        <xdr:to>
          <xdr:col>4</xdr:col>
          <xdr:colOff>514350</xdr:colOff>
          <xdr:row>101</xdr:row>
          <xdr:rowOff>266700</xdr:rowOff>
        </xdr:to>
        <xdr:sp macro="" textlink="">
          <xdr:nvSpPr>
            <xdr:cNvPr id="8423" name="Check Box 231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0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114</xdr:row>
          <xdr:rowOff>47625</xdr:rowOff>
        </xdr:from>
        <xdr:to>
          <xdr:col>3</xdr:col>
          <xdr:colOff>504825</xdr:colOff>
          <xdr:row>114</xdr:row>
          <xdr:rowOff>266700</xdr:rowOff>
        </xdr:to>
        <xdr:sp macro="" textlink="">
          <xdr:nvSpPr>
            <xdr:cNvPr id="8424" name="Check Box 232" hidden="1">
              <a:extLst>
                <a:ext uri="{63B3BB69-23CF-44E3-9099-C40C66FF867C}">
                  <a14:compatExt spid="_x0000_s8424"/>
                </a:ext>
                <a:ext uri="{FF2B5EF4-FFF2-40B4-BE49-F238E27FC236}">
                  <a16:creationId xmlns:a16="http://schemas.microsoft.com/office/drawing/2014/main" id="{00000000-0008-0000-0000-0000E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114</xdr:row>
          <xdr:rowOff>47625</xdr:rowOff>
        </xdr:from>
        <xdr:to>
          <xdr:col>4</xdr:col>
          <xdr:colOff>514350</xdr:colOff>
          <xdr:row>114</xdr:row>
          <xdr:rowOff>266700</xdr:rowOff>
        </xdr:to>
        <xdr:sp macro="" textlink="">
          <xdr:nvSpPr>
            <xdr:cNvPr id="8425" name="Check Box 233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0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103</xdr:row>
          <xdr:rowOff>0</xdr:rowOff>
        </xdr:from>
        <xdr:to>
          <xdr:col>3</xdr:col>
          <xdr:colOff>504825</xdr:colOff>
          <xdr:row>103</xdr:row>
          <xdr:rowOff>219075</xdr:rowOff>
        </xdr:to>
        <xdr:sp macro="" textlink="">
          <xdr:nvSpPr>
            <xdr:cNvPr id="8426" name="Check Box 234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0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103</xdr:row>
          <xdr:rowOff>0</xdr:rowOff>
        </xdr:from>
        <xdr:to>
          <xdr:col>4</xdr:col>
          <xdr:colOff>514350</xdr:colOff>
          <xdr:row>103</xdr:row>
          <xdr:rowOff>219075</xdr:rowOff>
        </xdr:to>
        <xdr:sp macro="" textlink="">
          <xdr:nvSpPr>
            <xdr:cNvPr id="8427" name="Check Box 235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0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104</xdr:row>
          <xdr:rowOff>47625</xdr:rowOff>
        </xdr:from>
        <xdr:to>
          <xdr:col>3</xdr:col>
          <xdr:colOff>504825</xdr:colOff>
          <xdr:row>104</xdr:row>
          <xdr:rowOff>266700</xdr:rowOff>
        </xdr:to>
        <xdr:sp macro="" textlink="">
          <xdr:nvSpPr>
            <xdr:cNvPr id="8428" name="Check Box 236" hidden="1">
              <a:extLst>
                <a:ext uri="{63B3BB69-23CF-44E3-9099-C40C66FF867C}">
                  <a14:compatExt spid="_x0000_s8428"/>
                </a:ext>
                <a:ext uri="{FF2B5EF4-FFF2-40B4-BE49-F238E27FC236}">
                  <a16:creationId xmlns:a16="http://schemas.microsoft.com/office/drawing/2014/main" id="{00000000-0008-0000-0000-0000E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104</xdr:row>
          <xdr:rowOff>47625</xdr:rowOff>
        </xdr:from>
        <xdr:to>
          <xdr:col>4</xdr:col>
          <xdr:colOff>514350</xdr:colOff>
          <xdr:row>104</xdr:row>
          <xdr:rowOff>266700</xdr:rowOff>
        </xdr:to>
        <xdr:sp macro="" textlink="">
          <xdr:nvSpPr>
            <xdr:cNvPr id="8429" name="Check Box 237" hidden="1">
              <a:extLst>
                <a:ext uri="{63B3BB69-23CF-44E3-9099-C40C66FF867C}">
                  <a14:compatExt spid="_x0000_s8429"/>
                </a:ext>
                <a:ext uri="{FF2B5EF4-FFF2-40B4-BE49-F238E27FC236}">
                  <a16:creationId xmlns:a16="http://schemas.microsoft.com/office/drawing/2014/main" id="{00000000-0008-0000-0000-0000E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219075</xdr:colOff>
      <xdr:row>2</xdr:row>
      <xdr:rowOff>19051</xdr:rowOff>
    </xdr:from>
    <xdr:to>
      <xdr:col>7</xdr:col>
      <xdr:colOff>1266825</xdr:colOff>
      <xdr:row>4</xdr:row>
      <xdr:rowOff>628650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A2B4327-7FD8-D16A-13CD-4C2E29A7A14B}"/>
            </a:ext>
          </a:extLst>
        </xdr:cNvPr>
        <xdr:cNvSpPr txBox="1"/>
      </xdr:nvSpPr>
      <xdr:spPr>
        <a:xfrm>
          <a:off x="9315450" y="781051"/>
          <a:ext cx="3752850" cy="1704974"/>
        </a:xfrm>
        <a:prstGeom prst="rect">
          <a:avLst/>
        </a:prstGeom>
        <a:solidFill>
          <a:schemeClr val="bg1">
            <a:lumMod val="95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DE" sz="11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Ausfüllhinweise:</a:t>
          </a:r>
        </a:p>
        <a:p>
          <a:pPr marL="0" indent="0"/>
          <a:endParaRPr lang="de-DE" sz="1100" b="1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Vom Bieter sind nur die gelben Felder auszufüllen</a:t>
          </a:r>
        </a:p>
        <a:p>
          <a:pPr marL="0" indent="0"/>
          <a:endParaRPr lang="de-DE" sz="1100" b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 Ausstattungsmerkmale sind für ein vollständiges Angebot anzugeben. Unter 1.1 ist der Grundpreis des Fahrzeuges anzugeben. Die Preise von 2.1 bis 12.17 sind zwingend nur dann anzugeben, wenn sie nicht (*) im Grundpreis zu 1.1 enthalten sind.</a:t>
          </a:r>
        </a:p>
        <a:p>
          <a:pPr marL="0" indent="0"/>
          <a:endParaRPr lang="de-DE" sz="1100" b="1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J139"/>
  <sheetViews>
    <sheetView tabSelected="1" topLeftCell="A12" zoomScaleNormal="100" zoomScaleSheetLayoutView="85" workbookViewId="0">
      <selection activeCell="G18" sqref="G18"/>
    </sheetView>
  </sheetViews>
  <sheetFormatPr baseColWidth="10" defaultColWidth="11.42578125" defaultRowHeight="30" customHeight="1" x14ac:dyDescent="0.2"/>
  <cols>
    <col min="1" max="1" width="7" style="28" customWidth="1"/>
    <col min="2" max="2" width="30.85546875" style="4" customWidth="1"/>
    <col min="3" max="3" width="98.5703125" style="11" customWidth="1"/>
    <col min="4" max="5" width="8.7109375" style="4" customWidth="1"/>
    <col min="6" max="6" width="3.42578125" style="2" customWidth="1"/>
    <col min="7" max="8" width="19.7109375" style="63" customWidth="1"/>
    <col min="9" max="9" width="69.140625" style="4" customWidth="1"/>
    <col min="10" max="16384" width="11.42578125" style="4"/>
  </cols>
  <sheetData>
    <row r="1" spans="1:9" ht="30" customHeight="1" x14ac:dyDescent="0.2">
      <c r="B1" s="1" t="s">
        <v>4</v>
      </c>
      <c r="C1" s="3"/>
      <c r="D1" s="37"/>
      <c r="E1" s="37"/>
      <c r="F1" s="37"/>
      <c r="G1" s="62"/>
      <c r="I1" s="84"/>
    </row>
    <row r="2" spans="1:9" ht="30" customHeight="1" x14ac:dyDescent="0.2">
      <c r="B2" s="44"/>
      <c r="C2" s="5"/>
      <c r="D2" s="37"/>
      <c r="E2" s="37"/>
      <c r="F2" s="37"/>
      <c r="G2" s="62"/>
      <c r="I2" s="84"/>
    </row>
    <row r="3" spans="1:9" ht="30" customHeight="1" x14ac:dyDescent="0.2">
      <c r="B3" s="47" t="s">
        <v>26</v>
      </c>
      <c r="C3" s="55" t="s">
        <v>168</v>
      </c>
      <c r="D3" s="37"/>
      <c r="E3" s="37"/>
      <c r="F3" s="37"/>
      <c r="G3" s="62"/>
      <c r="I3" s="84"/>
    </row>
    <row r="4" spans="1:9" ht="56.25" customHeight="1" x14ac:dyDescent="0.2">
      <c r="B4" s="18"/>
      <c r="C4" s="48" t="s">
        <v>85</v>
      </c>
      <c r="D4" s="37"/>
      <c r="E4" s="37"/>
      <c r="F4" s="37"/>
      <c r="G4" s="62"/>
      <c r="I4" s="84"/>
    </row>
    <row r="5" spans="1:9" ht="68.25" customHeight="1" x14ac:dyDescent="0.2">
      <c r="B5" s="18"/>
      <c r="C5" s="48" t="s">
        <v>197</v>
      </c>
      <c r="D5" s="37"/>
      <c r="E5" s="37"/>
      <c r="F5" s="37"/>
      <c r="G5" s="62"/>
      <c r="I5" s="85"/>
    </row>
    <row r="6" spans="1:9" x14ac:dyDescent="0.2">
      <c r="A6" s="29"/>
      <c r="B6" s="47" t="s">
        <v>27</v>
      </c>
      <c r="C6" s="48" t="s">
        <v>86</v>
      </c>
      <c r="D6" s="8"/>
      <c r="E6" s="9"/>
      <c r="G6" s="64"/>
      <c r="I6" s="84"/>
    </row>
    <row r="7" spans="1:9" ht="60" x14ac:dyDescent="0.2">
      <c r="A7" s="30"/>
      <c r="B7" s="6"/>
      <c r="C7" s="48" t="s">
        <v>169</v>
      </c>
      <c r="D7" s="6"/>
      <c r="E7" s="6"/>
      <c r="F7" s="6"/>
      <c r="G7" s="65"/>
      <c r="I7" s="84"/>
    </row>
    <row r="8" spans="1:9" ht="30" customHeight="1" x14ac:dyDescent="0.2">
      <c r="A8" s="30"/>
      <c r="B8" s="6"/>
      <c r="C8" s="48" t="s">
        <v>87</v>
      </c>
      <c r="D8" s="6"/>
      <c r="E8" s="6"/>
      <c r="F8" s="6"/>
      <c r="G8" s="65"/>
      <c r="I8" s="84"/>
    </row>
    <row r="9" spans="1:9" ht="30" customHeight="1" x14ac:dyDescent="0.2">
      <c r="A9" s="30"/>
      <c r="B9" s="6"/>
      <c r="C9" s="48" t="s">
        <v>81</v>
      </c>
      <c r="D9" s="6"/>
      <c r="E9" s="6"/>
      <c r="F9" s="6"/>
      <c r="G9" s="65"/>
      <c r="I9" s="84"/>
    </row>
    <row r="10" spans="1:9" ht="30" customHeight="1" x14ac:dyDescent="0.2">
      <c r="A10" s="30"/>
      <c r="B10" s="6"/>
      <c r="C10" s="48" t="s">
        <v>196</v>
      </c>
      <c r="D10" s="6"/>
      <c r="E10" s="6"/>
      <c r="F10" s="6"/>
      <c r="G10" s="65"/>
      <c r="I10" s="84"/>
    </row>
    <row r="11" spans="1:9" ht="30" customHeight="1" x14ac:dyDescent="0.2">
      <c r="A11" s="30"/>
      <c r="B11" s="47" t="s">
        <v>28</v>
      </c>
      <c r="C11" s="82" t="s">
        <v>82</v>
      </c>
      <c r="D11" s="6"/>
      <c r="E11" s="6"/>
      <c r="F11" s="6"/>
      <c r="G11" s="65"/>
      <c r="I11" s="85"/>
    </row>
    <row r="12" spans="1:9" ht="120" x14ac:dyDescent="0.2">
      <c r="A12" s="30"/>
      <c r="B12" s="49" t="s">
        <v>29</v>
      </c>
      <c r="C12" s="48" t="s">
        <v>88</v>
      </c>
      <c r="D12" s="6"/>
      <c r="E12" s="6"/>
      <c r="F12" s="6"/>
      <c r="G12" s="65"/>
      <c r="I12" s="84"/>
    </row>
    <row r="13" spans="1:9" ht="30" customHeight="1" x14ac:dyDescent="0.2">
      <c r="A13" s="30"/>
      <c r="B13" s="49" t="s">
        <v>30</v>
      </c>
      <c r="C13" s="48" t="s">
        <v>31</v>
      </c>
      <c r="D13" s="6"/>
      <c r="E13" s="6"/>
      <c r="F13" s="6"/>
      <c r="G13" s="65"/>
      <c r="I13" s="84"/>
    </row>
    <row r="14" spans="1:9" ht="30" customHeight="1" x14ac:dyDescent="0.2">
      <c r="A14" s="31"/>
      <c r="B14" s="2"/>
      <c r="C14" s="48" t="s">
        <v>32</v>
      </c>
      <c r="D14" s="2"/>
      <c r="E14" s="2"/>
      <c r="G14" s="66"/>
      <c r="I14" s="84"/>
    </row>
    <row r="15" spans="1:9" ht="30" customHeight="1" x14ac:dyDescent="0.2">
      <c r="A15" s="31"/>
      <c r="B15" s="2"/>
      <c r="C15" s="48"/>
      <c r="D15" s="2"/>
      <c r="E15" s="2"/>
      <c r="G15" s="66"/>
      <c r="I15" s="84"/>
    </row>
    <row r="16" spans="1:9" ht="49.9" customHeight="1" x14ac:dyDescent="0.2">
      <c r="A16" s="31"/>
      <c r="B16" s="16"/>
      <c r="C16" s="21"/>
      <c r="D16" s="87" t="s">
        <v>11</v>
      </c>
      <c r="E16" s="88"/>
      <c r="F16" s="54"/>
      <c r="G16" s="67"/>
      <c r="I16" s="84"/>
    </row>
    <row r="17" spans="1:9" ht="30" customHeight="1" x14ac:dyDescent="0.2">
      <c r="A17" s="32" t="s">
        <v>3</v>
      </c>
      <c r="B17" s="12" t="s">
        <v>2</v>
      </c>
      <c r="C17" s="13"/>
      <c r="D17" s="14" t="s">
        <v>1</v>
      </c>
      <c r="E17" s="38" t="s">
        <v>13</v>
      </c>
      <c r="F17" s="54"/>
      <c r="G17" s="68" t="s">
        <v>12</v>
      </c>
      <c r="H17" s="69" t="s">
        <v>55</v>
      </c>
      <c r="I17" s="84"/>
    </row>
    <row r="18" spans="1:9" ht="30" customHeight="1" x14ac:dyDescent="0.2">
      <c r="A18" s="33" t="s">
        <v>5</v>
      </c>
      <c r="B18" s="18" t="s">
        <v>0</v>
      </c>
      <c r="C18" s="46" t="s">
        <v>179</v>
      </c>
      <c r="D18" s="19"/>
      <c r="E18" s="16"/>
      <c r="F18" s="25" t="s">
        <v>7</v>
      </c>
      <c r="G18" s="41"/>
      <c r="H18" s="70">
        <f>+G18*1</f>
        <v>0</v>
      </c>
      <c r="I18" s="84"/>
    </row>
    <row r="19" spans="1:9" s="20" customFormat="1" ht="30" customHeight="1" x14ac:dyDescent="0.2">
      <c r="A19" s="34"/>
      <c r="B19" s="7"/>
      <c r="C19" s="26" t="s">
        <v>10</v>
      </c>
      <c r="D19" s="27"/>
      <c r="E19" s="27"/>
      <c r="F19" s="6"/>
      <c r="G19" s="71"/>
      <c r="H19" s="79"/>
      <c r="I19" s="84"/>
    </row>
    <row r="20" spans="1:9" ht="30" customHeight="1" x14ac:dyDescent="0.2">
      <c r="A20" s="31"/>
      <c r="B20" s="18"/>
      <c r="C20" s="15"/>
      <c r="D20" s="27"/>
      <c r="E20" s="27"/>
      <c r="F20" s="16"/>
      <c r="G20" s="72"/>
      <c r="H20" s="79"/>
      <c r="I20" s="84"/>
    </row>
    <row r="21" spans="1:9" ht="30" customHeight="1" x14ac:dyDescent="0.2">
      <c r="A21" s="33" t="s">
        <v>6</v>
      </c>
      <c r="B21" s="18" t="s">
        <v>23</v>
      </c>
      <c r="C21" s="15" t="s">
        <v>68</v>
      </c>
      <c r="D21" s="39"/>
      <c r="E21" s="39" t="s">
        <v>14</v>
      </c>
      <c r="F21" s="16"/>
      <c r="G21" s="41"/>
      <c r="H21" s="70">
        <f t="shared" ref="H21:H84" si="0">+G21*1</f>
        <v>0</v>
      </c>
      <c r="I21" s="84"/>
    </row>
    <row r="22" spans="1:9" ht="30" customHeight="1" x14ac:dyDescent="0.2">
      <c r="A22" s="33" t="s">
        <v>34</v>
      </c>
      <c r="B22" s="18"/>
      <c r="C22" s="15" t="s">
        <v>128</v>
      </c>
      <c r="D22" s="39"/>
      <c r="E22" s="39" t="s">
        <v>14</v>
      </c>
      <c r="F22" s="16"/>
      <c r="G22" s="41"/>
      <c r="H22" s="70">
        <f t="shared" si="0"/>
        <v>0</v>
      </c>
      <c r="I22" s="84"/>
    </row>
    <row r="23" spans="1:9" ht="30" customHeight="1" x14ac:dyDescent="0.2">
      <c r="A23" s="33"/>
      <c r="B23" s="18"/>
      <c r="C23" s="26" t="s">
        <v>40</v>
      </c>
      <c r="D23" s="27"/>
      <c r="E23" s="27"/>
      <c r="F23" s="6"/>
      <c r="G23" s="71"/>
      <c r="H23" s="79"/>
      <c r="I23" s="84"/>
    </row>
    <row r="24" spans="1:9" ht="30" customHeight="1" x14ac:dyDescent="0.2">
      <c r="A24" s="33" t="s">
        <v>35</v>
      </c>
      <c r="B24" s="18"/>
      <c r="C24" s="15" t="s">
        <v>89</v>
      </c>
      <c r="D24" s="39"/>
      <c r="E24" s="39" t="s">
        <v>14</v>
      </c>
      <c r="F24" s="16"/>
      <c r="G24" s="41"/>
      <c r="H24" s="70">
        <f t="shared" si="0"/>
        <v>0</v>
      </c>
      <c r="I24" s="84"/>
    </row>
    <row r="25" spans="1:9" ht="30" customHeight="1" x14ac:dyDescent="0.2">
      <c r="A25" s="33"/>
      <c r="B25" s="18"/>
      <c r="C25" s="26" t="s">
        <v>22</v>
      </c>
      <c r="D25" s="45"/>
      <c r="E25" s="45"/>
      <c r="F25" s="16"/>
      <c r="G25" s="73"/>
      <c r="H25" s="79"/>
      <c r="I25" s="84"/>
    </row>
    <row r="26" spans="1:9" ht="30" customHeight="1" x14ac:dyDescent="0.2">
      <c r="A26" s="33" t="s">
        <v>69</v>
      </c>
      <c r="B26" s="18"/>
      <c r="C26" s="15" t="s">
        <v>25</v>
      </c>
      <c r="D26" s="39"/>
      <c r="E26" s="39" t="s">
        <v>14</v>
      </c>
      <c r="F26" s="16"/>
      <c r="G26" s="41"/>
      <c r="H26" s="70">
        <f t="shared" si="0"/>
        <v>0</v>
      </c>
      <c r="I26" s="84"/>
    </row>
    <row r="27" spans="1:9" ht="30" customHeight="1" x14ac:dyDescent="0.2">
      <c r="A27" s="33" t="s">
        <v>36</v>
      </c>
      <c r="B27" s="18"/>
      <c r="C27" s="15" t="s">
        <v>99</v>
      </c>
      <c r="D27" s="39"/>
      <c r="E27" s="39" t="s">
        <v>14</v>
      </c>
      <c r="F27" s="16"/>
      <c r="G27" s="41"/>
      <c r="H27" s="70">
        <f t="shared" si="0"/>
        <v>0</v>
      </c>
      <c r="I27" s="84"/>
    </row>
    <row r="28" spans="1:9" ht="30" customHeight="1" x14ac:dyDescent="0.2">
      <c r="A28" s="33" t="s">
        <v>70</v>
      </c>
      <c r="B28" s="18"/>
      <c r="C28" s="46" t="s">
        <v>180</v>
      </c>
      <c r="D28" s="39"/>
      <c r="E28" s="39" t="s">
        <v>14</v>
      </c>
      <c r="F28" s="16"/>
      <c r="G28" s="40"/>
      <c r="H28" s="70">
        <f t="shared" si="0"/>
        <v>0</v>
      </c>
      <c r="I28" s="84"/>
    </row>
    <row r="29" spans="1:9" ht="30" customHeight="1" x14ac:dyDescent="0.2">
      <c r="A29" s="33" t="s">
        <v>71</v>
      </c>
      <c r="B29" s="18"/>
      <c r="C29" s="15" t="s">
        <v>95</v>
      </c>
      <c r="D29" s="39"/>
      <c r="E29" s="39" t="s">
        <v>14</v>
      </c>
      <c r="F29" s="16"/>
      <c r="G29" s="41"/>
      <c r="H29" s="70">
        <f t="shared" si="0"/>
        <v>0</v>
      </c>
      <c r="I29" s="84"/>
    </row>
    <row r="30" spans="1:9" ht="30" customHeight="1" x14ac:dyDescent="0.2">
      <c r="A30" s="33" t="s">
        <v>72</v>
      </c>
      <c r="B30" s="18"/>
      <c r="C30" s="15" t="s">
        <v>90</v>
      </c>
      <c r="D30" s="39"/>
      <c r="E30" s="39" t="s">
        <v>14</v>
      </c>
      <c r="F30" s="16"/>
      <c r="G30" s="41"/>
      <c r="H30" s="70">
        <f t="shared" si="0"/>
        <v>0</v>
      </c>
      <c r="I30" s="84"/>
    </row>
    <row r="31" spans="1:9" ht="30" customHeight="1" x14ac:dyDescent="0.2">
      <c r="A31" s="33" t="s">
        <v>44</v>
      </c>
      <c r="B31" s="18"/>
      <c r="C31" s="81" t="s">
        <v>91</v>
      </c>
      <c r="D31" s="39"/>
      <c r="E31" s="39" t="s">
        <v>14</v>
      </c>
      <c r="F31" s="6"/>
      <c r="G31" s="41"/>
      <c r="H31" s="70">
        <f t="shared" si="0"/>
        <v>0</v>
      </c>
      <c r="I31" s="84"/>
    </row>
    <row r="32" spans="1:9" ht="30" customHeight="1" x14ac:dyDescent="0.2">
      <c r="A32" s="33"/>
      <c r="B32" s="18"/>
      <c r="C32" s="26" t="s">
        <v>21</v>
      </c>
      <c r="F32" s="6"/>
      <c r="G32" s="71"/>
      <c r="H32" s="79"/>
      <c r="I32" s="84"/>
    </row>
    <row r="33" spans="1:10" ht="30" customHeight="1" x14ac:dyDescent="0.2">
      <c r="A33" s="33"/>
      <c r="B33" s="18"/>
      <c r="C33" s="26"/>
      <c r="F33" s="6"/>
      <c r="G33" s="72"/>
      <c r="H33" s="79"/>
      <c r="I33" s="84"/>
    </row>
    <row r="34" spans="1:10" ht="30" customHeight="1" x14ac:dyDescent="0.2">
      <c r="A34" s="33" t="s">
        <v>45</v>
      </c>
      <c r="B34" s="18" t="s">
        <v>33</v>
      </c>
      <c r="C34" s="15" t="s">
        <v>92</v>
      </c>
      <c r="D34" s="39"/>
      <c r="E34" s="39" t="s">
        <v>14</v>
      </c>
      <c r="F34" s="19"/>
      <c r="G34" s="41"/>
      <c r="H34" s="70">
        <f t="shared" si="0"/>
        <v>0</v>
      </c>
      <c r="I34" s="84"/>
    </row>
    <row r="35" spans="1:10" ht="30" customHeight="1" x14ac:dyDescent="0.2">
      <c r="A35" s="33"/>
      <c r="B35" s="18"/>
      <c r="C35" s="26" t="s">
        <v>37</v>
      </c>
      <c r="D35" s="27"/>
      <c r="E35" s="27"/>
      <c r="F35" s="6"/>
      <c r="G35" s="71"/>
      <c r="H35" s="79"/>
      <c r="I35" s="84"/>
    </row>
    <row r="36" spans="1:10" ht="30" customHeight="1" x14ac:dyDescent="0.2">
      <c r="A36" s="33" t="s">
        <v>46</v>
      </c>
      <c r="B36" s="18"/>
      <c r="C36" s="15" t="s">
        <v>93</v>
      </c>
      <c r="D36" s="39"/>
      <c r="E36" s="39" t="s">
        <v>14</v>
      </c>
      <c r="F36" s="19"/>
      <c r="G36" s="41"/>
      <c r="H36" s="70">
        <f t="shared" si="0"/>
        <v>0</v>
      </c>
      <c r="I36" s="84"/>
    </row>
    <row r="37" spans="1:10" ht="30" customHeight="1" x14ac:dyDescent="0.2">
      <c r="A37" s="33"/>
      <c r="B37" s="18"/>
      <c r="C37" s="26" t="s">
        <v>38</v>
      </c>
      <c r="D37" s="27"/>
      <c r="E37" s="27"/>
      <c r="F37" s="6"/>
      <c r="G37" s="71"/>
      <c r="H37" s="79"/>
      <c r="I37" s="85"/>
    </row>
    <row r="38" spans="1:10" ht="30" customHeight="1" x14ac:dyDescent="0.2">
      <c r="A38" s="33" t="s">
        <v>73</v>
      </c>
      <c r="B38" s="18"/>
      <c r="C38" s="15" t="s">
        <v>202</v>
      </c>
      <c r="D38" s="39"/>
      <c r="E38" s="39" t="s">
        <v>14</v>
      </c>
      <c r="F38" s="19"/>
      <c r="G38" s="41"/>
      <c r="H38" s="70">
        <f t="shared" si="0"/>
        <v>0</v>
      </c>
      <c r="I38" s="84"/>
      <c r="J38" s="86"/>
    </row>
    <row r="39" spans="1:10" ht="30" customHeight="1" x14ac:dyDescent="0.2">
      <c r="A39" s="33"/>
      <c r="B39" s="18"/>
      <c r="C39" s="26" t="s">
        <v>94</v>
      </c>
      <c r="D39" s="27"/>
      <c r="E39" s="27"/>
      <c r="F39" s="6"/>
      <c r="G39" s="72"/>
      <c r="H39" s="79"/>
      <c r="I39" s="85"/>
    </row>
    <row r="40" spans="1:10" ht="30" customHeight="1" x14ac:dyDescent="0.2">
      <c r="A40" s="33"/>
      <c r="B40" s="18"/>
      <c r="C40" s="26"/>
      <c r="D40" s="27"/>
      <c r="E40" s="27"/>
      <c r="F40" s="6"/>
      <c r="G40" s="72"/>
      <c r="H40" s="79"/>
      <c r="I40" s="84"/>
    </row>
    <row r="41" spans="1:10" ht="30" customHeight="1" x14ac:dyDescent="0.2">
      <c r="A41" s="33" t="s">
        <v>47</v>
      </c>
      <c r="B41" s="18" t="s">
        <v>112</v>
      </c>
      <c r="C41" s="15" t="s">
        <v>113</v>
      </c>
      <c r="D41" s="39"/>
      <c r="E41" s="39" t="s">
        <v>14</v>
      </c>
      <c r="F41" s="19"/>
      <c r="G41" s="41"/>
      <c r="H41" s="70">
        <f t="shared" si="0"/>
        <v>0</v>
      </c>
      <c r="I41" s="84"/>
    </row>
    <row r="42" spans="1:10" ht="30" customHeight="1" x14ac:dyDescent="0.2">
      <c r="A42" s="33"/>
      <c r="B42" s="18"/>
      <c r="C42" s="26"/>
      <c r="D42" s="27"/>
      <c r="E42" s="27"/>
      <c r="F42" s="6"/>
      <c r="G42" s="72"/>
      <c r="H42" s="79"/>
      <c r="I42" s="84"/>
    </row>
    <row r="43" spans="1:10" ht="30" customHeight="1" x14ac:dyDescent="0.2">
      <c r="A43" s="33" t="s">
        <v>48</v>
      </c>
      <c r="B43" s="18" t="s">
        <v>39</v>
      </c>
      <c r="C43" s="42" t="s">
        <v>96</v>
      </c>
      <c r="D43" s="39"/>
      <c r="E43" s="39" t="s">
        <v>14</v>
      </c>
      <c r="F43" s="16"/>
      <c r="G43" s="41"/>
      <c r="H43" s="70">
        <f t="shared" si="0"/>
        <v>0</v>
      </c>
      <c r="I43" s="84"/>
    </row>
    <row r="44" spans="1:10" ht="30" customHeight="1" x14ac:dyDescent="0.2">
      <c r="A44" s="33" t="s">
        <v>49</v>
      </c>
      <c r="B44" s="18"/>
      <c r="C44" s="46" t="s">
        <v>97</v>
      </c>
      <c r="D44" s="39"/>
      <c r="E44" s="39" t="s">
        <v>14</v>
      </c>
      <c r="F44" s="16"/>
      <c r="G44" s="41"/>
      <c r="H44" s="70">
        <f t="shared" si="0"/>
        <v>0</v>
      </c>
      <c r="I44" s="84"/>
    </row>
    <row r="45" spans="1:10" ht="30" customHeight="1" x14ac:dyDescent="0.2">
      <c r="A45" s="33" t="s">
        <v>74</v>
      </c>
      <c r="B45" s="18"/>
      <c r="C45" s="46" t="s">
        <v>98</v>
      </c>
      <c r="D45" s="39"/>
      <c r="E45" s="39" t="s">
        <v>14</v>
      </c>
      <c r="F45" s="16"/>
      <c r="G45" s="41"/>
      <c r="H45" s="70">
        <f t="shared" si="0"/>
        <v>0</v>
      </c>
      <c r="I45" s="84"/>
    </row>
    <row r="46" spans="1:10" ht="30" customHeight="1" x14ac:dyDescent="0.2">
      <c r="A46" s="33" t="s">
        <v>50</v>
      </c>
      <c r="B46" s="18"/>
      <c r="C46" s="15" t="s">
        <v>76</v>
      </c>
      <c r="D46" s="39"/>
      <c r="E46" s="39" t="s">
        <v>14</v>
      </c>
      <c r="F46" s="16"/>
      <c r="G46" s="40"/>
      <c r="H46" s="70">
        <f t="shared" si="0"/>
        <v>0</v>
      </c>
      <c r="I46" s="84"/>
    </row>
    <row r="47" spans="1:10" ht="30" customHeight="1" x14ac:dyDescent="0.2">
      <c r="A47" s="33" t="s">
        <v>75</v>
      </c>
      <c r="B47" s="18"/>
      <c r="C47" s="15" t="s">
        <v>59</v>
      </c>
      <c r="D47" s="39"/>
      <c r="E47" s="39" t="s">
        <v>14</v>
      </c>
      <c r="F47" s="16"/>
      <c r="G47" s="41"/>
      <c r="H47" s="70">
        <f t="shared" si="0"/>
        <v>0</v>
      </c>
      <c r="I47" s="84"/>
    </row>
    <row r="48" spans="1:10" ht="30" customHeight="1" x14ac:dyDescent="0.2">
      <c r="A48" s="33" t="s">
        <v>51</v>
      </c>
      <c r="B48" s="18"/>
      <c r="C48" s="15" t="s">
        <v>58</v>
      </c>
      <c r="D48" s="39"/>
      <c r="E48" s="39" t="s">
        <v>14</v>
      </c>
      <c r="F48" s="16"/>
      <c r="G48" s="41"/>
      <c r="H48" s="70">
        <f t="shared" si="0"/>
        <v>0</v>
      </c>
      <c r="I48" s="84"/>
    </row>
    <row r="49" spans="1:9" ht="30" customHeight="1" x14ac:dyDescent="0.2">
      <c r="A49" s="33" t="s">
        <v>83</v>
      </c>
      <c r="B49" s="18"/>
      <c r="C49" s="15" t="s">
        <v>43</v>
      </c>
      <c r="D49" s="39"/>
      <c r="E49" s="39" t="s">
        <v>14</v>
      </c>
      <c r="F49" s="6"/>
      <c r="G49" s="41"/>
      <c r="H49" s="70">
        <f t="shared" si="0"/>
        <v>0</v>
      </c>
      <c r="I49" s="84"/>
    </row>
    <row r="50" spans="1:9" ht="30" customHeight="1" x14ac:dyDescent="0.2">
      <c r="A50" s="33" t="s">
        <v>129</v>
      </c>
      <c r="B50" s="18"/>
      <c r="C50" s="15" t="s">
        <v>24</v>
      </c>
      <c r="D50" s="39"/>
      <c r="E50" s="39" t="s">
        <v>14</v>
      </c>
      <c r="F50" s="16"/>
      <c r="G50" s="41"/>
      <c r="H50" s="70">
        <f t="shared" si="0"/>
        <v>0</v>
      </c>
      <c r="I50" s="85"/>
    </row>
    <row r="51" spans="1:9" ht="30" customHeight="1" x14ac:dyDescent="0.2">
      <c r="A51" s="33" t="s">
        <v>130</v>
      </c>
      <c r="B51" s="18"/>
      <c r="C51" s="15" t="s">
        <v>100</v>
      </c>
      <c r="D51" s="39"/>
      <c r="E51" s="39" t="s">
        <v>14</v>
      </c>
      <c r="F51" s="16"/>
      <c r="G51" s="41"/>
      <c r="H51" s="70">
        <f t="shared" si="0"/>
        <v>0</v>
      </c>
      <c r="I51" s="84"/>
    </row>
    <row r="52" spans="1:9" ht="30" customHeight="1" x14ac:dyDescent="0.2">
      <c r="A52" s="33" t="s">
        <v>131</v>
      </c>
      <c r="B52" s="18"/>
      <c r="C52" s="15" t="s">
        <v>101</v>
      </c>
      <c r="D52" s="39"/>
      <c r="E52" s="39" t="s">
        <v>14</v>
      </c>
      <c r="F52" s="16"/>
      <c r="G52" s="41"/>
      <c r="H52" s="70">
        <f t="shared" si="0"/>
        <v>0</v>
      </c>
      <c r="I52" s="84"/>
    </row>
    <row r="53" spans="1:9" ht="30" customHeight="1" x14ac:dyDescent="0.2">
      <c r="A53" s="33" t="s">
        <v>132</v>
      </c>
      <c r="B53" s="18"/>
      <c r="C53" s="15" t="s">
        <v>60</v>
      </c>
      <c r="D53" s="39"/>
      <c r="E53" s="39" t="s">
        <v>14</v>
      </c>
      <c r="F53" s="16"/>
      <c r="G53" s="41"/>
      <c r="H53" s="70">
        <f t="shared" si="0"/>
        <v>0</v>
      </c>
      <c r="I53" s="84"/>
    </row>
    <row r="54" spans="1:9" ht="30" customHeight="1" x14ac:dyDescent="0.2">
      <c r="A54" s="33" t="s">
        <v>133</v>
      </c>
      <c r="B54" s="18"/>
      <c r="C54" s="15" t="s">
        <v>65</v>
      </c>
      <c r="D54" s="39"/>
      <c r="E54" s="39" t="s">
        <v>14</v>
      </c>
      <c r="F54" s="16"/>
      <c r="G54" s="41"/>
      <c r="H54" s="70">
        <f t="shared" si="0"/>
        <v>0</v>
      </c>
      <c r="I54" s="84"/>
    </row>
    <row r="55" spans="1:9" ht="30" customHeight="1" x14ac:dyDescent="0.2">
      <c r="A55" s="33" t="s">
        <v>134</v>
      </c>
      <c r="B55" s="18"/>
      <c r="C55" s="15" t="s">
        <v>181</v>
      </c>
      <c r="D55" s="39"/>
      <c r="E55" s="39" t="s">
        <v>14</v>
      </c>
      <c r="F55" s="16"/>
      <c r="G55" s="41"/>
      <c r="H55" s="70">
        <f t="shared" si="0"/>
        <v>0</v>
      </c>
      <c r="I55" s="84"/>
    </row>
    <row r="56" spans="1:9" ht="30" customHeight="1" x14ac:dyDescent="0.2">
      <c r="A56" s="33" t="s">
        <v>135</v>
      </c>
      <c r="B56" s="18"/>
      <c r="C56" s="15" t="s">
        <v>66</v>
      </c>
      <c r="D56" s="39"/>
      <c r="E56" s="39" t="s">
        <v>14</v>
      </c>
      <c r="F56" s="16"/>
      <c r="G56" s="41"/>
      <c r="H56" s="70">
        <f t="shared" si="0"/>
        <v>0</v>
      </c>
      <c r="I56" s="84"/>
    </row>
    <row r="57" spans="1:9" ht="30" customHeight="1" x14ac:dyDescent="0.2">
      <c r="A57" s="33" t="s">
        <v>136</v>
      </c>
      <c r="B57" s="18"/>
      <c r="C57" s="15" t="s">
        <v>61</v>
      </c>
      <c r="D57" s="39"/>
      <c r="E57" s="39" t="s">
        <v>14</v>
      </c>
      <c r="F57" s="16"/>
      <c r="G57" s="40"/>
      <c r="H57" s="70">
        <f t="shared" si="0"/>
        <v>0</v>
      </c>
      <c r="I57" s="84"/>
    </row>
    <row r="58" spans="1:9" ht="30" customHeight="1" x14ac:dyDescent="0.2">
      <c r="A58" s="33" t="s">
        <v>137</v>
      </c>
      <c r="B58" s="18"/>
      <c r="C58" s="15" t="s">
        <v>62</v>
      </c>
      <c r="D58" s="39"/>
      <c r="E58" s="39" t="s">
        <v>14</v>
      </c>
      <c r="F58" s="16"/>
      <c r="G58" s="41"/>
      <c r="H58" s="70">
        <f t="shared" si="0"/>
        <v>0</v>
      </c>
      <c r="I58" s="84"/>
    </row>
    <row r="59" spans="1:9" ht="30" customHeight="1" x14ac:dyDescent="0.2">
      <c r="A59" s="33" t="s">
        <v>138</v>
      </c>
      <c r="B59" s="18"/>
      <c r="C59" s="15" t="s">
        <v>63</v>
      </c>
      <c r="D59" s="39"/>
      <c r="E59" s="39" t="s">
        <v>14</v>
      </c>
      <c r="F59" s="16"/>
      <c r="G59" s="41"/>
      <c r="H59" s="70">
        <f t="shared" si="0"/>
        <v>0</v>
      </c>
      <c r="I59" s="84"/>
    </row>
    <row r="60" spans="1:9" ht="30" customHeight="1" x14ac:dyDescent="0.2">
      <c r="A60" s="33" t="s">
        <v>139</v>
      </c>
      <c r="B60" s="18"/>
      <c r="C60" s="46" t="s">
        <v>78</v>
      </c>
      <c r="D60" s="39"/>
      <c r="E60" s="39" t="s">
        <v>14</v>
      </c>
      <c r="F60" s="16"/>
      <c r="G60" s="41"/>
      <c r="H60" s="70">
        <f t="shared" si="0"/>
        <v>0</v>
      </c>
      <c r="I60" s="84"/>
    </row>
    <row r="61" spans="1:9" ht="30" customHeight="1" x14ac:dyDescent="0.2">
      <c r="A61" s="33" t="s">
        <v>140</v>
      </c>
      <c r="B61" s="18"/>
      <c r="C61" s="15" t="s">
        <v>182</v>
      </c>
      <c r="D61" s="39"/>
      <c r="E61" s="39" t="s">
        <v>14</v>
      </c>
      <c r="F61" s="16"/>
      <c r="G61" s="41"/>
      <c r="H61" s="70">
        <f t="shared" si="0"/>
        <v>0</v>
      </c>
      <c r="I61" s="84"/>
    </row>
    <row r="62" spans="1:9" ht="30" customHeight="1" x14ac:dyDescent="0.2">
      <c r="A62" s="33" t="s">
        <v>141</v>
      </c>
      <c r="B62" s="18"/>
      <c r="C62" s="15" t="s">
        <v>102</v>
      </c>
      <c r="D62" s="39"/>
      <c r="E62" s="39" t="s">
        <v>14</v>
      </c>
      <c r="F62" s="16"/>
      <c r="G62" s="41"/>
      <c r="H62" s="70">
        <f t="shared" si="0"/>
        <v>0</v>
      </c>
      <c r="I62" s="84"/>
    </row>
    <row r="63" spans="1:9" ht="30" customHeight="1" x14ac:dyDescent="0.2">
      <c r="A63" s="33" t="s">
        <v>142</v>
      </c>
      <c r="B63" s="18"/>
      <c r="C63" s="15" t="s">
        <v>103</v>
      </c>
      <c r="D63" s="39"/>
      <c r="E63" s="39" t="s">
        <v>14</v>
      </c>
      <c r="F63" s="16"/>
      <c r="G63" s="41"/>
      <c r="H63" s="70">
        <f t="shared" si="0"/>
        <v>0</v>
      </c>
      <c r="I63" s="84"/>
    </row>
    <row r="64" spans="1:9" ht="30" customHeight="1" x14ac:dyDescent="0.2">
      <c r="A64" s="33" t="s">
        <v>143</v>
      </c>
      <c r="B64" s="18"/>
      <c r="C64" s="15" t="s">
        <v>77</v>
      </c>
      <c r="D64" s="39"/>
      <c r="E64" s="39" t="s">
        <v>14</v>
      </c>
      <c r="F64" s="16"/>
      <c r="G64" s="41"/>
      <c r="H64" s="70">
        <f t="shared" si="0"/>
        <v>0</v>
      </c>
      <c r="I64" s="84"/>
    </row>
    <row r="65" spans="1:9" ht="30" customHeight="1" x14ac:dyDescent="0.2">
      <c r="A65" s="33" t="s">
        <v>144</v>
      </c>
      <c r="B65" s="18"/>
      <c r="C65" s="15" t="s">
        <v>104</v>
      </c>
      <c r="D65" s="39"/>
      <c r="E65" s="39" t="s">
        <v>14</v>
      </c>
      <c r="F65" s="16"/>
      <c r="G65" s="41"/>
      <c r="H65" s="70">
        <f t="shared" si="0"/>
        <v>0</v>
      </c>
      <c r="I65" s="84"/>
    </row>
    <row r="66" spans="1:9" ht="30" customHeight="1" x14ac:dyDescent="0.2">
      <c r="A66" s="33" t="s">
        <v>145</v>
      </c>
      <c r="B66" s="18"/>
      <c r="C66" s="15" t="s">
        <v>105</v>
      </c>
      <c r="D66" s="39"/>
      <c r="E66" s="39" t="s">
        <v>14</v>
      </c>
      <c r="F66" s="16"/>
      <c r="G66" s="41"/>
      <c r="H66" s="70">
        <f t="shared" si="0"/>
        <v>0</v>
      </c>
      <c r="I66" s="84"/>
    </row>
    <row r="67" spans="1:9" ht="30" customHeight="1" x14ac:dyDescent="0.2">
      <c r="A67" s="33" t="s">
        <v>146</v>
      </c>
      <c r="B67" s="18"/>
      <c r="C67" s="15" t="s">
        <v>183</v>
      </c>
      <c r="D67" s="39"/>
      <c r="E67" s="39" t="s">
        <v>14</v>
      </c>
      <c r="F67" s="16"/>
      <c r="G67" s="41"/>
      <c r="H67" s="70">
        <f t="shared" si="0"/>
        <v>0</v>
      </c>
      <c r="I67" s="84"/>
    </row>
    <row r="68" spans="1:9" ht="30" customHeight="1" x14ac:dyDescent="0.2">
      <c r="A68" s="33"/>
      <c r="B68" s="18"/>
      <c r="C68" s="4"/>
      <c r="D68" s="16"/>
      <c r="E68" s="16"/>
      <c r="F68" s="16"/>
      <c r="G68" s="72"/>
      <c r="H68" s="79"/>
      <c r="I68" s="84"/>
    </row>
    <row r="69" spans="1:9" ht="30" customHeight="1" x14ac:dyDescent="0.2">
      <c r="A69" s="33" t="s">
        <v>52</v>
      </c>
      <c r="B69" s="18" t="s">
        <v>109</v>
      </c>
      <c r="C69" s="51" t="s">
        <v>106</v>
      </c>
      <c r="D69" s="39"/>
      <c r="E69" s="39" t="s">
        <v>14</v>
      </c>
      <c r="F69" s="16"/>
      <c r="G69" s="41"/>
      <c r="H69" s="70">
        <f t="shared" si="0"/>
        <v>0</v>
      </c>
      <c r="I69" s="84"/>
    </row>
    <row r="70" spans="1:9" ht="30" customHeight="1" x14ac:dyDescent="0.2">
      <c r="A70" s="33" t="s">
        <v>147</v>
      </c>
      <c r="B70" s="18"/>
      <c r="C70" s="15" t="s">
        <v>107</v>
      </c>
      <c r="D70" s="39"/>
      <c r="E70" s="39" t="s">
        <v>14</v>
      </c>
      <c r="F70" s="16"/>
      <c r="G70" s="41"/>
      <c r="H70" s="70">
        <f t="shared" si="0"/>
        <v>0</v>
      </c>
      <c r="I70" s="84"/>
    </row>
    <row r="71" spans="1:9" ht="30" customHeight="1" x14ac:dyDescent="0.2">
      <c r="A71" s="33" t="s">
        <v>148</v>
      </c>
      <c r="B71" s="18"/>
      <c r="C71" s="42" t="s">
        <v>184</v>
      </c>
      <c r="D71" s="39"/>
      <c r="E71" s="39" t="s">
        <v>14</v>
      </c>
      <c r="F71" s="16"/>
      <c r="G71" s="41"/>
      <c r="H71" s="70">
        <f t="shared" si="0"/>
        <v>0</v>
      </c>
      <c r="I71" s="84"/>
    </row>
    <row r="72" spans="1:9" ht="30" customHeight="1" x14ac:dyDescent="0.2">
      <c r="A72" s="33" t="s">
        <v>149</v>
      </c>
      <c r="B72" s="18"/>
      <c r="C72" s="42" t="s">
        <v>108</v>
      </c>
      <c r="D72" s="39"/>
      <c r="E72" s="39" t="s">
        <v>14</v>
      </c>
      <c r="F72" s="16"/>
      <c r="G72" s="41"/>
      <c r="H72" s="70">
        <f t="shared" si="0"/>
        <v>0</v>
      </c>
      <c r="I72" s="84"/>
    </row>
    <row r="73" spans="1:9" ht="30" customHeight="1" x14ac:dyDescent="0.2">
      <c r="A73" s="33" t="s">
        <v>150</v>
      </c>
      <c r="B73" s="18"/>
      <c r="C73" s="42" t="s">
        <v>186</v>
      </c>
      <c r="D73" s="39"/>
      <c r="E73" s="39" t="s">
        <v>14</v>
      </c>
      <c r="F73" s="16"/>
      <c r="G73" s="41"/>
      <c r="H73" s="70">
        <f t="shared" si="0"/>
        <v>0</v>
      </c>
      <c r="I73" s="84"/>
    </row>
    <row r="74" spans="1:9" ht="30" customHeight="1" x14ac:dyDescent="0.2">
      <c r="A74" s="33"/>
      <c r="B74" s="18"/>
      <c r="C74" s="26" t="s">
        <v>187</v>
      </c>
      <c r="D74" s="45"/>
      <c r="E74" s="45"/>
      <c r="F74" s="50"/>
      <c r="G74" s="73"/>
      <c r="H74" s="79"/>
      <c r="I74" s="85"/>
    </row>
    <row r="75" spans="1:9" ht="30" customHeight="1" x14ac:dyDescent="0.2">
      <c r="A75" s="33" t="s">
        <v>151</v>
      </c>
      <c r="B75" s="18"/>
      <c r="C75" s="15" t="s">
        <v>185</v>
      </c>
      <c r="D75" s="39"/>
      <c r="E75" s="39" t="s">
        <v>14</v>
      </c>
      <c r="F75" s="16"/>
      <c r="G75" s="41"/>
      <c r="H75" s="70">
        <f t="shared" si="0"/>
        <v>0</v>
      </c>
      <c r="I75" s="84"/>
    </row>
    <row r="76" spans="1:9" ht="30" customHeight="1" x14ac:dyDescent="0.2">
      <c r="A76" s="33"/>
      <c r="B76" s="18"/>
      <c r="C76" s="26" t="s">
        <v>188</v>
      </c>
      <c r="D76" s="45"/>
      <c r="E76" s="45"/>
      <c r="F76" s="50"/>
      <c r="G76" s="73"/>
      <c r="H76" s="79"/>
      <c r="I76" s="85"/>
    </row>
    <row r="77" spans="1:9" ht="30" customHeight="1" x14ac:dyDescent="0.2">
      <c r="A77" s="33" t="s">
        <v>152</v>
      </c>
      <c r="B77" s="18"/>
      <c r="C77" s="22" t="s">
        <v>189</v>
      </c>
      <c r="D77" s="39"/>
      <c r="E77" s="39" t="s">
        <v>14</v>
      </c>
      <c r="F77" s="16"/>
      <c r="G77" s="41"/>
      <c r="H77" s="70">
        <f t="shared" si="0"/>
        <v>0</v>
      </c>
      <c r="I77" s="84"/>
    </row>
    <row r="78" spans="1:9" ht="30" customHeight="1" x14ac:dyDescent="0.2">
      <c r="A78" s="33" t="s">
        <v>153</v>
      </c>
      <c r="B78" s="18"/>
      <c r="C78" s="22" t="s">
        <v>111</v>
      </c>
      <c r="D78" s="39"/>
      <c r="E78" s="39" t="s">
        <v>14</v>
      </c>
      <c r="F78" s="16"/>
      <c r="G78" s="41"/>
      <c r="H78" s="70">
        <f t="shared" si="0"/>
        <v>0</v>
      </c>
      <c r="I78" s="84"/>
    </row>
    <row r="79" spans="1:9" ht="30" customHeight="1" x14ac:dyDescent="0.2">
      <c r="A79" s="33" t="s">
        <v>154</v>
      </c>
      <c r="B79" s="18"/>
      <c r="C79" s="22" t="s">
        <v>114</v>
      </c>
      <c r="D79" s="39"/>
      <c r="E79" s="39" t="s">
        <v>14</v>
      </c>
      <c r="F79" s="16"/>
      <c r="G79" s="41"/>
      <c r="H79" s="70">
        <f t="shared" si="0"/>
        <v>0</v>
      </c>
      <c r="I79" s="84"/>
    </row>
    <row r="80" spans="1:9" ht="30" customHeight="1" x14ac:dyDescent="0.2">
      <c r="A80" s="33" t="s">
        <v>155</v>
      </c>
      <c r="B80" s="18"/>
      <c r="C80" s="22" t="s">
        <v>110</v>
      </c>
      <c r="D80" s="39"/>
      <c r="E80" s="39" t="s">
        <v>14</v>
      </c>
      <c r="F80" s="16"/>
      <c r="G80" s="41"/>
      <c r="H80" s="70">
        <f t="shared" si="0"/>
        <v>0</v>
      </c>
      <c r="I80" s="84"/>
    </row>
    <row r="81" spans="1:10" ht="30" customHeight="1" x14ac:dyDescent="0.2">
      <c r="A81" s="33"/>
      <c r="B81" s="18"/>
      <c r="C81" s="26"/>
      <c r="F81" s="4"/>
      <c r="G81" s="89"/>
      <c r="H81" s="79"/>
      <c r="I81" s="84"/>
    </row>
    <row r="82" spans="1:10" ht="30" customHeight="1" x14ac:dyDescent="0.2">
      <c r="A82" s="33" t="s">
        <v>53</v>
      </c>
      <c r="B82" s="18" t="s">
        <v>42</v>
      </c>
      <c r="C82" s="23" t="s">
        <v>190</v>
      </c>
      <c r="D82" s="39"/>
      <c r="E82" s="39" t="s">
        <v>14</v>
      </c>
      <c r="F82" s="16"/>
      <c r="G82" s="41"/>
      <c r="H82" s="70">
        <f t="shared" si="0"/>
        <v>0</v>
      </c>
      <c r="I82" s="84"/>
    </row>
    <row r="83" spans="1:10" ht="30" customHeight="1" x14ac:dyDescent="0.2">
      <c r="A83" s="33"/>
      <c r="B83" s="18"/>
      <c r="C83" s="26"/>
      <c r="D83" s="27"/>
      <c r="E83" s="27"/>
      <c r="F83" s="6"/>
      <c r="G83" s="72"/>
      <c r="H83" s="79"/>
      <c r="I83" s="85"/>
    </row>
    <row r="84" spans="1:10" ht="30" customHeight="1" x14ac:dyDescent="0.2">
      <c r="A84" s="33" t="s">
        <v>16</v>
      </c>
      <c r="B84" s="18" t="s">
        <v>115</v>
      </c>
      <c r="C84" s="23" t="s">
        <v>116</v>
      </c>
      <c r="D84" s="39"/>
      <c r="E84" s="39" t="s">
        <v>14</v>
      </c>
      <c r="F84" s="16"/>
      <c r="G84" s="41"/>
      <c r="H84" s="70">
        <f t="shared" si="0"/>
        <v>0</v>
      </c>
      <c r="I84" s="84"/>
    </row>
    <row r="85" spans="1:10" ht="30" customHeight="1" x14ac:dyDescent="0.2">
      <c r="A85" s="33" t="s">
        <v>17</v>
      </c>
      <c r="B85" s="18"/>
      <c r="C85" s="23" t="s">
        <v>191</v>
      </c>
      <c r="D85" s="39"/>
      <c r="E85" s="39" t="s">
        <v>14</v>
      </c>
      <c r="F85" s="16"/>
      <c r="G85" s="41"/>
      <c r="H85" s="70">
        <f t="shared" ref="H85:H115" si="1">+G85*1</f>
        <v>0</v>
      </c>
      <c r="I85" s="84"/>
    </row>
    <row r="86" spans="1:10" ht="30" customHeight="1" x14ac:dyDescent="0.2">
      <c r="A86" s="33"/>
      <c r="B86" s="18"/>
      <c r="C86" s="23"/>
      <c r="D86" s="45"/>
      <c r="E86" s="45"/>
      <c r="F86" s="50"/>
      <c r="G86" s="83"/>
      <c r="H86" s="79"/>
      <c r="I86" s="84"/>
    </row>
    <row r="87" spans="1:10" ht="48" customHeight="1" x14ac:dyDescent="0.2">
      <c r="A87" s="33" t="s">
        <v>54</v>
      </c>
      <c r="B87" s="18" t="s">
        <v>117</v>
      </c>
      <c r="C87" s="23" t="s">
        <v>192</v>
      </c>
      <c r="D87" s="39"/>
      <c r="E87" s="39" t="s">
        <v>14</v>
      </c>
      <c r="F87" s="16"/>
      <c r="G87" s="41"/>
      <c r="H87" s="70">
        <f t="shared" si="1"/>
        <v>0</v>
      </c>
      <c r="I87" s="84"/>
      <c r="J87" s="4" t="s">
        <v>198</v>
      </c>
    </row>
    <row r="88" spans="1:10" ht="30" customHeight="1" x14ac:dyDescent="0.2">
      <c r="A88" s="33"/>
      <c r="B88" s="18"/>
      <c r="C88" s="26" t="s">
        <v>118</v>
      </c>
      <c r="D88" s="45"/>
      <c r="E88" s="45"/>
      <c r="F88" s="50"/>
      <c r="G88" s="73"/>
      <c r="H88" s="79"/>
      <c r="I88" s="85"/>
    </row>
    <row r="89" spans="1:10" ht="30" customHeight="1" x14ac:dyDescent="0.2">
      <c r="A89" s="33"/>
      <c r="B89" s="18"/>
      <c r="C89" s="26"/>
      <c r="D89" s="16"/>
      <c r="E89" s="16"/>
      <c r="F89" s="16"/>
      <c r="G89" s="72"/>
      <c r="H89" s="79"/>
      <c r="I89" s="84"/>
    </row>
    <row r="90" spans="1:10" ht="58.5" customHeight="1" x14ac:dyDescent="0.2">
      <c r="A90" s="33" t="s">
        <v>156</v>
      </c>
      <c r="B90" s="18" t="s">
        <v>119</v>
      </c>
      <c r="C90" s="23" t="s">
        <v>199</v>
      </c>
      <c r="D90" s="39"/>
      <c r="E90" s="39" t="s">
        <v>14</v>
      </c>
      <c r="F90" s="16"/>
      <c r="G90" s="41"/>
      <c r="H90" s="70">
        <f t="shared" si="1"/>
        <v>0</v>
      </c>
      <c r="I90" s="84"/>
    </row>
    <row r="91" spans="1:10" ht="30" customHeight="1" x14ac:dyDescent="0.2">
      <c r="A91" s="33"/>
      <c r="B91" s="18"/>
      <c r="C91" s="26"/>
      <c r="D91" s="16"/>
      <c r="E91" s="16"/>
      <c r="F91" s="16"/>
      <c r="G91" s="72"/>
      <c r="H91" s="79"/>
      <c r="I91" s="85"/>
    </row>
    <row r="92" spans="1:10" ht="30" customHeight="1" x14ac:dyDescent="0.2">
      <c r="A92" s="33" t="s">
        <v>157</v>
      </c>
      <c r="B92" s="80" t="s">
        <v>15</v>
      </c>
      <c r="C92" s="22" t="s">
        <v>193</v>
      </c>
      <c r="D92" s="39"/>
      <c r="E92" s="39" t="s">
        <v>14</v>
      </c>
      <c r="F92" s="16"/>
      <c r="G92" s="41"/>
      <c r="H92" s="70">
        <f t="shared" si="1"/>
        <v>0</v>
      </c>
      <c r="I92" s="84"/>
    </row>
    <row r="93" spans="1:10" ht="30" customHeight="1" x14ac:dyDescent="0.2">
      <c r="A93" s="33"/>
      <c r="B93" s="18"/>
      <c r="C93" s="26" t="s">
        <v>64</v>
      </c>
      <c r="D93" s="45"/>
      <c r="E93" s="45"/>
      <c r="F93" s="50"/>
      <c r="G93" s="73"/>
      <c r="H93" s="79"/>
      <c r="I93" s="84"/>
    </row>
    <row r="94" spans="1:10" ht="30" customHeight="1" x14ac:dyDescent="0.2">
      <c r="A94" s="33" t="s">
        <v>158</v>
      </c>
      <c r="B94" s="18"/>
      <c r="C94" s="22" t="s">
        <v>200</v>
      </c>
      <c r="D94" s="39"/>
      <c r="E94" s="39" t="s">
        <v>14</v>
      </c>
      <c r="F94" s="16"/>
      <c r="G94" s="41"/>
      <c r="H94" s="70">
        <f t="shared" si="1"/>
        <v>0</v>
      </c>
      <c r="I94" s="84"/>
    </row>
    <row r="95" spans="1:10" ht="30" customHeight="1" x14ac:dyDescent="0.2">
      <c r="A95" s="33"/>
      <c r="B95" s="18"/>
      <c r="C95" s="26" t="s">
        <v>64</v>
      </c>
      <c r="D95" s="45"/>
      <c r="E95" s="45"/>
      <c r="F95" s="50"/>
      <c r="G95" s="73"/>
      <c r="H95" s="79"/>
      <c r="I95" s="84"/>
    </row>
    <row r="96" spans="1:10" ht="30" customHeight="1" x14ac:dyDescent="0.2">
      <c r="A96" s="33" t="s">
        <v>159</v>
      </c>
      <c r="B96" s="18"/>
      <c r="C96" s="22" t="s">
        <v>201</v>
      </c>
      <c r="D96" s="39"/>
      <c r="E96" s="39" t="s">
        <v>14</v>
      </c>
      <c r="F96" s="16"/>
      <c r="G96" s="41"/>
      <c r="H96" s="70">
        <f t="shared" si="1"/>
        <v>0</v>
      </c>
      <c r="I96" s="85"/>
    </row>
    <row r="97" spans="1:9" ht="30" customHeight="1" x14ac:dyDescent="0.2">
      <c r="A97" s="33"/>
      <c r="B97" s="18"/>
      <c r="C97" s="26" t="s">
        <v>64</v>
      </c>
      <c r="D97" s="45"/>
      <c r="E97" s="45"/>
      <c r="F97" s="50"/>
      <c r="G97" s="73"/>
      <c r="H97" s="79"/>
      <c r="I97" s="84"/>
    </row>
    <row r="98" spans="1:9" ht="30" customHeight="1" x14ac:dyDescent="0.2">
      <c r="A98" s="33"/>
      <c r="B98" s="18"/>
      <c r="C98" s="26"/>
      <c r="D98" s="45"/>
      <c r="E98" s="45"/>
      <c r="F98" s="50"/>
      <c r="G98" s="73"/>
      <c r="H98" s="79"/>
      <c r="I98" s="85"/>
    </row>
    <row r="99" spans="1:9" s="53" customFormat="1" ht="30" customHeight="1" x14ac:dyDescent="0.2">
      <c r="A99" s="33" t="s">
        <v>160</v>
      </c>
      <c r="B99" s="80" t="s">
        <v>120</v>
      </c>
      <c r="C99" s="23" t="s">
        <v>121</v>
      </c>
      <c r="D99" s="39"/>
      <c r="E99" s="39" t="s">
        <v>14</v>
      </c>
      <c r="F99" s="10"/>
      <c r="G99" s="41"/>
      <c r="H99" s="70">
        <f t="shared" si="1"/>
        <v>0</v>
      </c>
    </row>
    <row r="100" spans="1:9" ht="30" customHeight="1" x14ac:dyDescent="0.2">
      <c r="A100" s="33" t="s">
        <v>161</v>
      </c>
      <c r="B100" s="49"/>
      <c r="C100" s="23" t="s">
        <v>126</v>
      </c>
      <c r="D100" s="39"/>
      <c r="E100" s="39" t="s">
        <v>14</v>
      </c>
      <c r="F100" s="10"/>
      <c r="G100" s="41"/>
      <c r="H100" s="70">
        <f t="shared" si="1"/>
        <v>0</v>
      </c>
      <c r="I100" s="22"/>
    </row>
    <row r="101" spans="1:9" ht="30" customHeight="1" x14ac:dyDescent="0.2">
      <c r="A101" s="33" t="s">
        <v>162</v>
      </c>
      <c r="B101" s="49"/>
      <c r="C101" s="23" t="s">
        <v>122</v>
      </c>
      <c r="D101" s="39"/>
      <c r="E101" s="39" t="s">
        <v>14</v>
      </c>
      <c r="F101" s="19"/>
      <c r="G101" s="41"/>
      <c r="H101" s="70">
        <f t="shared" si="1"/>
        <v>0</v>
      </c>
      <c r="I101" s="22"/>
    </row>
    <row r="102" spans="1:9" ht="30" customHeight="1" x14ac:dyDescent="0.2">
      <c r="A102" s="33" t="s">
        <v>163</v>
      </c>
      <c r="B102" s="49"/>
      <c r="C102" s="23" t="s">
        <v>125</v>
      </c>
      <c r="D102" s="39"/>
      <c r="E102" s="39" t="s">
        <v>14</v>
      </c>
      <c r="F102" s="19"/>
      <c r="G102" s="41"/>
      <c r="H102" s="70">
        <f t="shared" si="1"/>
        <v>0</v>
      </c>
      <c r="I102" s="22"/>
    </row>
    <row r="103" spans="1:9" ht="30" customHeight="1" x14ac:dyDescent="0.2">
      <c r="A103" s="33" t="s">
        <v>164</v>
      </c>
      <c r="B103" s="49"/>
      <c r="C103" s="15" t="s">
        <v>124</v>
      </c>
      <c r="D103" s="39"/>
      <c r="E103" s="39" t="s">
        <v>14</v>
      </c>
      <c r="F103" s="19"/>
      <c r="G103" s="41"/>
      <c r="H103" s="70">
        <f t="shared" si="1"/>
        <v>0</v>
      </c>
      <c r="I103" s="22"/>
    </row>
    <row r="104" spans="1:9" ht="30" customHeight="1" x14ac:dyDescent="0.2">
      <c r="A104" s="33" t="s">
        <v>165</v>
      </c>
      <c r="B104" s="49"/>
      <c r="C104" s="15" t="s">
        <v>194</v>
      </c>
      <c r="D104" s="39"/>
      <c r="E104" s="39" t="s">
        <v>14</v>
      </c>
      <c r="F104" s="19"/>
      <c r="G104" s="41"/>
      <c r="H104" s="70">
        <f t="shared" si="1"/>
        <v>0</v>
      </c>
      <c r="I104" s="22"/>
    </row>
    <row r="105" spans="1:9" ht="30" customHeight="1" x14ac:dyDescent="0.2">
      <c r="A105" s="33" t="s">
        <v>166</v>
      </c>
      <c r="B105" s="49"/>
      <c r="C105" s="46" t="s">
        <v>195</v>
      </c>
      <c r="D105" s="39"/>
      <c r="E105" s="39" t="s">
        <v>14</v>
      </c>
      <c r="F105" s="19"/>
      <c r="G105" s="41"/>
      <c r="H105" s="70">
        <f t="shared" si="1"/>
        <v>0</v>
      </c>
      <c r="I105" s="22"/>
    </row>
    <row r="106" spans="1:9" s="53" customFormat="1" ht="30" customHeight="1" x14ac:dyDescent="0.2">
      <c r="A106" s="33" t="s">
        <v>167</v>
      </c>
      <c r="B106" s="18"/>
      <c r="C106" s="23" t="s">
        <v>57</v>
      </c>
      <c r="D106" s="39"/>
      <c r="E106" s="39" t="s">
        <v>14</v>
      </c>
      <c r="F106" s="10"/>
      <c r="G106" s="41"/>
      <c r="H106" s="70">
        <f t="shared" si="1"/>
        <v>0</v>
      </c>
    </row>
    <row r="107" spans="1:9" ht="30" customHeight="1" x14ac:dyDescent="0.2">
      <c r="A107" s="33" t="s">
        <v>170</v>
      </c>
      <c r="B107" s="7"/>
      <c r="C107" s="23" t="s">
        <v>123</v>
      </c>
      <c r="D107" s="39"/>
      <c r="E107" s="39" t="s">
        <v>14</v>
      </c>
      <c r="F107" s="16"/>
      <c r="G107" s="41"/>
      <c r="H107" s="70">
        <f t="shared" si="1"/>
        <v>0</v>
      </c>
    </row>
    <row r="108" spans="1:9" ht="30" customHeight="1" x14ac:dyDescent="0.2">
      <c r="A108" s="33" t="s">
        <v>171</v>
      </c>
      <c r="B108" s="7"/>
      <c r="C108" s="23" t="s">
        <v>41</v>
      </c>
      <c r="D108" s="39"/>
      <c r="E108" s="39" t="s">
        <v>14</v>
      </c>
      <c r="F108" s="16"/>
      <c r="G108" s="41"/>
      <c r="H108" s="70">
        <f t="shared" si="1"/>
        <v>0</v>
      </c>
    </row>
    <row r="109" spans="1:9" ht="30" customHeight="1" x14ac:dyDescent="0.2">
      <c r="A109" s="33" t="s">
        <v>172</v>
      </c>
      <c r="B109" s="7"/>
      <c r="C109" s="23" t="s">
        <v>79</v>
      </c>
      <c r="D109" s="39"/>
      <c r="E109" s="39" t="s">
        <v>14</v>
      </c>
      <c r="F109" s="16"/>
      <c r="G109" s="41"/>
      <c r="H109" s="70">
        <f t="shared" si="1"/>
        <v>0</v>
      </c>
    </row>
    <row r="110" spans="1:9" ht="30" customHeight="1" x14ac:dyDescent="0.2">
      <c r="A110" s="33" t="s">
        <v>173</v>
      </c>
      <c r="B110" s="7"/>
      <c r="C110" s="23" t="s">
        <v>80</v>
      </c>
      <c r="D110" s="39"/>
      <c r="E110" s="39" t="s">
        <v>14</v>
      </c>
      <c r="F110" s="16"/>
      <c r="G110" s="41"/>
      <c r="H110" s="70">
        <f t="shared" si="1"/>
        <v>0</v>
      </c>
    </row>
    <row r="111" spans="1:9" ht="30" customHeight="1" x14ac:dyDescent="0.2">
      <c r="A111" s="33" t="s">
        <v>174</v>
      </c>
      <c r="B111" s="7"/>
      <c r="C111" s="23" t="s">
        <v>18</v>
      </c>
      <c r="D111" s="39"/>
      <c r="E111" s="39" t="s">
        <v>14</v>
      </c>
      <c r="F111" s="16"/>
      <c r="G111" s="41"/>
      <c r="H111" s="70">
        <f t="shared" si="1"/>
        <v>0</v>
      </c>
    </row>
    <row r="112" spans="1:9" ht="30" customHeight="1" x14ac:dyDescent="0.2">
      <c r="A112" s="33" t="s">
        <v>175</v>
      </c>
      <c r="B112" s="7"/>
      <c r="C112" s="23" t="s">
        <v>20</v>
      </c>
      <c r="D112" s="39"/>
      <c r="E112" s="39" t="s">
        <v>14</v>
      </c>
      <c r="F112" s="16"/>
      <c r="G112" s="40"/>
      <c r="H112" s="70">
        <f t="shared" si="1"/>
        <v>0</v>
      </c>
    </row>
    <row r="113" spans="1:8" ht="30" customHeight="1" x14ac:dyDescent="0.2">
      <c r="A113" s="33" t="s">
        <v>176</v>
      </c>
      <c r="B113" s="7"/>
      <c r="C113" s="23" t="s">
        <v>67</v>
      </c>
      <c r="D113" s="39"/>
      <c r="E113" s="39" t="s">
        <v>14</v>
      </c>
      <c r="F113" s="16"/>
      <c r="G113" s="40"/>
      <c r="H113" s="70">
        <f t="shared" si="1"/>
        <v>0</v>
      </c>
    </row>
    <row r="114" spans="1:8" ht="30" customHeight="1" x14ac:dyDescent="0.2">
      <c r="A114" s="33" t="s">
        <v>177</v>
      </c>
      <c r="B114" s="7"/>
      <c r="C114" s="15" t="s">
        <v>84</v>
      </c>
      <c r="D114" s="39"/>
      <c r="E114" s="39" t="s">
        <v>14</v>
      </c>
      <c r="F114" s="16"/>
      <c r="G114" s="40"/>
      <c r="H114" s="70">
        <f t="shared" si="1"/>
        <v>0</v>
      </c>
    </row>
    <row r="115" spans="1:8" ht="54.75" customHeight="1" x14ac:dyDescent="0.2">
      <c r="A115" s="33" t="s">
        <v>178</v>
      </c>
      <c r="B115" s="7"/>
      <c r="C115" s="46" t="s">
        <v>127</v>
      </c>
      <c r="D115" s="39"/>
      <c r="E115" s="39" t="s">
        <v>14</v>
      </c>
      <c r="F115" s="16"/>
      <c r="G115" s="40"/>
      <c r="H115" s="70">
        <f t="shared" si="1"/>
        <v>0</v>
      </c>
    </row>
    <row r="116" spans="1:8" ht="30" customHeight="1" x14ac:dyDescent="0.2">
      <c r="A116" s="52"/>
      <c r="B116" s="7"/>
      <c r="C116" s="22"/>
      <c r="D116" s="45"/>
      <c r="E116" s="45"/>
      <c r="F116" s="50"/>
      <c r="G116" s="73"/>
    </row>
    <row r="117" spans="1:8" ht="30" customHeight="1" x14ac:dyDescent="0.2">
      <c r="A117" s="31"/>
      <c r="B117" s="6"/>
      <c r="C117" s="24"/>
      <c r="D117" s="7"/>
      <c r="E117" s="7"/>
      <c r="F117" s="7"/>
      <c r="G117" s="72"/>
    </row>
    <row r="118" spans="1:8" ht="30" customHeight="1" x14ac:dyDescent="0.2">
      <c r="A118" s="4"/>
      <c r="B118" s="36" t="s">
        <v>9</v>
      </c>
      <c r="C118" s="3"/>
      <c r="D118" s="56"/>
      <c r="E118" s="57"/>
      <c r="F118" s="58"/>
      <c r="G118" s="59" t="s">
        <v>56</v>
      </c>
      <c r="H118" s="74">
        <f>SUM(H18:H115)</f>
        <v>0</v>
      </c>
    </row>
    <row r="119" spans="1:8" ht="30" customHeight="1" x14ac:dyDescent="0.2">
      <c r="A119" s="35"/>
      <c r="B119" s="2"/>
      <c r="C119" s="3"/>
      <c r="D119" s="56"/>
      <c r="E119" s="57"/>
      <c r="F119" s="58"/>
      <c r="G119" s="59" t="s">
        <v>8</v>
      </c>
      <c r="H119" s="75">
        <f>+H118*0.19</f>
        <v>0</v>
      </c>
    </row>
    <row r="120" spans="1:8" ht="30" customHeight="1" x14ac:dyDescent="0.2">
      <c r="A120" s="31"/>
      <c r="B120" s="6"/>
      <c r="C120" s="4"/>
      <c r="D120" s="58"/>
      <c r="E120" s="57"/>
      <c r="F120" s="60"/>
      <c r="G120" s="59"/>
      <c r="H120" s="76"/>
    </row>
    <row r="121" spans="1:8" ht="30" customHeight="1" thickBot="1" x14ac:dyDescent="0.25">
      <c r="A121" s="31"/>
      <c r="B121" s="6"/>
      <c r="C121" s="4"/>
      <c r="D121" s="58"/>
      <c r="E121" s="57"/>
      <c r="F121" s="60"/>
      <c r="G121" s="61" t="s">
        <v>19</v>
      </c>
      <c r="H121" s="77">
        <f>SUM(H118:H119)</f>
        <v>0</v>
      </c>
    </row>
    <row r="122" spans="1:8" ht="30" customHeight="1" thickTop="1" x14ac:dyDescent="0.2">
      <c r="A122" s="31"/>
      <c r="B122" s="6"/>
      <c r="C122" s="8"/>
      <c r="D122" s="6"/>
      <c r="E122" s="6"/>
      <c r="F122" s="6"/>
      <c r="G122" s="78"/>
    </row>
    <row r="123" spans="1:8" ht="30" customHeight="1" x14ac:dyDescent="0.2">
      <c r="A123" s="31"/>
      <c r="B123" s="2"/>
      <c r="C123" s="3"/>
      <c r="D123" s="2"/>
      <c r="E123" s="2"/>
      <c r="G123" s="78"/>
    </row>
    <row r="124" spans="1:8" ht="30" customHeight="1" x14ac:dyDescent="0.2">
      <c r="A124" s="31"/>
      <c r="B124" s="7"/>
      <c r="C124" s="3"/>
      <c r="D124" s="2"/>
      <c r="E124" s="2"/>
      <c r="G124" s="78"/>
    </row>
    <row r="125" spans="1:8" ht="30" customHeight="1" x14ac:dyDescent="0.2">
      <c r="A125" s="31"/>
      <c r="B125" s="43"/>
      <c r="C125" s="43"/>
      <c r="D125" s="2"/>
      <c r="E125" s="2"/>
      <c r="G125" s="78"/>
    </row>
    <row r="126" spans="1:8" ht="30" customHeight="1" x14ac:dyDescent="0.2">
      <c r="B126" s="2"/>
      <c r="C126" s="17"/>
      <c r="D126" s="2"/>
      <c r="E126" s="2"/>
      <c r="G126" s="79"/>
    </row>
    <row r="127" spans="1:8" ht="30" customHeight="1" x14ac:dyDescent="0.2">
      <c r="B127" s="2"/>
      <c r="D127" s="2"/>
      <c r="E127" s="2"/>
      <c r="G127" s="79"/>
    </row>
    <row r="128" spans="1:8" ht="30" customHeight="1" x14ac:dyDescent="0.2">
      <c r="G128" s="79"/>
    </row>
    <row r="129" spans="1:7" ht="30" customHeight="1" x14ac:dyDescent="0.2">
      <c r="G129" s="79"/>
    </row>
    <row r="138" spans="1:7" ht="30" customHeight="1" x14ac:dyDescent="0.2">
      <c r="A138" s="4"/>
      <c r="C138" s="4"/>
      <c r="F138" s="4"/>
    </row>
    <row r="139" spans="1:7" ht="30" customHeight="1" x14ac:dyDescent="0.2">
      <c r="A139" s="4"/>
      <c r="C139" s="4"/>
      <c r="F139" s="4"/>
    </row>
  </sheetData>
  <sheetProtection sheet="1" selectLockedCells="1"/>
  <mergeCells count="1">
    <mergeCell ref="D16:E16"/>
  </mergeCells>
  <pageMargins left="0.78740157480314965" right="0.78740157480314965" top="0.98425196850393704" bottom="0.98425196850393704" header="0.51181102362204722" footer="0.51181102362204722"/>
  <pageSetup paperSize="9" scale="43" fitToHeight="0" orientation="portrait" r:id="rId1"/>
  <headerFooter alignWithMargins="0">
    <oddFooter>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21</xdr:row>
                    <xdr:rowOff>47625</xdr:rowOff>
                  </from>
                  <to>
                    <xdr:col>3</xdr:col>
                    <xdr:colOff>504825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47625</xdr:rowOff>
                  </from>
                  <to>
                    <xdr:col>4</xdr:col>
                    <xdr:colOff>514350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23</xdr:row>
                    <xdr:rowOff>47625</xdr:rowOff>
                  </from>
                  <to>
                    <xdr:col>3</xdr:col>
                    <xdr:colOff>504825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47625</xdr:rowOff>
                  </from>
                  <to>
                    <xdr:col>4</xdr:col>
                    <xdr:colOff>514350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26</xdr:row>
                    <xdr:rowOff>47625</xdr:rowOff>
                  </from>
                  <to>
                    <xdr:col>3</xdr:col>
                    <xdr:colOff>504825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47625</xdr:rowOff>
                  </from>
                  <to>
                    <xdr:col>4</xdr:col>
                    <xdr:colOff>514350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27</xdr:row>
                    <xdr:rowOff>47625</xdr:rowOff>
                  </from>
                  <to>
                    <xdr:col>3</xdr:col>
                    <xdr:colOff>504825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47625</xdr:rowOff>
                  </from>
                  <to>
                    <xdr:col>4</xdr:col>
                    <xdr:colOff>514350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20</xdr:row>
                    <xdr:rowOff>47625</xdr:rowOff>
                  </from>
                  <to>
                    <xdr:col>3</xdr:col>
                    <xdr:colOff>504825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3" name="Check Box 1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47625</xdr:rowOff>
                  </from>
                  <to>
                    <xdr:col>4</xdr:col>
                    <xdr:colOff>514350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105</xdr:row>
                    <xdr:rowOff>47625</xdr:rowOff>
                  </from>
                  <to>
                    <xdr:col>3</xdr:col>
                    <xdr:colOff>504825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105</xdr:row>
                    <xdr:rowOff>47625</xdr:rowOff>
                  </from>
                  <to>
                    <xdr:col>4</xdr:col>
                    <xdr:colOff>514350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110</xdr:row>
                    <xdr:rowOff>47625</xdr:rowOff>
                  </from>
                  <to>
                    <xdr:col>3</xdr:col>
                    <xdr:colOff>504825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110</xdr:row>
                    <xdr:rowOff>47625</xdr:rowOff>
                  </from>
                  <to>
                    <xdr:col>4</xdr:col>
                    <xdr:colOff>514350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111</xdr:row>
                    <xdr:rowOff>47625</xdr:rowOff>
                  </from>
                  <to>
                    <xdr:col>3</xdr:col>
                    <xdr:colOff>504825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111</xdr:row>
                    <xdr:rowOff>47625</xdr:rowOff>
                  </from>
                  <to>
                    <xdr:col>4</xdr:col>
                    <xdr:colOff>514350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2" name="Check Box 2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25</xdr:row>
                    <xdr:rowOff>0</xdr:rowOff>
                  </from>
                  <to>
                    <xdr:col>3</xdr:col>
                    <xdr:colOff>504825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3" name="Check Box 2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0</xdr:rowOff>
                  </from>
                  <to>
                    <xdr:col>4</xdr:col>
                    <xdr:colOff>514350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4" name="Check Box 2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30</xdr:row>
                    <xdr:rowOff>47625</xdr:rowOff>
                  </from>
                  <to>
                    <xdr:col>3</xdr:col>
                    <xdr:colOff>504825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5" name="Check Box 2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47625</xdr:rowOff>
                  </from>
                  <to>
                    <xdr:col>4</xdr:col>
                    <xdr:colOff>514350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6" name="Check Box 2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25</xdr:row>
                    <xdr:rowOff>0</xdr:rowOff>
                  </from>
                  <to>
                    <xdr:col>3</xdr:col>
                    <xdr:colOff>504825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7" name="Check Box 2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0</xdr:rowOff>
                  </from>
                  <to>
                    <xdr:col>4</xdr:col>
                    <xdr:colOff>514350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8" name="Check Box 2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113</xdr:row>
                    <xdr:rowOff>47625</xdr:rowOff>
                  </from>
                  <to>
                    <xdr:col>3</xdr:col>
                    <xdr:colOff>504825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9" name="Check Box 2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113</xdr:row>
                    <xdr:rowOff>47625</xdr:rowOff>
                  </from>
                  <to>
                    <xdr:col>4</xdr:col>
                    <xdr:colOff>514350</xdr:colOff>
                    <xdr:row>113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0" name="Check Box 3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29</xdr:row>
                    <xdr:rowOff>47625</xdr:rowOff>
                  </from>
                  <to>
                    <xdr:col>3</xdr:col>
                    <xdr:colOff>504825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1" name="Check Box 3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47625</xdr:rowOff>
                  </from>
                  <to>
                    <xdr:col>4</xdr:col>
                    <xdr:colOff>514350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2" name="Check Box 3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43</xdr:row>
                    <xdr:rowOff>47625</xdr:rowOff>
                  </from>
                  <to>
                    <xdr:col>3</xdr:col>
                    <xdr:colOff>504825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3" name="Check Box 3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47625</xdr:rowOff>
                  </from>
                  <to>
                    <xdr:col>4</xdr:col>
                    <xdr:colOff>514350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4" name="Check Box 3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47625</xdr:rowOff>
                  </from>
                  <to>
                    <xdr:col>3</xdr:col>
                    <xdr:colOff>504825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5" name="Check Box 4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47625</xdr:rowOff>
                  </from>
                  <to>
                    <xdr:col>4</xdr:col>
                    <xdr:colOff>514350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6" name="Check Box 4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45</xdr:row>
                    <xdr:rowOff>47625</xdr:rowOff>
                  </from>
                  <to>
                    <xdr:col>3</xdr:col>
                    <xdr:colOff>504825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7" name="Check Box 4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47625</xdr:rowOff>
                  </from>
                  <to>
                    <xdr:col>4</xdr:col>
                    <xdr:colOff>514350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8" name="Check Box 4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48</xdr:row>
                    <xdr:rowOff>47625</xdr:rowOff>
                  </from>
                  <to>
                    <xdr:col>3</xdr:col>
                    <xdr:colOff>504825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9" name="Check Box 4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47625</xdr:rowOff>
                  </from>
                  <to>
                    <xdr:col>4</xdr:col>
                    <xdr:colOff>514350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0" name="Check Box 4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42</xdr:row>
                    <xdr:rowOff>47625</xdr:rowOff>
                  </from>
                  <to>
                    <xdr:col>3</xdr:col>
                    <xdr:colOff>504825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1" name="Check Box 4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47625</xdr:rowOff>
                  </from>
                  <to>
                    <xdr:col>4</xdr:col>
                    <xdr:colOff>514350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2" name="Check Box 4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47</xdr:row>
                    <xdr:rowOff>0</xdr:rowOff>
                  </from>
                  <to>
                    <xdr:col>3</xdr:col>
                    <xdr:colOff>504825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3" name="Check Box 4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0</xdr:rowOff>
                  </from>
                  <to>
                    <xdr:col>4</xdr:col>
                    <xdr:colOff>514350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4" name="Check Box 5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49</xdr:row>
                    <xdr:rowOff>0</xdr:rowOff>
                  </from>
                  <to>
                    <xdr:col>3</xdr:col>
                    <xdr:colOff>504825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5" name="Check Box 5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0</xdr:rowOff>
                  </from>
                  <to>
                    <xdr:col>4</xdr:col>
                    <xdr:colOff>514350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6" name="Check Box 5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52</xdr:row>
                    <xdr:rowOff>47625</xdr:rowOff>
                  </from>
                  <to>
                    <xdr:col>3</xdr:col>
                    <xdr:colOff>504825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7" name="Check Box 5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47625</xdr:rowOff>
                  </from>
                  <to>
                    <xdr:col>4</xdr:col>
                    <xdr:colOff>514350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8" name="Check Box 5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56</xdr:row>
                    <xdr:rowOff>47625</xdr:rowOff>
                  </from>
                  <to>
                    <xdr:col>3</xdr:col>
                    <xdr:colOff>504825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9" name="Check Box 5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47625</xdr:rowOff>
                  </from>
                  <to>
                    <xdr:col>4</xdr:col>
                    <xdr:colOff>514350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0" name="Check Box 5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57</xdr:row>
                    <xdr:rowOff>47625</xdr:rowOff>
                  </from>
                  <to>
                    <xdr:col>3</xdr:col>
                    <xdr:colOff>504825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1" name="Check Box 6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47625</xdr:rowOff>
                  </from>
                  <to>
                    <xdr:col>4</xdr:col>
                    <xdr:colOff>514350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2" name="Check Box 6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61</xdr:row>
                    <xdr:rowOff>47625</xdr:rowOff>
                  </from>
                  <to>
                    <xdr:col>3</xdr:col>
                    <xdr:colOff>504825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3" name="Check Box 6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47625</xdr:rowOff>
                  </from>
                  <to>
                    <xdr:col>4</xdr:col>
                    <xdr:colOff>514350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4" name="Check Box 6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58</xdr:row>
                    <xdr:rowOff>47625</xdr:rowOff>
                  </from>
                  <to>
                    <xdr:col>3</xdr:col>
                    <xdr:colOff>504825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5" name="Check Box 6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47625</xdr:rowOff>
                  </from>
                  <to>
                    <xdr:col>4</xdr:col>
                    <xdr:colOff>514350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6" name="Check Box 6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59</xdr:row>
                    <xdr:rowOff>47625</xdr:rowOff>
                  </from>
                  <to>
                    <xdr:col>3</xdr:col>
                    <xdr:colOff>504825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7" name="Check Box 6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47625</xdr:rowOff>
                  </from>
                  <to>
                    <xdr:col>4</xdr:col>
                    <xdr:colOff>514350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8" name="Check Box 6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28</xdr:row>
                    <xdr:rowOff>47625</xdr:rowOff>
                  </from>
                  <to>
                    <xdr:col>3</xdr:col>
                    <xdr:colOff>504825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9" name="Check Box 7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47625</xdr:rowOff>
                  </from>
                  <to>
                    <xdr:col>4</xdr:col>
                    <xdr:colOff>514350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0" name="Check Box 7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62</xdr:row>
                    <xdr:rowOff>47625</xdr:rowOff>
                  </from>
                  <to>
                    <xdr:col>3</xdr:col>
                    <xdr:colOff>504825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1" name="Check Box 7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47625</xdr:rowOff>
                  </from>
                  <to>
                    <xdr:col>4</xdr:col>
                    <xdr:colOff>514350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62" name="Check Box 8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35</xdr:row>
                    <xdr:rowOff>47625</xdr:rowOff>
                  </from>
                  <to>
                    <xdr:col>3</xdr:col>
                    <xdr:colOff>504825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63" name="Check Box 8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47625</xdr:rowOff>
                  </from>
                  <to>
                    <xdr:col>4</xdr:col>
                    <xdr:colOff>514350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9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47625</xdr:rowOff>
                  </from>
                  <to>
                    <xdr:col>3</xdr:col>
                    <xdr:colOff>504825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9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47625</xdr:rowOff>
                  </from>
                  <to>
                    <xdr:col>4</xdr:col>
                    <xdr:colOff>514350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68</xdr:row>
                    <xdr:rowOff>47625</xdr:rowOff>
                  </from>
                  <to>
                    <xdr:col>3</xdr:col>
                    <xdr:colOff>504825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68</xdr:row>
                    <xdr:rowOff>47625</xdr:rowOff>
                  </from>
                  <to>
                    <xdr:col>4</xdr:col>
                    <xdr:colOff>514350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70</xdr:row>
                    <xdr:rowOff>0</xdr:rowOff>
                  </from>
                  <to>
                    <xdr:col>3</xdr:col>
                    <xdr:colOff>504825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70</xdr:row>
                    <xdr:rowOff>0</xdr:rowOff>
                  </from>
                  <to>
                    <xdr:col>4</xdr:col>
                    <xdr:colOff>514350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69</xdr:row>
                    <xdr:rowOff>47625</xdr:rowOff>
                  </from>
                  <to>
                    <xdr:col>3</xdr:col>
                    <xdr:colOff>504825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69</xdr:row>
                    <xdr:rowOff>47625</xdr:rowOff>
                  </from>
                  <to>
                    <xdr:col>4</xdr:col>
                    <xdr:colOff>514350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2" name="Check Box 10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71</xdr:row>
                    <xdr:rowOff>0</xdr:rowOff>
                  </from>
                  <to>
                    <xdr:col>3</xdr:col>
                    <xdr:colOff>504825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3" name="Check Box 10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71</xdr:row>
                    <xdr:rowOff>0</xdr:rowOff>
                  </from>
                  <to>
                    <xdr:col>4</xdr:col>
                    <xdr:colOff>514350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74" name="Check Box 11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63</xdr:row>
                    <xdr:rowOff>47625</xdr:rowOff>
                  </from>
                  <to>
                    <xdr:col>3</xdr:col>
                    <xdr:colOff>504825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75" name="Check Box 11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63</xdr:row>
                    <xdr:rowOff>47625</xdr:rowOff>
                  </from>
                  <to>
                    <xdr:col>4</xdr:col>
                    <xdr:colOff>514350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76" name="Check Box 11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81</xdr:row>
                    <xdr:rowOff>47625</xdr:rowOff>
                  </from>
                  <to>
                    <xdr:col>3</xdr:col>
                    <xdr:colOff>504825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77" name="Check Box 12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81</xdr:row>
                    <xdr:rowOff>47625</xdr:rowOff>
                  </from>
                  <to>
                    <xdr:col>4</xdr:col>
                    <xdr:colOff>514350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78" name="Check Box 121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107</xdr:row>
                    <xdr:rowOff>0</xdr:rowOff>
                  </from>
                  <to>
                    <xdr:col>3</xdr:col>
                    <xdr:colOff>504825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79" name="Check Box 12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107</xdr:row>
                    <xdr:rowOff>0</xdr:rowOff>
                  </from>
                  <to>
                    <xdr:col>4</xdr:col>
                    <xdr:colOff>514350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80" name="Check Box 12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81" name="Check Box 12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82" name="Check Box 12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83" name="Check Box 12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84" name="Check Box 12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76</xdr:row>
                    <xdr:rowOff>47625</xdr:rowOff>
                  </from>
                  <to>
                    <xdr:col>3</xdr:col>
                    <xdr:colOff>504825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85" name="Check Box 12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76</xdr:row>
                    <xdr:rowOff>47625</xdr:rowOff>
                  </from>
                  <to>
                    <xdr:col>4</xdr:col>
                    <xdr:colOff>514350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86" name="Check Box 129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106</xdr:row>
                    <xdr:rowOff>47625</xdr:rowOff>
                  </from>
                  <to>
                    <xdr:col>3</xdr:col>
                    <xdr:colOff>504825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87" name="Check Box 13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106</xdr:row>
                    <xdr:rowOff>47625</xdr:rowOff>
                  </from>
                  <to>
                    <xdr:col>4</xdr:col>
                    <xdr:colOff>514350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88" name="Check Box 13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105</xdr:row>
                    <xdr:rowOff>47625</xdr:rowOff>
                  </from>
                  <to>
                    <xdr:col>3</xdr:col>
                    <xdr:colOff>504825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89" name="Check Box 13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105</xdr:row>
                    <xdr:rowOff>47625</xdr:rowOff>
                  </from>
                  <to>
                    <xdr:col>4</xdr:col>
                    <xdr:colOff>514350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90" name="Check Box 137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106</xdr:row>
                    <xdr:rowOff>47625</xdr:rowOff>
                  </from>
                  <to>
                    <xdr:col>3</xdr:col>
                    <xdr:colOff>504825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91" name="Check Box 13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106</xdr:row>
                    <xdr:rowOff>47625</xdr:rowOff>
                  </from>
                  <to>
                    <xdr:col>4</xdr:col>
                    <xdr:colOff>514350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92" name="Check Box 143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98</xdr:row>
                    <xdr:rowOff>47625</xdr:rowOff>
                  </from>
                  <to>
                    <xdr:col>3</xdr:col>
                    <xdr:colOff>504825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93" name="Check Box 144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98</xdr:row>
                    <xdr:rowOff>47625</xdr:rowOff>
                  </from>
                  <to>
                    <xdr:col>4</xdr:col>
                    <xdr:colOff>514350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94" name="Check Box 145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99</xdr:row>
                    <xdr:rowOff>47625</xdr:rowOff>
                  </from>
                  <to>
                    <xdr:col>3</xdr:col>
                    <xdr:colOff>504825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95" name="Check Box 146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99</xdr:row>
                    <xdr:rowOff>47625</xdr:rowOff>
                  </from>
                  <to>
                    <xdr:col>4</xdr:col>
                    <xdr:colOff>514350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96" name="Check Box 14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110</xdr:row>
                    <xdr:rowOff>47625</xdr:rowOff>
                  </from>
                  <to>
                    <xdr:col>3</xdr:col>
                    <xdr:colOff>504825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97" name="Check Box 14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110</xdr:row>
                    <xdr:rowOff>47625</xdr:rowOff>
                  </from>
                  <to>
                    <xdr:col>4</xdr:col>
                    <xdr:colOff>514350</xdr:colOff>
                    <xdr:row>110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98" name="Check Box 15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111</xdr:row>
                    <xdr:rowOff>47625</xdr:rowOff>
                  </from>
                  <to>
                    <xdr:col>3</xdr:col>
                    <xdr:colOff>504825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99" name="Check Box 15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111</xdr:row>
                    <xdr:rowOff>47625</xdr:rowOff>
                  </from>
                  <to>
                    <xdr:col>4</xdr:col>
                    <xdr:colOff>514350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r:id="rId100" name="Check Box 16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53</xdr:row>
                    <xdr:rowOff>47625</xdr:rowOff>
                  </from>
                  <to>
                    <xdr:col>3</xdr:col>
                    <xdr:colOff>504825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r:id="rId101" name="Check Box 16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47625</xdr:rowOff>
                  </from>
                  <to>
                    <xdr:col>4</xdr:col>
                    <xdr:colOff>514350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r:id="rId102" name="Check Box 16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54</xdr:row>
                    <xdr:rowOff>47625</xdr:rowOff>
                  </from>
                  <to>
                    <xdr:col>3</xdr:col>
                    <xdr:colOff>504825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103" name="Check Box 16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47625</xdr:rowOff>
                  </from>
                  <to>
                    <xdr:col>4</xdr:col>
                    <xdr:colOff>514350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104" name="Check Box 16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55</xdr:row>
                    <xdr:rowOff>47625</xdr:rowOff>
                  </from>
                  <to>
                    <xdr:col>3</xdr:col>
                    <xdr:colOff>504825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05" name="Check Box 16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47625</xdr:rowOff>
                  </from>
                  <to>
                    <xdr:col>4</xdr:col>
                    <xdr:colOff>514350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06" name="Check Box 17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112</xdr:row>
                    <xdr:rowOff>47625</xdr:rowOff>
                  </from>
                  <to>
                    <xdr:col>3</xdr:col>
                    <xdr:colOff>504825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07" name="Check Box 17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112</xdr:row>
                    <xdr:rowOff>47625</xdr:rowOff>
                  </from>
                  <to>
                    <xdr:col>4</xdr:col>
                    <xdr:colOff>514350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08" name="Check Box 17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37</xdr:row>
                    <xdr:rowOff>47625</xdr:rowOff>
                  </from>
                  <to>
                    <xdr:col>3</xdr:col>
                    <xdr:colOff>504825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109" name="Check Box 17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47625</xdr:rowOff>
                  </from>
                  <to>
                    <xdr:col>4</xdr:col>
                    <xdr:colOff>514350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110" name="Check Box 17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60</xdr:row>
                    <xdr:rowOff>47625</xdr:rowOff>
                  </from>
                  <to>
                    <xdr:col>3</xdr:col>
                    <xdr:colOff>504825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111" name="Check Box 17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47625</xdr:rowOff>
                  </from>
                  <to>
                    <xdr:col>4</xdr:col>
                    <xdr:colOff>514350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112" name="Check Box 17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102</xdr:row>
                    <xdr:rowOff>47625</xdr:rowOff>
                  </from>
                  <to>
                    <xdr:col>3</xdr:col>
                    <xdr:colOff>504825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113" name="Check Box 17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102</xdr:row>
                    <xdr:rowOff>47625</xdr:rowOff>
                  </from>
                  <to>
                    <xdr:col>4</xdr:col>
                    <xdr:colOff>514350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114" name="Check Box 18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74</xdr:row>
                    <xdr:rowOff>47625</xdr:rowOff>
                  </from>
                  <to>
                    <xdr:col>3</xdr:col>
                    <xdr:colOff>504825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115" name="Check Box 18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74</xdr:row>
                    <xdr:rowOff>47625</xdr:rowOff>
                  </from>
                  <to>
                    <xdr:col>4</xdr:col>
                    <xdr:colOff>514350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116" name="Check Box 18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108</xdr:row>
                    <xdr:rowOff>47625</xdr:rowOff>
                  </from>
                  <to>
                    <xdr:col>3</xdr:col>
                    <xdr:colOff>504825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7" r:id="rId117" name="Check Box 18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108</xdr:row>
                    <xdr:rowOff>47625</xdr:rowOff>
                  </from>
                  <to>
                    <xdr:col>4</xdr:col>
                    <xdr:colOff>514350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8" r:id="rId118" name="Check Box 18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108</xdr:row>
                    <xdr:rowOff>47625</xdr:rowOff>
                  </from>
                  <to>
                    <xdr:col>3</xdr:col>
                    <xdr:colOff>504825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119" name="Check Box 18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108</xdr:row>
                    <xdr:rowOff>47625</xdr:rowOff>
                  </from>
                  <to>
                    <xdr:col>4</xdr:col>
                    <xdr:colOff>514350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20" name="Check Box 18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109</xdr:row>
                    <xdr:rowOff>47625</xdr:rowOff>
                  </from>
                  <to>
                    <xdr:col>3</xdr:col>
                    <xdr:colOff>504825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21" name="Check Box 18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109</xdr:row>
                    <xdr:rowOff>47625</xdr:rowOff>
                  </from>
                  <to>
                    <xdr:col>4</xdr:col>
                    <xdr:colOff>514350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22" name="Check Box 19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109</xdr:row>
                    <xdr:rowOff>47625</xdr:rowOff>
                  </from>
                  <to>
                    <xdr:col>3</xdr:col>
                    <xdr:colOff>504825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23" name="Check Box 19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109</xdr:row>
                    <xdr:rowOff>47625</xdr:rowOff>
                  </from>
                  <to>
                    <xdr:col>4</xdr:col>
                    <xdr:colOff>514350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24" name="Check Box 19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47625</xdr:rowOff>
                  </from>
                  <to>
                    <xdr:col>3</xdr:col>
                    <xdr:colOff>504825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25" name="Check Box 19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47625</xdr:rowOff>
                  </from>
                  <to>
                    <xdr:col>4</xdr:col>
                    <xdr:colOff>514350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26" name="Check Box 19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0</xdr:rowOff>
                  </from>
                  <to>
                    <xdr:col>3</xdr:col>
                    <xdr:colOff>504825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27" name="Check Box 19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0</xdr:rowOff>
                  </from>
                  <to>
                    <xdr:col>4</xdr:col>
                    <xdr:colOff>514350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28" name="Check Box 19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51</xdr:row>
                    <xdr:rowOff>0</xdr:rowOff>
                  </from>
                  <to>
                    <xdr:col>3</xdr:col>
                    <xdr:colOff>504825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29" name="Check Box 19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0</xdr:rowOff>
                  </from>
                  <to>
                    <xdr:col>4</xdr:col>
                    <xdr:colOff>514350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130" name="Check Box 19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64</xdr:row>
                    <xdr:rowOff>47625</xdr:rowOff>
                  </from>
                  <to>
                    <xdr:col>3</xdr:col>
                    <xdr:colOff>504825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131" name="Check Box 19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64</xdr:row>
                    <xdr:rowOff>47625</xdr:rowOff>
                  </from>
                  <to>
                    <xdr:col>4</xdr:col>
                    <xdr:colOff>514350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132" name="Check Box 20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65</xdr:row>
                    <xdr:rowOff>47625</xdr:rowOff>
                  </from>
                  <to>
                    <xdr:col>3</xdr:col>
                    <xdr:colOff>504825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133" name="Check Box 20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65</xdr:row>
                    <xdr:rowOff>47625</xdr:rowOff>
                  </from>
                  <to>
                    <xdr:col>4</xdr:col>
                    <xdr:colOff>514350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134" name="Check Box 20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66</xdr:row>
                    <xdr:rowOff>47625</xdr:rowOff>
                  </from>
                  <to>
                    <xdr:col>3</xdr:col>
                    <xdr:colOff>504825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135" name="Check Box 20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66</xdr:row>
                    <xdr:rowOff>47625</xdr:rowOff>
                  </from>
                  <to>
                    <xdr:col>4</xdr:col>
                    <xdr:colOff>514350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36" name="Check Box 20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79</xdr:row>
                    <xdr:rowOff>47625</xdr:rowOff>
                  </from>
                  <to>
                    <xdr:col>3</xdr:col>
                    <xdr:colOff>504825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137" name="Check Box 20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79</xdr:row>
                    <xdr:rowOff>47625</xdr:rowOff>
                  </from>
                  <to>
                    <xdr:col>4</xdr:col>
                    <xdr:colOff>514350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138" name="Check Box 20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77</xdr:row>
                    <xdr:rowOff>47625</xdr:rowOff>
                  </from>
                  <to>
                    <xdr:col>3</xdr:col>
                    <xdr:colOff>504825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139" name="Check Box 20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47625</xdr:rowOff>
                  </from>
                  <to>
                    <xdr:col>4</xdr:col>
                    <xdr:colOff>514350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r:id="rId140" name="Check Box 20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40</xdr:row>
                    <xdr:rowOff>47625</xdr:rowOff>
                  </from>
                  <to>
                    <xdr:col>3</xdr:col>
                    <xdr:colOff>504825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141" name="Check Box 20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47625</xdr:rowOff>
                  </from>
                  <to>
                    <xdr:col>4</xdr:col>
                    <xdr:colOff>514350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142" name="Check Box 21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72</xdr:row>
                    <xdr:rowOff>0</xdr:rowOff>
                  </from>
                  <to>
                    <xdr:col>3</xdr:col>
                    <xdr:colOff>504825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" r:id="rId143" name="Check Box 21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72</xdr:row>
                    <xdr:rowOff>0</xdr:rowOff>
                  </from>
                  <to>
                    <xdr:col>4</xdr:col>
                    <xdr:colOff>514350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144" name="Check Box 21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78</xdr:row>
                    <xdr:rowOff>47625</xdr:rowOff>
                  </from>
                  <to>
                    <xdr:col>3</xdr:col>
                    <xdr:colOff>504825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145" name="Check Box 21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78</xdr:row>
                    <xdr:rowOff>47625</xdr:rowOff>
                  </from>
                  <to>
                    <xdr:col>4</xdr:col>
                    <xdr:colOff>514350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146" name="Check Box 21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83</xdr:row>
                    <xdr:rowOff>47625</xdr:rowOff>
                  </from>
                  <to>
                    <xdr:col>3</xdr:col>
                    <xdr:colOff>504825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147" name="Check Box 21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83</xdr:row>
                    <xdr:rowOff>47625</xdr:rowOff>
                  </from>
                  <to>
                    <xdr:col>4</xdr:col>
                    <xdr:colOff>514350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48" name="Check Box 21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84</xdr:row>
                    <xdr:rowOff>47625</xdr:rowOff>
                  </from>
                  <to>
                    <xdr:col>3</xdr:col>
                    <xdr:colOff>504825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149" name="Check Box 21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84</xdr:row>
                    <xdr:rowOff>47625</xdr:rowOff>
                  </from>
                  <to>
                    <xdr:col>4</xdr:col>
                    <xdr:colOff>514350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150" name="Check Box 21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86</xdr:row>
                    <xdr:rowOff>47625</xdr:rowOff>
                  </from>
                  <to>
                    <xdr:col>3</xdr:col>
                    <xdr:colOff>504825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151" name="Check Box 21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86</xdr:row>
                    <xdr:rowOff>47625</xdr:rowOff>
                  </from>
                  <to>
                    <xdr:col>4</xdr:col>
                    <xdr:colOff>514350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r:id="rId152" name="Check Box 22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89</xdr:row>
                    <xdr:rowOff>47625</xdr:rowOff>
                  </from>
                  <to>
                    <xdr:col>3</xdr:col>
                    <xdr:colOff>504825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r:id="rId153" name="Check Box 22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89</xdr:row>
                    <xdr:rowOff>47625</xdr:rowOff>
                  </from>
                  <to>
                    <xdr:col>4</xdr:col>
                    <xdr:colOff>514350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154" name="Check Box 22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93</xdr:row>
                    <xdr:rowOff>47625</xdr:rowOff>
                  </from>
                  <to>
                    <xdr:col>3</xdr:col>
                    <xdr:colOff>504825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155" name="Check Box 22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93</xdr:row>
                    <xdr:rowOff>47625</xdr:rowOff>
                  </from>
                  <to>
                    <xdr:col>4</xdr:col>
                    <xdr:colOff>514350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156" name="Check Box 22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95</xdr:row>
                    <xdr:rowOff>47625</xdr:rowOff>
                  </from>
                  <to>
                    <xdr:col>3</xdr:col>
                    <xdr:colOff>504825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157" name="Check Box 22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95</xdr:row>
                    <xdr:rowOff>47625</xdr:rowOff>
                  </from>
                  <to>
                    <xdr:col>4</xdr:col>
                    <xdr:colOff>514350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158" name="Check Box 22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91</xdr:row>
                    <xdr:rowOff>47625</xdr:rowOff>
                  </from>
                  <to>
                    <xdr:col>3</xdr:col>
                    <xdr:colOff>504825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159" name="Check Box 22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91</xdr:row>
                    <xdr:rowOff>47625</xdr:rowOff>
                  </from>
                  <to>
                    <xdr:col>4</xdr:col>
                    <xdr:colOff>514350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160" name="Check Box 228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100</xdr:row>
                    <xdr:rowOff>0</xdr:rowOff>
                  </from>
                  <to>
                    <xdr:col>3</xdr:col>
                    <xdr:colOff>504825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161" name="Check Box 22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100</xdr:row>
                    <xdr:rowOff>0</xdr:rowOff>
                  </from>
                  <to>
                    <xdr:col>4</xdr:col>
                    <xdr:colOff>514350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162" name="Check Box 230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101</xdr:row>
                    <xdr:rowOff>47625</xdr:rowOff>
                  </from>
                  <to>
                    <xdr:col>3</xdr:col>
                    <xdr:colOff>504825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63" name="Check Box 23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101</xdr:row>
                    <xdr:rowOff>47625</xdr:rowOff>
                  </from>
                  <to>
                    <xdr:col>4</xdr:col>
                    <xdr:colOff>514350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164" name="Check Box 232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114</xdr:row>
                    <xdr:rowOff>47625</xdr:rowOff>
                  </from>
                  <to>
                    <xdr:col>3</xdr:col>
                    <xdr:colOff>504825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165" name="Check Box 233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114</xdr:row>
                    <xdr:rowOff>47625</xdr:rowOff>
                  </from>
                  <to>
                    <xdr:col>4</xdr:col>
                    <xdr:colOff>514350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166" name="Check Box 234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103</xdr:row>
                    <xdr:rowOff>0</xdr:rowOff>
                  </from>
                  <to>
                    <xdr:col>3</xdr:col>
                    <xdr:colOff>504825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167" name="Check Box 235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103</xdr:row>
                    <xdr:rowOff>0</xdr:rowOff>
                  </from>
                  <to>
                    <xdr:col>4</xdr:col>
                    <xdr:colOff>514350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168" name="Check Box 236">
              <controlPr locked="0" defaultSize="0" autoFill="0" autoLine="0" autoPict="0">
                <anchor moveWithCells="1">
                  <from>
                    <xdr:col>3</xdr:col>
                    <xdr:colOff>200025</xdr:colOff>
                    <xdr:row>104</xdr:row>
                    <xdr:rowOff>47625</xdr:rowOff>
                  </from>
                  <to>
                    <xdr:col>3</xdr:col>
                    <xdr:colOff>504825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169" name="Check Box 23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104</xdr:row>
                    <xdr:rowOff>47625</xdr:rowOff>
                  </from>
                  <to>
                    <xdr:col>4</xdr:col>
                    <xdr:colOff>514350</xdr:colOff>
                    <xdr:row>104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Grabbagger ca. 6t</vt:lpstr>
      <vt:lpstr>'Grabbagger ca. 6t'!Druckbereich</vt:lpstr>
      <vt:lpstr>'Grabbagger ca. 6t'!Drucktitel</vt:lpstr>
    </vt:vector>
  </TitlesOfParts>
  <Company>Stadt Krefeld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a672401</dc:creator>
  <cp:lastModifiedBy>Burbach, Holger</cp:lastModifiedBy>
  <cp:lastPrinted>2026-03-11T13:52:02Z</cp:lastPrinted>
  <dcterms:created xsi:type="dcterms:W3CDTF">2012-05-09T04:34:27Z</dcterms:created>
  <dcterms:modified xsi:type="dcterms:W3CDTF">2026-03-11T13:52:40Z</dcterms:modified>
</cp:coreProperties>
</file>