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Technik\2. Beschaffungen\2026 - Netzersatzanlagen - 4241\Vergabeunterlagen\"/>
    </mc:Choice>
  </mc:AlternateContent>
  <xr:revisionPtr revIDLastSave="0" documentId="13_ncr:1_{DD6F7642-83C3-4105-AB91-7ACDE710473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NEA 100K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2" i="1" l="1"/>
  <c r="D74" i="1" s="1"/>
  <c r="D73" i="1" l="1"/>
</calcChain>
</file>

<file path=xl/sharedStrings.xml><?xml version="1.0" encoding="utf-8"?>
<sst xmlns="http://schemas.openxmlformats.org/spreadsheetml/2006/main" count="130" uniqueCount="130">
  <si>
    <t>Pos.</t>
  </si>
  <si>
    <t>4</t>
  </si>
  <si>
    <t>7</t>
  </si>
  <si>
    <t>5</t>
  </si>
  <si>
    <t>Hinweis zur Bearbeitung des Leistungsverzeichnisses</t>
  </si>
  <si>
    <t>MwSt. (z. Zt. 19%)</t>
  </si>
  <si>
    <t>Bemerkungen</t>
  </si>
  <si>
    <t>Gesamtpreis in EUR</t>
  </si>
  <si>
    <t>vom Bieter auszufüllen</t>
  </si>
  <si>
    <t>ggf. vom Bieter auszufüllen</t>
  </si>
  <si>
    <t>5.4</t>
  </si>
  <si>
    <t>6.1</t>
  </si>
  <si>
    <t>6.2</t>
  </si>
  <si>
    <t>6.4</t>
  </si>
  <si>
    <t>6.5</t>
  </si>
  <si>
    <t>7.1</t>
  </si>
  <si>
    <t>7.2</t>
  </si>
  <si>
    <t>7.3</t>
  </si>
  <si>
    <t>8</t>
  </si>
  <si>
    <t>Lieferung</t>
  </si>
  <si>
    <t>Garantieleistung</t>
  </si>
  <si>
    <t>1.3</t>
  </si>
  <si>
    <t>1.4</t>
  </si>
  <si>
    <t>2</t>
  </si>
  <si>
    <t>Lackierung</t>
  </si>
  <si>
    <t>2.1</t>
  </si>
  <si>
    <t>4.1</t>
  </si>
  <si>
    <t>4.2</t>
  </si>
  <si>
    <t>4.3</t>
  </si>
  <si>
    <t>4.4</t>
  </si>
  <si>
    <t>4.5</t>
  </si>
  <si>
    <t>5.2</t>
  </si>
  <si>
    <t>5.5</t>
  </si>
  <si>
    <t>6</t>
  </si>
  <si>
    <t>6.3</t>
  </si>
  <si>
    <r>
      <t xml:space="preserve">Gegenstand  </t>
    </r>
    <r>
      <rPr>
        <sz val="11"/>
        <rFont val="Arial"/>
        <family val="2"/>
      </rPr>
      <t>(Leistung / Bezeichnung)</t>
    </r>
  </si>
  <si>
    <t>Summe der Positionen netto</t>
  </si>
  <si>
    <t>Ablieferinspektion</t>
  </si>
  <si>
    <t>1.2</t>
  </si>
  <si>
    <t>5.1</t>
  </si>
  <si>
    <t>5.3</t>
  </si>
  <si>
    <t xml:space="preserve">Spalte "Bemerkung": Hier können bei Bedarf Eintragungen gemacht werden (Grün markiert) </t>
  </si>
  <si>
    <t>Mindestens 24 Monate ab der ersten Zulassung, sowie mängelfreier Abnahme. Die Gewährleistungszeit ist hier anzugeben. 
____________________Monate</t>
  </si>
  <si>
    <t>Es dürfen nur Neugeräte angeboten werden.</t>
  </si>
  <si>
    <t>Bürstenloser Synchrongenerator, AVR ±1 %, Kurzschlussfestigkeit nach IEC 60034, Isolationsklasse H</t>
  </si>
  <si>
    <t>Robuster Transportrahmen mit Gummipuffern, integrierte Auffangwanne</t>
  </si>
  <si>
    <t>Schwerlastreifen und Transportgriffe, für einfache Verfahrbarkeit</t>
  </si>
  <si>
    <t>Mobile Netzersatzanlagen</t>
  </si>
  <si>
    <t>Wassergekühlt, 4-Takt, Direkteinspritzung, 1500 U/min, elektronischer Drehzahlregler</t>
  </si>
  <si>
    <t>wetterfeste Abdeckung, Schalldruckpegelpegel ≤ 75 dB(A)</t>
  </si>
  <si>
    <t>Füllstandanzeige, Entlüftung, Absperrventil</t>
  </si>
  <si>
    <t>Dieselbeständige Leitungen inkl. Armaturen</t>
  </si>
  <si>
    <t>Kraftstoffversorgung</t>
  </si>
  <si>
    <t>Anschluss für externe Kraftstoffzufuhr</t>
  </si>
  <si>
    <t xml:space="preserve">ein Betanken während des Betriebes muss möglich sein </t>
  </si>
  <si>
    <t>AGM wartungsfrei, für ≥6 Startversuche</t>
  </si>
  <si>
    <t>Automatisches Ladegerät 230 V AC mit IUoU-Ladekennlinie</t>
  </si>
  <si>
    <t xml:space="preserve">Ladekabel min. 10m Länge </t>
  </si>
  <si>
    <t>12 oder 24 V DC Startsystem mit Anlasser und Magnetschalter</t>
  </si>
  <si>
    <t>Batteriehauptschalter/Lasttrennschalter für Batteriesystem</t>
  </si>
  <si>
    <t>Start- und Batteriesystem</t>
  </si>
  <si>
    <t>Anzeige von Spannung, Strom, Frequenz, Leistung, Betriebsstunden</t>
  </si>
  <si>
    <t>Steuerung und Überwachung</t>
  </si>
  <si>
    <t>Notaustaster, Verriegelung am Aggregat, Farbe Rot</t>
  </si>
  <si>
    <t>Potenzialfreie Fernmeldekontakte für Gebäudeleittechnik</t>
  </si>
  <si>
    <t>Störungsmeldungen für Sammelstörung, Motorstörung, Generatorstörung, optisch und akustisch</t>
  </si>
  <si>
    <t>Überwachung von Öl, Kühlmitteltemperatur, Drehzahl, Batteriespannung</t>
  </si>
  <si>
    <t>Netz-0-Generator, 4-polig, mechanische Verriegelung gegen parallelen Betrieb</t>
  </si>
  <si>
    <t>Robuster, IP54, abschließbar, für mobilen Betrieb geeignet</t>
  </si>
  <si>
    <t xml:space="preserve">Manuelle Netz-Generatorumschaltung </t>
  </si>
  <si>
    <t>Bemessungsstrom ≥63 A AC-23A</t>
  </si>
  <si>
    <t>Kontrollleuchten für Netz vorhanden, Generator bereit, Generator in Betrieb, Störung</t>
  </si>
  <si>
    <t>Anschluss für Potentialausgleich</t>
  </si>
  <si>
    <t>Motorschutz Abschaltung bei Übertemperatur, Öldruckverlust, Überdrehzahl</t>
  </si>
  <si>
    <t>Anschlüsse und Sicherungen</t>
  </si>
  <si>
    <t>Sicherungsautomaten und notwendige Komponenten im Schaltschrank gemäß DIN VDE 0100-551</t>
  </si>
  <si>
    <t>Vollständige Funktionsprüfung aller Komponenten</t>
  </si>
  <si>
    <t>Belastungsprobe 80 % Nennlast für 60 min</t>
  </si>
  <si>
    <t>Messung Erdung, Schleifenimpedanz, Isolationswiderstand</t>
  </si>
  <si>
    <t>Bedienungsanleitung, Wartungsunterlagen, CE-Konformität</t>
  </si>
  <si>
    <t>Bedien- und Wartungseinweisung vor Ort</t>
  </si>
  <si>
    <t>Inbetriebnahme und Dokumentation</t>
  </si>
  <si>
    <t>Lieferung an die Stadt Hildesheim, An der Feuerwache 4-7, 31135 Hildesheim</t>
  </si>
  <si>
    <t>Sämtliche erforderlichen Unterlagen wie zb. Prüf- und Wartungsbücher sind mitzuliefern.</t>
  </si>
  <si>
    <t xml:space="preserve">Bedienungsanleitung </t>
  </si>
  <si>
    <t>1.5</t>
  </si>
  <si>
    <t>1.6</t>
  </si>
  <si>
    <t>1.7</t>
  </si>
  <si>
    <t>3</t>
  </si>
  <si>
    <t>3.1</t>
  </si>
  <si>
    <t>3.2</t>
  </si>
  <si>
    <t>3.3</t>
  </si>
  <si>
    <t>3.4</t>
  </si>
  <si>
    <t>3.5</t>
  </si>
  <si>
    <t>8.1</t>
  </si>
  <si>
    <t>8.2</t>
  </si>
  <si>
    <t>8.3</t>
  </si>
  <si>
    <t>8.4</t>
  </si>
  <si>
    <t>8.5</t>
  </si>
  <si>
    <t>9</t>
  </si>
  <si>
    <t>9.1</t>
  </si>
  <si>
    <t>9.2</t>
  </si>
  <si>
    <t>9.3</t>
  </si>
  <si>
    <t>9.4</t>
  </si>
  <si>
    <t>9.5</t>
  </si>
  <si>
    <t>10</t>
  </si>
  <si>
    <t>10.1</t>
  </si>
  <si>
    <t>2.2</t>
  </si>
  <si>
    <t xml:space="preserve">(Hauptfarbe) Verkleidungen Reinweiß (RAL 9010) oder vergleichbar, alternativ Feuerrot (RAL 3000) oder vergleichbar </t>
  </si>
  <si>
    <t>Rahmen und Träger können in einer dunklen Farbe dargestellt werden</t>
  </si>
  <si>
    <t>5.6</t>
  </si>
  <si>
    <t>Drehzahlschwankungen des Motors müssen ausgeglichen werden</t>
  </si>
  <si>
    <t>1.8</t>
  </si>
  <si>
    <t>1.9</t>
  </si>
  <si>
    <t>Anhänger max. 3,5t, 2 Achsig, Höhenverstellbare Deichsel mit Wechselbarer Kugelkopfkupplung auf 40mm LKW Öse, 12 Volt Beleuchtungsanlage,</t>
  </si>
  <si>
    <t xml:space="preserve">Deichselstaubox oder Staubox auf dem Anhänger zur Unterbringung von Anschlussleitungen </t>
  </si>
  <si>
    <t>1.1</t>
  </si>
  <si>
    <t>2.3</t>
  </si>
  <si>
    <t>Anhängergestell in Herstellerfarbe bzw. beschichtetes Metall</t>
  </si>
  <si>
    <t>Los 1: 100KVA Netzersatzanlage für den Bevölkerungsschutz der Stadt Hildesheim DIN/TS 14684</t>
  </si>
  <si>
    <t>100KVA Netzersatzanlage für den Bevölkerungsschutz der Stadt Hildesheim DIN/TS 14684</t>
  </si>
  <si>
    <t>Integriet, ≥100 L , ausreichend für ≥6 h Dauerbetrieb bei 75 % Last</t>
  </si>
  <si>
    <t>In allen Gelb markierten Feldern müssen Eintragungen vorgenommen werden. Ist der Punkt zb. Serie oder in einem anderen Punkt enthalten, so ist dies im Feld Bemerkung anzugeben.</t>
  </si>
  <si>
    <t>Gesamtsumme der Positionen inkl. MwSt.*</t>
  </si>
  <si>
    <t>*Bitte übertragen sie den Angebotsendpreis in das Formblatt 633 bei Ziffer 2.</t>
  </si>
  <si>
    <t>Bieter:</t>
  </si>
  <si>
    <t>Liefertermin in 2026 spätestens 2027</t>
  </si>
  <si>
    <r>
      <t>Eine 400V -125A und eine</t>
    </r>
    <r>
      <rPr>
        <strike/>
        <sz val="11"/>
        <color rgb="FFFF0000"/>
        <rFont val="Arial"/>
        <family val="2"/>
      </rPr>
      <t xml:space="preserve"> zwei </t>
    </r>
    <r>
      <rPr>
        <sz val="11"/>
        <rFont val="Arial"/>
        <family val="2"/>
      </rPr>
      <t xml:space="preserve"> - 63A Notstromeinspeisesteckdose einzeln (Entweder-oder Schaltung) geschaltet für den Netzbetrieb DIN VDE 0100-551 Uhrzeitstellung 1 Uhr (weiß/grau), zwei 400V - 63A Steckdose (rot), eine 400V - 32A Steckdose (rot), eine 400V - 16A Steckdose (rot) sowie 3x Schuko 230V für den Generatorbetrieb zu verbauen.</t>
    </r>
  </si>
  <si>
    <r>
      <t>Digitalanzeige für Netz und Generator.</t>
    </r>
    <r>
      <rPr>
        <sz val="11"/>
        <color rgb="FFFF0000"/>
        <rFont val="Arial"/>
        <family val="2"/>
      </rPr>
      <t xml:space="preserve"> Folgende Werte sollen angezeigt werden: Spannung, Frequenz, Stromstärke, Leistung, Tankfüllstand, Fehleranzeige von Motor und Generator</t>
    </r>
  </si>
  <si>
    <r>
      <t>Mobile, transportable NEA, 
1 Stück mit der Nennleistung 100 kVA / 80 kW bei cos φ=0,8, 400/230 V, 50 Hz, Motorleistung ≥70 kW, Schieflastasugleich.</t>
    </r>
    <r>
      <rPr>
        <sz val="11"/>
        <color rgb="FFFF0000"/>
        <rFont val="Arial"/>
        <family val="2"/>
      </rPr>
      <t xml:space="preserve"> Es muss konstruktiv eine ungleichmäßige Belastung der drei Einzelphasen gewährleistet werden um Beschädigungen zu vermeiden. Ein elektronischer Ausgleich oder eine interne Schaltung können hier gleichermaßen als Lösung genutzt werden.</t>
    </r>
    <r>
      <rPr>
        <sz val="11"/>
        <rFont val="Arial"/>
        <family val="2"/>
      </rPr>
      <t xml:space="preserve"> Auf geeigneten Anhänger.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</si>
</sst>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u/>
      <sz val="16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trike/>
      <sz val="11"/>
      <color rgb="FFFF0000"/>
      <name val="Arial"/>
      <family val="2"/>
    </font>
    <font>
      <sz val="11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49" fontId="4" fillId="0" borderId="13" xfId="0" applyNumberFormat="1" applyFont="1" applyFill="1" applyBorder="1" applyAlignment="1">
      <alignment horizontal="center" vertical="top"/>
    </xf>
    <xf numFmtId="49" fontId="4" fillId="0" borderId="14" xfId="0" applyNumberFormat="1" applyFont="1" applyFill="1" applyBorder="1" applyAlignment="1">
      <alignment horizontal="center" vertical="top"/>
    </xf>
    <xf numFmtId="0" fontId="0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/>
    </xf>
    <xf numFmtId="49" fontId="5" fillId="2" borderId="13" xfId="0" applyNumberFormat="1" applyFont="1" applyFill="1" applyBorder="1" applyAlignment="1">
      <alignment horizontal="center" vertical="top"/>
    </xf>
    <xf numFmtId="49" fontId="5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/>
    </xf>
    <xf numFmtId="49" fontId="5" fillId="2" borderId="4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49" fontId="6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/>
    </xf>
    <xf numFmtId="164" fontId="5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vertical="center"/>
    </xf>
    <xf numFmtId="164" fontId="4" fillId="3" borderId="4" xfId="2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4" fillId="5" borderId="15" xfId="0" applyFont="1" applyFill="1" applyBorder="1" applyAlignment="1">
      <alignment horizontal="left" vertical="top" wrapText="1"/>
    </xf>
    <xf numFmtId="0" fontId="4" fillId="5" borderId="1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vertical="center"/>
    </xf>
    <xf numFmtId="49" fontId="4" fillId="2" borderId="5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center" wrapText="1"/>
    </xf>
    <xf numFmtId="0" fontId="4" fillId="3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11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9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vertical="center" wrapText="1"/>
    </xf>
    <xf numFmtId="0" fontId="9" fillId="6" borderId="4" xfId="0" applyFont="1" applyFill="1" applyBorder="1" applyAlignment="1">
      <alignment horizontal="center" vertical="top" wrapText="1"/>
    </xf>
    <xf numFmtId="164" fontId="9" fillId="3" borderId="4" xfId="2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top"/>
    </xf>
    <xf numFmtId="0" fontId="9" fillId="0" borderId="0" xfId="0" applyFont="1"/>
    <xf numFmtId="0" fontId="11" fillId="0" borderId="0" xfId="0" applyFont="1"/>
  </cellXfs>
  <cellStyles count="3">
    <cellStyle name="Standard" xfId="0" builtinId="0"/>
    <cellStyle name="Standard 2" xfId="1" xr:uid="{00000000-0005-0000-0000-000001000000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abSelected="1" topLeftCell="A44" zoomScale="85" zoomScaleNormal="85" zoomScalePageLayoutView="86" workbookViewId="0">
      <selection activeCell="A61" sqref="A61:XFD61"/>
    </sheetView>
  </sheetViews>
  <sheetFormatPr baseColWidth="10" defaultRowHeight="15" x14ac:dyDescent="0.25"/>
  <cols>
    <col min="1" max="1" width="4.85546875" style="17" customWidth="1"/>
    <col min="2" max="2" width="69" style="3" customWidth="1"/>
    <col min="3" max="3" width="45.5703125" style="3" customWidth="1"/>
    <col min="4" max="4" width="13.28515625" style="26" customWidth="1"/>
  </cols>
  <sheetData>
    <row r="1" spans="1:7" ht="20.25" x14ac:dyDescent="0.25">
      <c r="A1" s="18" t="s">
        <v>119</v>
      </c>
      <c r="B1" s="4"/>
      <c r="C1" s="5"/>
      <c r="D1" s="19"/>
      <c r="E1" s="35"/>
      <c r="F1" s="35"/>
    </row>
    <row r="2" spans="1:7" x14ac:dyDescent="0.25">
      <c r="A2" s="13" t="s">
        <v>4</v>
      </c>
      <c r="B2" s="4"/>
      <c r="C2" s="5"/>
      <c r="D2" s="19"/>
      <c r="E2" s="35"/>
      <c r="F2" s="35"/>
    </row>
    <row r="3" spans="1:7" x14ac:dyDescent="0.25">
      <c r="A3" s="14"/>
      <c r="B3" s="6"/>
      <c r="C3" s="6"/>
      <c r="D3" s="20"/>
      <c r="E3" s="35"/>
      <c r="F3" s="35"/>
    </row>
    <row r="4" spans="1:7" x14ac:dyDescent="0.25">
      <c r="A4" s="14"/>
      <c r="B4" s="47" t="s">
        <v>125</v>
      </c>
      <c r="C4" s="55"/>
      <c r="D4" s="55"/>
      <c r="E4" s="35"/>
      <c r="F4" s="35"/>
    </row>
    <row r="5" spans="1:7" x14ac:dyDescent="0.25">
      <c r="A5" s="14"/>
      <c r="B5" s="7"/>
      <c r="C5" s="7"/>
      <c r="D5" s="21"/>
      <c r="E5" s="35"/>
      <c r="F5" s="35"/>
    </row>
    <row r="6" spans="1:7" x14ac:dyDescent="0.25">
      <c r="A6" s="62" t="s">
        <v>41</v>
      </c>
      <c r="B6" s="63"/>
      <c r="C6" s="63"/>
      <c r="D6" s="64"/>
      <c r="E6" s="35"/>
      <c r="F6" s="35"/>
    </row>
    <row r="7" spans="1:7" ht="29.25" customHeight="1" x14ac:dyDescent="0.25">
      <c r="A7" s="65" t="s">
        <v>122</v>
      </c>
      <c r="B7" s="66"/>
      <c r="C7" s="66"/>
      <c r="D7" s="67"/>
      <c r="E7" s="35"/>
      <c r="F7" s="35"/>
    </row>
    <row r="8" spans="1:7" x14ac:dyDescent="0.25">
      <c r="A8" s="15"/>
      <c r="B8" s="7"/>
      <c r="C8" s="7"/>
      <c r="D8" s="21"/>
      <c r="E8" s="35"/>
      <c r="F8" s="35"/>
    </row>
    <row r="9" spans="1:7" x14ac:dyDescent="0.25">
      <c r="A9" s="59" t="s">
        <v>43</v>
      </c>
      <c r="B9" s="60"/>
      <c r="C9" s="60"/>
      <c r="D9" s="61"/>
      <c r="E9" s="35"/>
      <c r="F9" s="35"/>
    </row>
    <row r="10" spans="1:7" x14ac:dyDescent="0.25">
      <c r="A10" s="15"/>
      <c r="B10" s="4"/>
      <c r="C10" s="5"/>
      <c r="D10" s="19"/>
      <c r="E10" s="35"/>
      <c r="F10" s="35"/>
    </row>
    <row r="11" spans="1:7" x14ac:dyDescent="0.25">
      <c r="A11" s="15"/>
      <c r="B11" s="4"/>
      <c r="C11" s="5"/>
      <c r="D11" s="19"/>
      <c r="E11" s="35"/>
      <c r="F11" s="35"/>
    </row>
    <row r="12" spans="1:7" ht="18" x14ac:dyDescent="0.25">
      <c r="A12" s="56" t="s">
        <v>120</v>
      </c>
      <c r="B12" s="57"/>
      <c r="C12" s="57"/>
      <c r="D12" s="58"/>
      <c r="E12" s="35"/>
      <c r="F12" s="35"/>
    </row>
    <row r="13" spans="1:7" ht="30" x14ac:dyDescent="0.25">
      <c r="A13" s="16" t="s">
        <v>0</v>
      </c>
      <c r="B13" s="8" t="s">
        <v>35</v>
      </c>
      <c r="C13" s="8" t="s">
        <v>6</v>
      </c>
      <c r="D13" s="22" t="s">
        <v>7</v>
      </c>
      <c r="E13" s="35"/>
      <c r="F13" s="35"/>
    </row>
    <row r="14" spans="1:7" ht="28.5" x14ac:dyDescent="0.25">
      <c r="A14" s="16"/>
      <c r="B14" s="8"/>
      <c r="C14" s="9" t="s">
        <v>9</v>
      </c>
      <c r="D14" s="23" t="s">
        <v>8</v>
      </c>
      <c r="E14" s="35"/>
      <c r="F14" s="35"/>
    </row>
    <row r="15" spans="1:7" x14ac:dyDescent="0.25">
      <c r="A15" s="16">
        <v>1</v>
      </c>
      <c r="B15" s="33" t="s">
        <v>47</v>
      </c>
      <c r="C15" s="33"/>
      <c r="D15" s="24"/>
      <c r="E15" s="35"/>
      <c r="F15" s="35"/>
    </row>
    <row r="16" spans="1:7" ht="125.25" customHeight="1" x14ac:dyDescent="0.25">
      <c r="A16" s="10" t="s">
        <v>116</v>
      </c>
      <c r="B16" s="31" t="s">
        <v>129</v>
      </c>
      <c r="C16" s="29"/>
      <c r="D16" s="25">
        <v>0</v>
      </c>
      <c r="E16" s="35"/>
      <c r="F16" s="35"/>
      <c r="G16" s="45"/>
    </row>
    <row r="17" spans="1:6" ht="42.75" x14ac:dyDescent="0.25">
      <c r="A17" s="10" t="s">
        <v>38</v>
      </c>
      <c r="B17" s="44" t="s">
        <v>114</v>
      </c>
      <c r="C17" s="29"/>
      <c r="D17" s="25">
        <v>0</v>
      </c>
      <c r="E17" s="35"/>
      <c r="F17" s="35"/>
    </row>
    <row r="18" spans="1:6" ht="28.5" x14ac:dyDescent="0.25">
      <c r="A18" s="10" t="s">
        <v>21</v>
      </c>
      <c r="B18" s="44" t="s">
        <v>115</v>
      </c>
      <c r="C18" s="29"/>
      <c r="D18" s="25">
        <v>0</v>
      </c>
      <c r="E18" s="35"/>
      <c r="F18" s="35"/>
    </row>
    <row r="19" spans="1:6" ht="28.5" x14ac:dyDescent="0.25">
      <c r="A19" s="10" t="s">
        <v>22</v>
      </c>
      <c r="B19" s="44" t="s">
        <v>48</v>
      </c>
      <c r="C19" s="29"/>
      <c r="D19" s="25">
        <v>0</v>
      </c>
      <c r="E19" s="35"/>
      <c r="F19" s="35"/>
    </row>
    <row r="20" spans="1:6" ht="28.5" x14ac:dyDescent="0.25">
      <c r="A20" s="10" t="s">
        <v>85</v>
      </c>
      <c r="B20" s="44" t="s">
        <v>44</v>
      </c>
      <c r="C20" s="29"/>
      <c r="D20" s="25">
        <v>0</v>
      </c>
      <c r="E20" s="35"/>
      <c r="F20" s="35"/>
    </row>
    <row r="21" spans="1:6" ht="28.5" x14ac:dyDescent="0.25">
      <c r="A21" s="10" t="s">
        <v>86</v>
      </c>
      <c r="B21" s="44" t="s">
        <v>45</v>
      </c>
      <c r="C21" s="29"/>
      <c r="D21" s="25">
        <v>0</v>
      </c>
      <c r="E21" s="35"/>
      <c r="F21" s="35"/>
    </row>
    <row r="22" spans="1:6" x14ac:dyDescent="0.25">
      <c r="A22" s="68" t="s">
        <v>87</v>
      </c>
      <c r="B22" s="69" t="s">
        <v>46</v>
      </c>
      <c r="C22" s="70"/>
      <c r="D22" s="71">
        <v>0</v>
      </c>
      <c r="E22" s="35"/>
      <c r="F22" s="35"/>
    </row>
    <row r="23" spans="1:6" x14ac:dyDescent="0.25">
      <c r="A23" s="10" t="s">
        <v>112</v>
      </c>
      <c r="B23" s="44" t="s">
        <v>49</v>
      </c>
      <c r="C23" s="29"/>
      <c r="D23" s="25">
        <v>0</v>
      </c>
      <c r="E23" s="35"/>
      <c r="F23" s="35"/>
    </row>
    <row r="24" spans="1:6" ht="28.5" x14ac:dyDescent="0.25">
      <c r="A24" s="10" t="s">
        <v>113</v>
      </c>
      <c r="B24" s="44" t="s">
        <v>73</v>
      </c>
      <c r="C24" s="29"/>
      <c r="D24" s="25">
        <v>0</v>
      </c>
      <c r="E24" s="35"/>
      <c r="F24" s="35"/>
    </row>
    <row r="25" spans="1:6" x14ac:dyDescent="0.25">
      <c r="A25" s="12" t="s">
        <v>23</v>
      </c>
      <c r="B25" s="51" t="s">
        <v>24</v>
      </c>
      <c r="C25" s="52"/>
      <c r="D25" s="53"/>
      <c r="E25" s="36"/>
      <c r="F25" s="36"/>
    </row>
    <row r="26" spans="1:6" ht="28.5" x14ac:dyDescent="0.25">
      <c r="A26" s="1" t="s">
        <v>25</v>
      </c>
      <c r="B26" s="27" t="s">
        <v>108</v>
      </c>
      <c r="C26" s="29"/>
      <c r="D26" s="25">
        <v>0</v>
      </c>
      <c r="E26" s="35"/>
      <c r="F26" s="35"/>
    </row>
    <row r="27" spans="1:6" x14ac:dyDescent="0.25">
      <c r="A27" s="1" t="s">
        <v>107</v>
      </c>
      <c r="B27" s="27" t="s">
        <v>109</v>
      </c>
      <c r="C27" s="29"/>
      <c r="D27" s="25">
        <v>0</v>
      </c>
      <c r="E27" s="35"/>
      <c r="F27" s="35"/>
    </row>
    <row r="28" spans="1:6" x14ac:dyDescent="0.25">
      <c r="A28" s="1" t="s">
        <v>117</v>
      </c>
      <c r="B28" s="27" t="s">
        <v>118</v>
      </c>
      <c r="C28" s="29"/>
      <c r="D28" s="25">
        <v>0</v>
      </c>
      <c r="E28" s="35"/>
      <c r="F28" s="35"/>
    </row>
    <row r="29" spans="1:6" x14ac:dyDescent="0.25">
      <c r="A29" s="12" t="s">
        <v>88</v>
      </c>
      <c r="B29" s="51" t="s">
        <v>52</v>
      </c>
      <c r="C29" s="52"/>
      <c r="D29" s="53"/>
      <c r="E29" s="35"/>
      <c r="F29" s="35"/>
    </row>
    <row r="30" spans="1:6" x14ac:dyDescent="0.25">
      <c r="A30" s="1" t="s">
        <v>89</v>
      </c>
      <c r="B30" s="44" t="s">
        <v>121</v>
      </c>
      <c r="C30" s="29"/>
      <c r="D30" s="25">
        <v>0</v>
      </c>
      <c r="E30" s="35"/>
      <c r="F30" s="35"/>
    </row>
    <row r="31" spans="1:6" x14ac:dyDescent="0.25">
      <c r="A31" s="1" t="s">
        <v>90</v>
      </c>
      <c r="B31" s="44" t="s">
        <v>50</v>
      </c>
      <c r="C31" s="29"/>
      <c r="D31" s="25">
        <v>0</v>
      </c>
      <c r="E31" s="35"/>
      <c r="F31" s="35"/>
    </row>
    <row r="32" spans="1:6" x14ac:dyDescent="0.25">
      <c r="A32" s="1" t="s">
        <v>91</v>
      </c>
      <c r="B32" s="44" t="s">
        <v>51</v>
      </c>
      <c r="C32" s="29"/>
      <c r="D32" s="25">
        <v>0</v>
      </c>
      <c r="E32" s="35"/>
      <c r="F32" s="35"/>
    </row>
    <row r="33" spans="1:6" x14ac:dyDescent="0.25">
      <c r="A33" s="1" t="s">
        <v>92</v>
      </c>
      <c r="B33" s="31" t="s">
        <v>53</v>
      </c>
      <c r="C33" s="29"/>
      <c r="D33" s="25">
        <v>0</v>
      </c>
      <c r="E33" s="35"/>
      <c r="F33" s="35"/>
    </row>
    <row r="34" spans="1:6" x14ac:dyDescent="0.25">
      <c r="A34" s="1" t="s">
        <v>93</v>
      </c>
      <c r="B34" s="31" t="s">
        <v>54</v>
      </c>
      <c r="C34" s="29"/>
      <c r="D34" s="25">
        <v>0</v>
      </c>
      <c r="E34" s="35"/>
      <c r="F34" s="35"/>
    </row>
    <row r="35" spans="1:6" x14ac:dyDescent="0.25">
      <c r="A35" s="12" t="s">
        <v>1</v>
      </c>
      <c r="B35" s="51" t="s">
        <v>60</v>
      </c>
      <c r="C35" s="52"/>
      <c r="D35" s="53"/>
      <c r="E35" s="35"/>
      <c r="F35" s="35"/>
    </row>
    <row r="36" spans="1:6" x14ac:dyDescent="0.25">
      <c r="A36" s="1" t="s">
        <v>26</v>
      </c>
      <c r="B36" s="44" t="s">
        <v>58</v>
      </c>
      <c r="C36" s="29"/>
      <c r="D36" s="25">
        <v>0</v>
      </c>
      <c r="E36" s="36"/>
      <c r="F36" s="36"/>
    </row>
    <row r="37" spans="1:6" x14ac:dyDescent="0.25">
      <c r="A37" s="1" t="s">
        <v>27</v>
      </c>
      <c r="B37" s="44" t="s">
        <v>55</v>
      </c>
      <c r="C37" s="29"/>
      <c r="D37" s="25">
        <v>0</v>
      </c>
      <c r="E37" s="36"/>
      <c r="F37" s="36"/>
    </row>
    <row r="38" spans="1:6" x14ac:dyDescent="0.25">
      <c r="A38" s="1" t="s">
        <v>28</v>
      </c>
      <c r="B38" s="44" t="s">
        <v>56</v>
      </c>
      <c r="C38" s="29"/>
      <c r="D38" s="25">
        <v>0</v>
      </c>
      <c r="E38" s="36"/>
      <c r="F38" s="36"/>
    </row>
    <row r="39" spans="1:6" x14ac:dyDescent="0.25">
      <c r="A39" s="1" t="s">
        <v>29</v>
      </c>
      <c r="B39" s="44" t="s">
        <v>59</v>
      </c>
      <c r="C39" s="29"/>
      <c r="D39" s="25">
        <v>0</v>
      </c>
      <c r="E39" s="36"/>
      <c r="F39" s="36"/>
    </row>
    <row r="40" spans="1:6" x14ac:dyDescent="0.25">
      <c r="A40" s="1" t="s">
        <v>30</v>
      </c>
      <c r="B40" s="30" t="s">
        <v>57</v>
      </c>
      <c r="C40" s="29"/>
      <c r="D40" s="25">
        <v>0</v>
      </c>
      <c r="E40" s="36"/>
      <c r="F40" s="36"/>
    </row>
    <row r="41" spans="1:6" x14ac:dyDescent="0.25">
      <c r="A41" s="12" t="s">
        <v>3</v>
      </c>
      <c r="B41" s="48" t="s">
        <v>62</v>
      </c>
      <c r="C41" s="49"/>
      <c r="D41" s="50"/>
      <c r="E41" s="35"/>
      <c r="F41" s="35"/>
    </row>
    <row r="42" spans="1:6" x14ac:dyDescent="0.25">
      <c r="A42" s="1" t="s">
        <v>39</v>
      </c>
      <c r="B42" s="44" t="s">
        <v>61</v>
      </c>
      <c r="C42" s="29"/>
      <c r="D42" s="25">
        <v>0</v>
      </c>
      <c r="E42" s="35"/>
      <c r="F42" s="35"/>
    </row>
    <row r="43" spans="1:6" ht="28.5" x14ac:dyDescent="0.25">
      <c r="A43" s="1" t="s">
        <v>31</v>
      </c>
      <c r="B43" s="44" t="s">
        <v>66</v>
      </c>
      <c r="C43" s="29"/>
      <c r="D43" s="25">
        <v>0</v>
      </c>
      <c r="E43" s="35"/>
      <c r="F43" s="35"/>
    </row>
    <row r="44" spans="1:6" ht="28.5" x14ac:dyDescent="0.25">
      <c r="A44" s="1" t="s">
        <v>40</v>
      </c>
      <c r="B44" s="44" t="s">
        <v>65</v>
      </c>
      <c r="C44" s="29"/>
      <c r="D44" s="25">
        <v>0</v>
      </c>
      <c r="E44" s="35"/>
      <c r="F44" s="35"/>
    </row>
    <row r="45" spans="1:6" x14ac:dyDescent="0.25">
      <c r="A45" s="1" t="s">
        <v>10</v>
      </c>
      <c r="B45" s="44" t="s">
        <v>63</v>
      </c>
      <c r="C45" s="29"/>
      <c r="D45" s="25">
        <v>0</v>
      </c>
      <c r="E45" s="35"/>
      <c r="F45" s="35"/>
    </row>
    <row r="46" spans="1:6" x14ac:dyDescent="0.25">
      <c r="A46" s="1" t="s">
        <v>32</v>
      </c>
      <c r="B46" s="44" t="s">
        <v>64</v>
      </c>
      <c r="C46" s="29"/>
      <c r="D46" s="25">
        <v>0</v>
      </c>
      <c r="E46" s="35"/>
      <c r="F46" s="35"/>
    </row>
    <row r="47" spans="1:6" x14ac:dyDescent="0.25">
      <c r="A47" s="10" t="s">
        <v>110</v>
      </c>
      <c r="B47" s="44" t="s">
        <v>111</v>
      </c>
      <c r="C47" s="29"/>
      <c r="D47" s="25">
        <v>0</v>
      </c>
      <c r="E47" s="35"/>
      <c r="F47" s="35"/>
    </row>
    <row r="48" spans="1:6" x14ac:dyDescent="0.25">
      <c r="A48" s="12" t="s">
        <v>33</v>
      </c>
      <c r="B48" s="48" t="s">
        <v>69</v>
      </c>
      <c r="C48" s="49"/>
      <c r="D48" s="50"/>
      <c r="E48" s="35"/>
      <c r="F48" s="35"/>
    </row>
    <row r="49" spans="1:6" ht="28.5" x14ac:dyDescent="0.25">
      <c r="A49" s="1" t="s">
        <v>11</v>
      </c>
      <c r="B49" s="44" t="s">
        <v>67</v>
      </c>
      <c r="C49" s="29"/>
      <c r="D49" s="25">
        <v>0</v>
      </c>
      <c r="E49" s="35"/>
      <c r="F49" s="35"/>
    </row>
    <row r="50" spans="1:6" x14ac:dyDescent="0.25">
      <c r="A50" s="1" t="s">
        <v>12</v>
      </c>
      <c r="B50" s="44" t="s">
        <v>70</v>
      </c>
      <c r="C50" s="29"/>
      <c r="D50" s="25">
        <v>0</v>
      </c>
      <c r="E50" s="35"/>
      <c r="F50" s="35"/>
    </row>
    <row r="51" spans="1:6" x14ac:dyDescent="0.25">
      <c r="A51" s="1" t="s">
        <v>34</v>
      </c>
      <c r="B51" s="44" t="s">
        <v>68</v>
      </c>
      <c r="C51" s="29"/>
      <c r="D51" s="25">
        <v>0</v>
      </c>
      <c r="E51" s="35"/>
      <c r="F51" s="35"/>
    </row>
    <row r="52" spans="1:6" ht="42.75" x14ac:dyDescent="0.25">
      <c r="A52" s="1" t="s">
        <v>13</v>
      </c>
      <c r="B52" s="44" t="s">
        <v>128</v>
      </c>
      <c r="C52" s="29"/>
      <c r="D52" s="25">
        <v>0</v>
      </c>
      <c r="E52" s="35"/>
      <c r="F52" s="35"/>
    </row>
    <row r="53" spans="1:6" ht="28.5" x14ac:dyDescent="0.25">
      <c r="A53" s="1" t="s">
        <v>14</v>
      </c>
      <c r="B53" s="44" t="s">
        <v>71</v>
      </c>
      <c r="C53" s="29"/>
      <c r="D53" s="25">
        <v>0</v>
      </c>
      <c r="E53" s="35"/>
      <c r="F53" s="35"/>
    </row>
    <row r="54" spans="1:6" x14ac:dyDescent="0.25">
      <c r="A54" s="12" t="s">
        <v>2</v>
      </c>
      <c r="B54" s="48" t="s">
        <v>74</v>
      </c>
      <c r="C54" s="49"/>
      <c r="D54" s="50"/>
      <c r="E54" s="35"/>
      <c r="F54" s="35"/>
    </row>
    <row r="55" spans="1:6" ht="73.150000000000006" customHeight="1" x14ac:dyDescent="0.25">
      <c r="A55" s="1" t="s">
        <v>15</v>
      </c>
      <c r="B55" s="32" t="s">
        <v>127</v>
      </c>
      <c r="C55" s="29"/>
      <c r="D55" s="25">
        <v>0</v>
      </c>
      <c r="E55" s="35"/>
      <c r="F55" s="35"/>
    </row>
    <row r="56" spans="1:6" x14ac:dyDescent="0.25">
      <c r="A56" s="1" t="s">
        <v>16</v>
      </c>
      <c r="B56" s="32" t="s">
        <v>72</v>
      </c>
      <c r="C56" s="29"/>
      <c r="D56" s="25">
        <v>0</v>
      </c>
      <c r="E56" s="35"/>
      <c r="F56" s="35"/>
    </row>
    <row r="57" spans="1:6" ht="28.5" x14ac:dyDescent="0.25">
      <c r="A57" s="1" t="s">
        <v>17</v>
      </c>
      <c r="B57" s="32" t="s">
        <v>75</v>
      </c>
      <c r="C57" s="29"/>
      <c r="D57" s="25">
        <v>0</v>
      </c>
      <c r="E57" s="35"/>
      <c r="F57" s="35"/>
    </row>
    <row r="58" spans="1:6" x14ac:dyDescent="0.25">
      <c r="A58" s="12" t="s">
        <v>18</v>
      </c>
      <c r="B58" s="51" t="s">
        <v>81</v>
      </c>
      <c r="C58" s="52"/>
      <c r="D58" s="53"/>
      <c r="E58" s="35"/>
      <c r="F58" s="35"/>
    </row>
    <row r="59" spans="1:6" x14ac:dyDescent="0.25">
      <c r="A59" s="1" t="s">
        <v>94</v>
      </c>
      <c r="B59" s="44" t="s">
        <v>76</v>
      </c>
      <c r="C59" s="29"/>
      <c r="D59" s="25">
        <v>0</v>
      </c>
      <c r="E59" s="35"/>
      <c r="F59" s="35"/>
    </row>
    <row r="60" spans="1:6" x14ac:dyDescent="0.25">
      <c r="A60" s="1" t="s">
        <v>95</v>
      </c>
      <c r="B60" s="44" t="s">
        <v>77</v>
      </c>
      <c r="C60" s="29"/>
      <c r="D60" s="25">
        <v>0</v>
      </c>
      <c r="E60" s="35"/>
      <c r="F60" s="35"/>
    </row>
    <row r="61" spans="1:6" s="74" customFormat="1" x14ac:dyDescent="0.25">
      <c r="A61" s="72" t="s">
        <v>96</v>
      </c>
      <c r="B61" s="69" t="s">
        <v>78</v>
      </c>
      <c r="C61" s="70"/>
      <c r="D61" s="71">
        <v>0</v>
      </c>
      <c r="E61" s="73"/>
      <c r="F61" s="73"/>
    </row>
    <row r="62" spans="1:6" x14ac:dyDescent="0.25">
      <c r="A62" s="1" t="s">
        <v>97</v>
      </c>
      <c r="B62" s="44" t="s">
        <v>79</v>
      </c>
      <c r="C62" s="29"/>
      <c r="D62" s="25">
        <v>0</v>
      </c>
      <c r="E62" s="35"/>
      <c r="F62" s="35"/>
    </row>
    <row r="63" spans="1:6" x14ac:dyDescent="0.25">
      <c r="A63" s="1" t="s">
        <v>98</v>
      </c>
      <c r="B63" s="44" t="s">
        <v>80</v>
      </c>
      <c r="C63" s="29"/>
      <c r="D63" s="25">
        <v>0</v>
      </c>
      <c r="E63" s="35"/>
      <c r="F63" s="35"/>
    </row>
    <row r="64" spans="1:6" x14ac:dyDescent="0.25">
      <c r="A64" s="12" t="s">
        <v>99</v>
      </c>
      <c r="B64" s="51" t="s">
        <v>19</v>
      </c>
      <c r="C64" s="52"/>
      <c r="D64" s="53"/>
      <c r="E64" s="35"/>
      <c r="F64" s="35"/>
    </row>
    <row r="65" spans="1:6" ht="28.5" x14ac:dyDescent="0.25">
      <c r="A65" s="1" t="s">
        <v>100</v>
      </c>
      <c r="B65" s="31" t="s">
        <v>82</v>
      </c>
      <c r="C65" s="29"/>
      <c r="D65" s="25">
        <v>0</v>
      </c>
      <c r="E65" s="35"/>
      <c r="F65" s="35"/>
    </row>
    <row r="66" spans="1:6" x14ac:dyDescent="0.25">
      <c r="A66" s="1" t="s">
        <v>101</v>
      </c>
      <c r="B66" s="28" t="s">
        <v>37</v>
      </c>
      <c r="C66" s="29"/>
      <c r="D66" s="25">
        <v>0</v>
      </c>
      <c r="E66" s="35"/>
      <c r="F66" s="35"/>
    </row>
    <row r="67" spans="1:6" x14ac:dyDescent="0.25">
      <c r="A67" s="1" t="s">
        <v>102</v>
      </c>
      <c r="B67" s="28" t="s">
        <v>126</v>
      </c>
      <c r="C67" s="29"/>
      <c r="D67" s="25">
        <v>0</v>
      </c>
      <c r="E67" s="35"/>
      <c r="F67" s="35"/>
    </row>
    <row r="68" spans="1:6" x14ac:dyDescent="0.25">
      <c r="A68" s="1" t="s">
        <v>103</v>
      </c>
      <c r="B68" s="28" t="s">
        <v>84</v>
      </c>
      <c r="C68" s="29"/>
      <c r="D68" s="25">
        <v>0</v>
      </c>
      <c r="E68" s="35"/>
      <c r="F68" s="35"/>
    </row>
    <row r="69" spans="1:6" ht="28.5" x14ac:dyDescent="0.25">
      <c r="A69" s="1" t="s">
        <v>104</v>
      </c>
      <c r="B69" s="31" t="s">
        <v>83</v>
      </c>
      <c r="C69" s="29"/>
      <c r="D69" s="25">
        <v>0</v>
      </c>
      <c r="E69" s="35"/>
      <c r="F69" s="35"/>
    </row>
    <row r="70" spans="1:6" x14ac:dyDescent="0.25">
      <c r="A70" s="11" t="s">
        <v>105</v>
      </c>
      <c r="B70" s="51" t="s">
        <v>20</v>
      </c>
      <c r="C70" s="52"/>
      <c r="D70" s="53"/>
      <c r="E70" s="35"/>
      <c r="F70" s="35"/>
    </row>
    <row r="71" spans="1:6" ht="64.150000000000006" customHeight="1" x14ac:dyDescent="0.25">
      <c r="A71" s="2" t="s">
        <v>106</v>
      </c>
      <c r="B71" s="34" t="s">
        <v>42</v>
      </c>
      <c r="C71" s="29"/>
      <c r="D71" s="25">
        <v>0</v>
      </c>
      <c r="E71" s="35"/>
      <c r="F71" s="35"/>
    </row>
    <row r="72" spans="1:6" x14ac:dyDescent="0.25">
      <c r="A72" s="37"/>
      <c r="B72" s="38"/>
      <c r="C72" s="46" t="s">
        <v>36</v>
      </c>
      <c r="D72" s="39">
        <f>SUM(D16:D71)</f>
        <v>0</v>
      </c>
      <c r="E72" s="35"/>
      <c r="F72" s="35"/>
    </row>
    <row r="73" spans="1:6" x14ac:dyDescent="0.25">
      <c r="A73" s="40"/>
      <c r="B73" s="41"/>
      <c r="C73" s="46" t="s">
        <v>5</v>
      </c>
      <c r="D73" s="39">
        <f>D72*0.19</f>
        <v>0</v>
      </c>
      <c r="E73" s="35"/>
      <c r="F73" s="35"/>
    </row>
    <row r="74" spans="1:6" x14ac:dyDescent="0.25">
      <c r="A74" s="42"/>
      <c r="B74" s="43"/>
      <c r="C74" s="46" t="s">
        <v>123</v>
      </c>
      <c r="D74" s="39">
        <f>D72*1.19</f>
        <v>0</v>
      </c>
      <c r="E74" s="35"/>
      <c r="F74" s="35"/>
    </row>
    <row r="75" spans="1:6" x14ac:dyDescent="0.25">
      <c r="A75" s="15"/>
      <c r="B75" s="54" t="s">
        <v>124</v>
      </c>
      <c r="C75" s="54"/>
      <c r="D75" s="19"/>
      <c r="E75" s="35"/>
      <c r="F75" s="35"/>
    </row>
  </sheetData>
  <mergeCells count="15">
    <mergeCell ref="B54:D54"/>
    <mergeCell ref="B58:D58"/>
    <mergeCell ref="B75:C75"/>
    <mergeCell ref="C4:D4"/>
    <mergeCell ref="B29:D29"/>
    <mergeCell ref="B35:D35"/>
    <mergeCell ref="A12:D12"/>
    <mergeCell ref="A9:D9"/>
    <mergeCell ref="A6:D6"/>
    <mergeCell ref="A7:D7"/>
    <mergeCell ref="B25:D25"/>
    <mergeCell ref="B70:D70"/>
    <mergeCell ref="B64:D64"/>
    <mergeCell ref="B41:D41"/>
    <mergeCell ref="B48:D48"/>
  </mergeCells>
  <phoneticPr fontId="8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customProperties>
    <customPr name="layoutContexts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NEA 100KVA</vt:lpstr>
    </vt:vector>
  </TitlesOfParts>
  <Company>Stadt Hildesheim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Wolpers_p</dc:creator>
  <cp:lastModifiedBy>Wolpers, Patrick</cp:lastModifiedBy>
  <cp:lastPrinted>2025-11-16T17:40:38Z</cp:lastPrinted>
  <dcterms:created xsi:type="dcterms:W3CDTF">2020-05-16T13:16:28Z</dcterms:created>
  <dcterms:modified xsi:type="dcterms:W3CDTF">2026-08-24T08:34:33Z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2020-06-23T11:45:28Z</vt:filetime>
  </property>
</Properties>
</file>