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kumente\Projekte\Rotationsgebäude\Einkauf Kurzvertrag\Anpassungen Rix\"/>
    </mc:Choice>
  </mc:AlternateContent>
  <xr:revisionPtr revIDLastSave="0" documentId="13_ncr:1_{537ADB24-7AA8-44C5-B6BB-BE688AE3DF9D}" xr6:coauthVersionLast="47" xr6:coauthVersionMax="47" xr10:uidLastSave="{00000000-0000-0000-0000-000000000000}"/>
  <bookViews>
    <workbookView xWindow="-108" yWindow="-108" windowWidth="23256" windowHeight="12456" tabRatio="949" xr2:uid="{00000000-000D-0000-FFFF-FFFF00000000}"/>
  </bookViews>
  <sheets>
    <sheet name="Stundensätze" sheetId="33" r:id="rId1"/>
    <sheet name="Zusätzliche Angaben" sheetId="34" r:id="rId2"/>
  </sheets>
  <definedNames>
    <definedName name="_xlnm.Print_Area" localSheetId="0">Stundensätze!$B$5:$I$35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4" i="33" l="1"/>
  <c r="G34" i="33"/>
  <c r="F34" i="33"/>
  <c r="E34" i="33"/>
  <c r="D34" i="33"/>
  <c r="C34" i="33"/>
  <c r="C12" i="33" l="1"/>
  <c r="E12" i="33" s="1"/>
  <c r="I34" i="33"/>
  <c r="I33" i="33"/>
  <c r="I31" i="33"/>
  <c r="I29" i="33"/>
  <c r="I28" i="33"/>
  <c r="I25" i="33"/>
  <c r="I23" i="33"/>
  <c r="C14" i="33"/>
  <c r="E14" i="33" s="1"/>
  <c r="C13" i="33"/>
  <c r="E13" i="33" s="1"/>
  <c r="C11" i="33"/>
  <c r="E11" i="33" s="1"/>
  <c r="C10" i="33"/>
  <c r="E10" i="33" s="1"/>
  <c r="C9" i="33"/>
  <c r="E9" i="33" s="1"/>
  <c r="E15" i="33" l="1"/>
  <c r="E17" i="33" l="1"/>
  <c r="E16" i="33"/>
</calcChain>
</file>

<file path=xl/sharedStrings.xml><?xml version="1.0" encoding="utf-8"?>
<sst xmlns="http://schemas.openxmlformats.org/spreadsheetml/2006/main" count="82" uniqueCount="61">
  <si>
    <t>Betrag [€ / netto]</t>
  </si>
  <si>
    <t>Summe Honorar: [€ / netto]</t>
  </si>
  <si>
    <t>Summe:</t>
  </si>
  <si>
    <t>Bearbeiter</t>
  </si>
  <si>
    <t>Stundenansatz</t>
  </si>
  <si>
    <t>Verrechnungssatz</t>
  </si>
  <si>
    <t>Hinweis:</t>
  </si>
  <si>
    <t>Anlage 5 Honorarangebot zum Vertrag</t>
  </si>
  <si>
    <t>Fachplanung Technische Ausrüstung</t>
  </si>
  <si>
    <t>Inhaber / Geschäftsführer</t>
  </si>
  <si>
    <t>Techniker</t>
  </si>
  <si>
    <t>Zeichner und Schreibkräfte</t>
  </si>
  <si>
    <t>Hilfskräfte</t>
  </si>
  <si>
    <t>Stundensätze</t>
  </si>
  <si>
    <t>projektleitende Ingenieure</t>
  </si>
  <si>
    <t>sachbearbeitende Ingenieure</t>
  </si>
  <si>
    <t>Anzahl Stunden</t>
  </si>
  <si>
    <t>Summe</t>
  </si>
  <si>
    <t>Leistungsphase 1</t>
  </si>
  <si>
    <t>Leistungsphase 3</t>
  </si>
  <si>
    <t>Leistungsphase 6</t>
  </si>
  <si>
    <t>Leistungsphase 8</t>
  </si>
  <si>
    <t>Bestandsaufnahme und Nachrechnen vorhandener Anlagenteile</t>
  </si>
  <si>
    <t xml:space="preserve">Heizlastberechnung nach DIN EN 12831-1 </t>
  </si>
  <si>
    <t>Kühllastberechnung nach VDI 2078</t>
  </si>
  <si>
    <t>Rohrnetzberechnung</t>
  </si>
  <si>
    <t>Erstellen von Strangschemata mit allen relevanten Angaben für hydraulischen Abgleich</t>
  </si>
  <si>
    <t>Kostenberechnung</t>
  </si>
  <si>
    <t>Erstellen von Leistungsverzeichnissen für den hydraulischen Abgleich</t>
  </si>
  <si>
    <t>Überwachen der Ausführung</t>
  </si>
  <si>
    <t>Projektbezeichnung: D-Ankaufsabwicklung Rotationsgebäude</t>
  </si>
  <si>
    <t>Zusätzliche Angaben, Anlage zum Vertrag</t>
  </si>
  <si>
    <r>
      <rPr>
        <b/>
        <sz val="10"/>
        <color theme="1"/>
        <rFont val="Arial"/>
        <family val="2"/>
      </rPr>
      <t xml:space="preserve">     </t>
    </r>
    <r>
      <rPr>
        <b/>
        <u/>
        <sz val="10"/>
        <color theme="1"/>
        <rFont val="Arial"/>
        <family val="2"/>
      </rPr>
      <t>HINWEIS:</t>
    </r>
    <r>
      <rPr>
        <sz val="10"/>
        <color theme="1"/>
        <rFont val="Arial"/>
        <family val="2"/>
      </rPr>
      <t xml:space="preserve">
      Vom Bieter auszufüllen sind alle grün hinterlegten Felder. </t>
    </r>
  </si>
  <si>
    <t>Vertrag Seite 1</t>
  </si>
  <si>
    <t>Bezeichnung Auftragnehmer</t>
  </si>
  <si>
    <t>vertreten durch</t>
  </si>
  <si>
    <t>netto</t>
  </si>
  <si>
    <t>Geplaner Nachunternehmereinsatz</t>
  </si>
  <si>
    <r>
      <t xml:space="preserve">Es ist </t>
    </r>
    <r>
      <rPr>
        <b/>
        <u/>
        <sz val="10"/>
        <color theme="1"/>
        <rFont val="Arial"/>
        <family val="2"/>
      </rPr>
      <t>kein</t>
    </r>
    <r>
      <rPr>
        <sz val="10"/>
        <color theme="1"/>
        <rFont val="Arial"/>
        <family val="2"/>
      </rPr>
      <t xml:space="preserve"> Einsatz von Nachunternehmern geplant *</t>
    </r>
  </si>
  <si>
    <t>*wenn zutreffend, bitte ankreuzen</t>
  </si>
  <si>
    <t>Der Einsatz von Nachunternehmern ist für folgende Leistungen geplant:</t>
  </si>
  <si>
    <t xml:space="preserve">    Leistung</t>
  </si>
  <si>
    <t>Nachunternehmer</t>
  </si>
  <si>
    <t>Verantwortliche(r) Ansprechpartner/in</t>
  </si>
  <si>
    <t>Der AN benennt als verantwortliche(n) Ansprechpartner/in:</t>
  </si>
  <si>
    <t>Ansprechpartner/in des AN</t>
  </si>
  <si>
    <t>Stellvertreter/in</t>
  </si>
  <si>
    <t>verantwortliche/r Fach-/Bauleiter/in</t>
  </si>
  <si>
    <t>Verantwortliche Projektleitung</t>
  </si>
  <si>
    <t>Im Falle der Projektsteuerung benennt der AN als verantwortliche Projektleiter/in</t>
  </si>
  <si>
    <t>Projektleiter/in des AN</t>
  </si>
  <si>
    <t>Haftpflichtversicherung</t>
  </si>
  <si>
    <t>Zur Sicherung etwaiger Ersatzansprüche aus diesem Vertrag wird unverzüglich nach Vertragsabschluss eine</t>
  </si>
  <si>
    <t>Berufs-/Betriebshaftpflichtversicherung *</t>
  </si>
  <si>
    <t>mindestens zweifach maximiert bei natürlichen Personen</t>
  </si>
  <si>
    <t>bzw. mindestens dreifach maximiert bei juristischen Personen</t>
  </si>
  <si>
    <t>Projekt-/Objektversicherung *</t>
  </si>
  <si>
    <t>nachgewiesen</t>
  </si>
  <si>
    <t>Umsatzsteuer 19 %</t>
  </si>
  <si>
    <t>Summe Honorar: [€ / brutto]</t>
  </si>
  <si>
    <t>Vom Bieter auszufüllen sind alle grün hinterlegten Felder auf den vorliegenden Tabellenblättern.
Das Angebot ist ohne Zuschläge oder Nebenkostenpauschale anzubieten.
Die Abrechnung der Stunden erfolgt zum Nachweis.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</si>
</sst>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b/>
      <u/>
      <sz val="10"/>
      <color theme="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i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6" fillId="0" borderId="0"/>
    <xf numFmtId="44" fontId="1" fillId="0" borderId="0" applyFont="0" applyFill="0" applyBorder="0" applyAlignment="0" applyProtection="0"/>
    <xf numFmtId="0" fontId="1" fillId="0" borderId="0"/>
  </cellStyleXfs>
  <cellXfs count="105">
    <xf numFmtId="0" fontId="0" fillId="0" borderId="0" xfId="0"/>
    <xf numFmtId="2" fontId="2" fillId="5" borderId="11" xfId="0" applyNumberFormat="1" applyFont="1" applyFill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left" vertical="center"/>
    </xf>
    <xf numFmtId="0" fontId="6" fillId="0" borderId="11" xfId="1" applyFont="1" applyBorder="1" applyAlignment="1" applyProtection="1">
      <alignment horizontal="left" vertical="center"/>
    </xf>
    <xf numFmtId="0" fontId="6" fillId="0" borderId="19" xfId="1" applyFont="1" applyBorder="1" applyAlignment="1" applyProtection="1">
      <alignment horizontal="left" vertical="center"/>
    </xf>
    <xf numFmtId="0" fontId="6" fillId="0" borderId="6" xfId="1" applyFont="1" applyBorder="1" applyAlignment="1" applyProtection="1">
      <alignment horizontal="right" vertical="center"/>
    </xf>
    <xf numFmtId="0" fontId="6" fillId="0" borderId="1" xfId="1" applyFont="1" applyBorder="1" applyAlignment="1" applyProtection="1">
      <alignment horizontal="right" vertical="center"/>
    </xf>
    <xf numFmtId="0" fontId="0" fillId="0" borderId="0" xfId="0"/>
    <xf numFmtId="0" fontId="13" fillId="0" borderId="0" xfId="1" applyFont="1" applyAlignment="1">
      <alignment vertical="top"/>
    </xf>
    <xf numFmtId="0" fontId="6" fillId="0" borderId="0" xfId="1" applyAlignment="1">
      <alignment vertical="top"/>
    </xf>
    <xf numFmtId="9" fontId="15" fillId="0" borderId="0" xfId="3" applyNumberFormat="1" applyFont="1" applyAlignment="1">
      <alignment horizontal="center" vertical="top" wrapText="1"/>
    </xf>
    <xf numFmtId="0" fontId="8" fillId="0" borderId="0" xfId="0" applyFont="1" applyAlignment="1">
      <alignment horizontal="left"/>
    </xf>
    <xf numFmtId="0" fontId="0" fillId="0" borderId="0" xfId="0" applyAlignment="1">
      <alignment vertical="top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right" vertical="center"/>
    </xf>
    <xf numFmtId="8" fontId="6" fillId="0" borderId="0" xfId="3" applyNumberFormat="1" applyFont="1" applyAlignment="1">
      <alignment vertical="top"/>
    </xf>
    <xf numFmtId="0" fontId="8" fillId="0" borderId="0" xfId="1" applyFont="1" applyAlignment="1">
      <alignment horizontal="left"/>
    </xf>
    <xf numFmtId="0" fontId="16" fillId="0" borderId="0" xfId="1" applyFont="1" applyAlignment="1">
      <alignment vertical="top"/>
    </xf>
    <xf numFmtId="0" fontId="6" fillId="0" borderId="28" xfId="1" applyBorder="1" applyAlignment="1">
      <alignment horizontal="left" vertical="center"/>
    </xf>
    <xf numFmtId="0" fontId="6" fillId="0" borderId="28" xfId="1" applyBorder="1" applyAlignment="1">
      <alignment horizontal="right" vertical="center"/>
    </xf>
    <xf numFmtId="0" fontId="6" fillId="0" borderId="16" xfId="1" applyBorder="1" applyAlignment="1">
      <alignment horizontal="left" vertical="center"/>
    </xf>
    <xf numFmtId="0" fontId="6" fillId="0" borderId="16" xfId="1" applyBorder="1" applyAlignment="1">
      <alignment horizontal="right" vertical="center"/>
    </xf>
    <xf numFmtId="0" fontId="6" fillId="0" borderId="29" xfId="1" applyBorder="1" applyAlignment="1">
      <alignment horizontal="left" vertical="center"/>
    </xf>
    <xf numFmtId="0" fontId="6" fillId="0" borderId="29" xfId="1" applyBorder="1" applyAlignment="1">
      <alignment horizontal="right" vertical="center"/>
    </xf>
    <xf numFmtId="0" fontId="6" fillId="0" borderId="0" xfId="1" applyAlignment="1">
      <alignment horizontal="right" vertical="top"/>
    </xf>
    <xf numFmtId="8" fontId="6" fillId="0" borderId="0" xfId="3" applyNumberFormat="1" applyFont="1" applyAlignment="1">
      <alignment vertical="top" wrapText="1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0" fontId="0" fillId="0" borderId="0" xfId="0" applyNumberForma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Alignment="1">
      <alignment horizontal="left" vertical="center"/>
    </xf>
    <xf numFmtId="0" fontId="6" fillId="0" borderId="0" xfId="1" applyAlignment="1" applyProtection="1">
      <alignment vertical="top"/>
      <protection locked="0"/>
    </xf>
    <xf numFmtId="8" fontId="6" fillId="8" borderId="28" xfId="3" applyNumberFormat="1" applyFont="1" applyFill="1" applyBorder="1" applyAlignment="1" applyProtection="1">
      <alignment vertical="center" wrapText="1"/>
      <protection locked="0"/>
    </xf>
    <xf numFmtId="8" fontId="6" fillId="8" borderId="16" xfId="3" applyNumberFormat="1" applyFont="1" applyFill="1" applyBorder="1" applyAlignment="1" applyProtection="1">
      <alignment vertical="center" wrapText="1"/>
      <protection locked="0"/>
    </xf>
    <xf numFmtId="8" fontId="6" fillId="8" borderId="29" xfId="3" applyNumberFormat="1" applyFont="1" applyFill="1" applyBorder="1" applyAlignment="1" applyProtection="1">
      <alignment vertical="center" wrapText="1"/>
      <protection locked="0"/>
    </xf>
    <xf numFmtId="0" fontId="11" fillId="8" borderId="32" xfId="0" applyFont="1" applyFill="1" applyBorder="1" applyAlignment="1" applyProtection="1">
      <alignment horizontal="left" vertical="center" wrapText="1"/>
      <protection locked="0"/>
    </xf>
    <xf numFmtId="0" fontId="0" fillId="8" borderId="35" xfId="0" applyFill="1" applyBorder="1" applyAlignment="1" applyProtection="1">
      <alignment horizontal="left" vertical="center" wrapText="1"/>
      <protection locked="0"/>
    </xf>
    <xf numFmtId="0" fontId="0" fillId="0" borderId="0" xfId="0" applyProtection="1"/>
    <xf numFmtId="0" fontId="0" fillId="3" borderId="1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right" vertical="center"/>
    </xf>
    <xf numFmtId="0" fontId="2" fillId="2" borderId="6" xfId="0" applyFont="1" applyFill="1" applyBorder="1" applyAlignment="1" applyProtection="1">
      <alignment horizontal="center" vertical="center"/>
    </xf>
    <xf numFmtId="164" fontId="2" fillId="2" borderId="6" xfId="0" applyNumberFormat="1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vertical="center"/>
    </xf>
    <xf numFmtId="164" fontId="0" fillId="2" borderId="6" xfId="0" applyNumberFormat="1" applyFill="1" applyBorder="1" applyProtection="1"/>
    <xf numFmtId="164" fontId="2" fillId="2" borderId="6" xfId="0" applyNumberFormat="1" applyFont="1" applyFill="1" applyBorder="1" applyProtection="1"/>
    <xf numFmtId="0" fontId="9" fillId="0" borderId="0" xfId="0" applyFont="1" applyFill="1" applyBorder="1" applyAlignment="1" applyProtection="1">
      <alignment horizontal="left"/>
    </xf>
    <xf numFmtId="0" fontId="0" fillId="0" borderId="0" xfId="0" applyFill="1" applyProtection="1"/>
    <xf numFmtId="0" fontId="0" fillId="0" borderId="20" xfId="0" applyBorder="1" applyProtection="1"/>
    <xf numFmtId="0" fontId="0" fillId="0" borderId="15" xfId="0" applyBorder="1" applyProtection="1"/>
    <xf numFmtId="0" fontId="2" fillId="0" borderId="23" xfId="0" applyFont="1" applyBorder="1" applyAlignment="1" applyProtection="1">
      <alignment horizontal="right"/>
    </xf>
    <xf numFmtId="0" fontId="2" fillId="0" borderId="15" xfId="0" applyFont="1" applyBorder="1" applyProtection="1"/>
    <xf numFmtId="0" fontId="2" fillId="0" borderId="24" xfId="0" applyFont="1" applyBorder="1" applyAlignment="1" applyProtection="1">
      <alignment horizontal="right"/>
    </xf>
    <xf numFmtId="0" fontId="0" fillId="7" borderId="25" xfId="0" applyFill="1" applyBorder="1" applyProtection="1"/>
    <xf numFmtId="0" fontId="0" fillId="7" borderId="6" xfId="0" applyFill="1" applyBorder="1" applyAlignment="1" applyProtection="1">
      <alignment horizontal="right"/>
    </xf>
    <xf numFmtId="0" fontId="0" fillId="7" borderId="1" xfId="0" applyFill="1" applyBorder="1" applyAlignment="1" applyProtection="1">
      <alignment horizontal="right"/>
    </xf>
    <xf numFmtId="0" fontId="2" fillId="0" borderId="26" xfId="0" applyFont="1" applyBorder="1" applyAlignment="1" applyProtection="1"/>
    <xf numFmtId="0" fontId="2" fillId="0" borderId="26" xfId="0" applyFont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2" fillId="0" borderId="17" xfId="0" applyFont="1" applyFill="1" applyBorder="1" applyProtection="1"/>
    <xf numFmtId="0" fontId="2" fillId="0" borderId="27" xfId="0" applyFont="1" applyBorder="1" applyProtection="1"/>
    <xf numFmtId="0" fontId="3" fillId="6" borderId="0" xfId="0" applyFont="1" applyFill="1" applyProtection="1"/>
    <xf numFmtId="0" fontId="0" fillId="6" borderId="0" xfId="0" applyFill="1" applyProtection="1"/>
    <xf numFmtId="164" fontId="2" fillId="0" borderId="4" xfId="0" applyNumberFormat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7" fillId="0" borderId="0" xfId="0" applyFont="1" applyProtection="1"/>
    <xf numFmtId="0" fontId="5" fillId="0" borderId="0" xfId="0" applyFont="1" applyProtection="1"/>
    <xf numFmtId="0" fontId="5" fillId="0" borderId="0" xfId="0" applyFont="1" applyFill="1" applyProtection="1"/>
    <xf numFmtId="0" fontId="2" fillId="4" borderId="8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2" fillId="3" borderId="7" xfId="0" applyFont="1" applyFill="1" applyBorder="1" applyAlignment="1" applyProtection="1">
      <alignment horizontal="left" vertical="center"/>
    </xf>
    <xf numFmtId="0" fontId="0" fillId="3" borderId="9" xfId="0" applyFill="1" applyBorder="1" applyAlignment="1" applyProtection="1">
      <alignment horizontal="right" vertical="center"/>
    </xf>
    <xf numFmtId="0" fontId="2" fillId="3" borderId="9" xfId="0" applyFont="1" applyFill="1" applyBorder="1" applyAlignment="1" applyProtection="1">
      <alignment horizontal="right" vertical="center"/>
    </xf>
    <xf numFmtId="0" fontId="0" fillId="3" borderId="10" xfId="0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left" vertic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0" fontId="2" fillId="0" borderId="22" xfId="0" applyFont="1" applyBorder="1" applyAlignment="1" applyProtection="1">
      <alignment horizontal="center"/>
    </xf>
    <xf numFmtId="0" fontId="12" fillId="6" borderId="0" xfId="0" applyFont="1" applyFill="1" applyAlignment="1" applyProtection="1">
      <alignment horizontal="left" vertical="top" wrapText="1"/>
    </xf>
    <xf numFmtId="0" fontId="10" fillId="6" borderId="0" xfId="0" applyFont="1" applyFill="1" applyAlignment="1" applyProtection="1">
      <alignment horizontal="left" vertical="top" wrapText="1"/>
    </xf>
    <xf numFmtId="0" fontId="0" fillId="8" borderId="33" xfId="0" applyFill="1" applyBorder="1" applyAlignment="1" applyProtection="1">
      <alignment horizontal="left" vertical="center" wrapText="1"/>
      <protection locked="0"/>
    </xf>
    <xf numFmtId="0" fontId="0" fillId="8" borderId="34" xfId="0" applyFill="1" applyBorder="1" applyAlignment="1" applyProtection="1">
      <alignment horizontal="left" vertical="center" wrapText="1"/>
      <protection locked="0"/>
    </xf>
    <xf numFmtId="0" fontId="0" fillId="8" borderId="34" xfId="0" applyFill="1" applyBorder="1" applyAlignment="1" applyProtection="1">
      <alignment wrapText="1"/>
      <protection locked="0"/>
    </xf>
    <xf numFmtId="0" fontId="6" fillId="0" borderId="0" xfId="1" applyAlignment="1">
      <alignment horizontal="center" wrapText="1"/>
    </xf>
    <xf numFmtId="0" fontId="0" fillId="6" borderId="0" xfId="0" applyFill="1" applyAlignment="1">
      <alignment vertical="center" wrapText="1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8" borderId="2" xfId="0" applyFill="1" applyBorder="1" applyAlignment="1" applyProtection="1">
      <alignment horizontal="left" vertical="center" wrapText="1"/>
      <protection locked="0"/>
    </xf>
    <xf numFmtId="0" fontId="0" fillId="8" borderId="2" xfId="0" applyFill="1" applyBorder="1" applyAlignment="1" applyProtection="1">
      <alignment wrapText="1"/>
      <protection locked="0"/>
    </xf>
    <xf numFmtId="0" fontId="0" fillId="8" borderId="3" xfId="0" applyFill="1" applyBorder="1" applyAlignment="1" applyProtection="1">
      <alignment wrapText="1"/>
      <protection locked="0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8" fontId="6" fillId="8" borderId="16" xfId="3" applyNumberFormat="1" applyFont="1" applyFill="1" applyBorder="1" applyAlignment="1" applyProtection="1">
      <alignment horizontal="left" vertical="center" wrapText="1"/>
      <protection locked="0"/>
    </xf>
    <xf numFmtId="0" fontId="0" fillId="8" borderId="11" xfId="0" applyFill="1" applyBorder="1" applyAlignment="1" applyProtection="1">
      <alignment horizontal="left" vertical="center" wrapText="1"/>
      <protection locked="0"/>
    </xf>
    <xf numFmtId="0" fontId="0" fillId="8" borderId="16" xfId="0" applyFill="1" applyBorder="1" applyAlignment="1" applyProtection="1">
      <alignment horizontal="left" vertical="center" wrapText="1"/>
      <protection locked="0"/>
    </xf>
    <xf numFmtId="0" fontId="0" fillId="8" borderId="16" xfId="0" applyFill="1" applyBorder="1" applyAlignment="1" applyProtection="1">
      <alignment wrapText="1"/>
      <protection locked="0"/>
    </xf>
    <xf numFmtId="8" fontId="6" fillId="8" borderId="28" xfId="3" applyNumberFormat="1" applyFont="1" applyFill="1" applyBorder="1" applyAlignment="1" applyProtection="1">
      <alignment horizontal="left" vertical="center" wrapText="1"/>
      <protection locked="0"/>
    </xf>
    <xf numFmtId="2" fontId="2" fillId="5" borderId="11" xfId="0" applyNumberFormat="1" applyFont="1" applyFill="1" applyBorder="1" applyAlignment="1" applyProtection="1">
      <alignment horizontal="center" vertical="center"/>
    </xf>
    <xf numFmtId="2" fontId="2" fillId="5" borderId="5" xfId="0" applyNumberFormat="1" applyFont="1" applyFill="1" applyBorder="1" applyAlignment="1" applyProtection="1">
      <alignment horizontal="center" vertical="center"/>
    </xf>
  </cellXfs>
  <cellStyles count="4">
    <cellStyle name="Standard" xfId="0" builtinId="0"/>
    <cellStyle name="Standard 10 2" xfId="3" xr:uid="{3B1E7772-4495-45A8-B43D-CAE428AF6DD5}"/>
    <cellStyle name="Standard 2" xfId="1" xr:uid="{00000000-0005-0000-0000-000001000000}"/>
    <cellStyle name="Währung 2" xfId="2" xr:uid="{00000000-0005-0000-0000-000030000000}"/>
  </cellStyles>
  <dxfs count="26"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strike val="0"/>
        <u/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  <dxf>
      <font>
        <strike val="0"/>
        <u/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18</xdr:row>
          <xdr:rowOff>0</xdr:rowOff>
        </xdr:from>
        <xdr:to>
          <xdr:col>3</xdr:col>
          <xdr:colOff>830580</xdr:colOff>
          <xdr:row>19</xdr:row>
          <xdr:rowOff>7620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42</xdr:row>
          <xdr:rowOff>0</xdr:rowOff>
        </xdr:from>
        <xdr:to>
          <xdr:col>3</xdr:col>
          <xdr:colOff>830580</xdr:colOff>
          <xdr:row>43</xdr:row>
          <xdr:rowOff>7620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46</xdr:row>
          <xdr:rowOff>0</xdr:rowOff>
        </xdr:from>
        <xdr:to>
          <xdr:col>3</xdr:col>
          <xdr:colOff>830580</xdr:colOff>
          <xdr:row>47</xdr:row>
          <xdr:rowOff>7620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00" mc:Ignorable="a14" a14:legacySpreadsheetColorIndex="5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2C9B-D569-4E44-984F-76CD3FDE7D89}">
  <dimension ref="B1:I38"/>
  <sheetViews>
    <sheetView tabSelected="1" topLeftCell="A16" zoomScale="85" zoomScaleNormal="85" workbookViewId="0">
      <selection activeCell="E22" sqref="E22"/>
    </sheetView>
  </sheetViews>
  <sheetFormatPr baseColWidth="10" defaultRowHeight="13.2" x14ac:dyDescent="0.25"/>
  <cols>
    <col min="1" max="1" width="4" style="38" customWidth="1"/>
    <col min="2" max="2" width="70.44140625" style="38" customWidth="1"/>
    <col min="3" max="3" width="24.109375" style="38" customWidth="1"/>
    <col min="4" max="4" width="28.109375" style="38" customWidth="1"/>
    <col min="5" max="5" width="27.5546875" style="38" customWidth="1"/>
    <col min="6" max="6" width="17.44140625" style="38" customWidth="1"/>
    <col min="7" max="7" width="26.6640625" style="38" customWidth="1"/>
    <col min="8" max="8" width="18.88671875" style="38" customWidth="1"/>
    <col min="9" max="16384" width="11.5546875" style="38"/>
  </cols>
  <sheetData>
    <row r="1" spans="2:5" ht="21" x14ac:dyDescent="0.4">
      <c r="B1" s="68" t="s">
        <v>7</v>
      </c>
    </row>
    <row r="2" spans="2:5" ht="21" x14ac:dyDescent="0.4">
      <c r="B2" s="69" t="s">
        <v>8</v>
      </c>
    </row>
    <row r="3" spans="2:5" ht="21" x14ac:dyDescent="0.4">
      <c r="B3" s="70" t="s">
        <v>30</v>
      </c>
    </row>
    <row r="4" spans="2:5" ht="21.6" thickBot="1" x14ac:dyDescent="0.45">
      <c r="B4" s="70"/>
    </row>
    <row r="5" spans="2:5" ht="22.5" customHeight="1" thickBot="1" x14ac:dyDescent="0.3">
      <c r="B5" s="71" t="s">
        <v>13</v>
      </c>
    </row>
    <row r="6" spans="2:5" ht="22.5" customHeight="1" thickBot="1" x14ac:dyDescent="0.3">
      <c r="B6" s="72"/>
      <c r="D6" s="73"/>
      <c r="E6" s="73"/>
    </row>
    <row r="7" spans="2:5" ht="13.8" thickBot="1" x14ac:dyDescent="0.3">
      <c r="B7" s="74"/>
      <c r="C7" s="75"/>
      <c r="D7" s="76"/>
      <c r="E7" s="77"/>
    </row>
    <row r="8" spans="2:5" ht="27.75" customHeight="1" x14ac:dyDescent="0.25">
      <c r="B8" s="78" t="s">
        <v>3</v>
      </c>
      <c r="C8" s="79" t="s">
        <v>4</v>
      </c>
      <c r="D8" s="80" t="s">
        <v>5</v>
      </c>
      <c r="E8" s="81" t="s">
        <v>0</v>
      </c>
    </row>
    <row r="9" spans="2:5" x14ac:dyDescent="0.25">
      <c r="B9" s="2" t="s">
        <v>9</v>
      </c>
      <c r="C9" s="67">
        <f>C34</f>
        <v>0</v>
      </c>
      <c r="D9" s="104"/>
      <c r="E9" s="65">
        <f t="shared" ref="E9:E14" si="0">ROUND(D9*C9,2)</f>
        <v>0</v>
      </c>
    </row>
    <row r="10" spans="2:5" x14ac:dyDescent="0.25">
      <c r="B10" s="3" t="s">
        <v>14</v>
      </c>
      <c r="C10" s="67">
        <f>D34</f>
        <v>280</v>
      </c>
      <c r="D10" s="1"/>
      <c r="E10" s="65">
        <f t="shared" si="0"/>
        <v>0</v>
      </c>
    </row>
    <row r="11" spans="2:5" x14ac:dyDescent="0.25">
      <c r="B11" s="3" t="s">
        <v>15</v>
      </c>
      <c r="C11" s="66">
        <f>E34</f>
        <v>0</v>
      </c>
      <c r="D11" s="103"/>
      <c r="E11" s="65">
        <f t="shared" si="0"/>
        <v>0</v>
      </c>
    </row>
    <row r="12" spans="2:5" x14ac:dyDescent="0.25">
      <c r="B12" s="3" t="s">
        <v>10</v>
      </c>
      <c r="C12" s="66">
        <f>F34</f>
        <v>0</v>
      </c>
      <c r="D12" s="103"/>
      <c r="E12" s="65">
        <f t="shared" si="0"/>
        <v>0</v>
      </c>
    </row>
    <row r="13" spans="2:5" x14ac:dyDescent="0.25">
      <c r="B13" s="3" t="s">
        <v>11</v>
      </c>
      <c r="C13" s="66">
        <f>G34</f>
        <v>205</v>
      </c>
      <c r="D13" s="1"/>
      <c r="E13" s="65">
        <f t="shared" si="0"/>
        <v>0</v>
      </c>
    </row>
    <row r="14" spans="2:5" x14ac:dyDescent="0.25">
      <c r="B14" s="4" t="s">
        <v>12</v>
      </c>
      <c r="C14" s="66">
        <f>H34</f>
        <v>0</v>
      </c>
      <c r="D14" s="103"/>
      <c r="E14" s="65">
        <f t="shared" si="0"/>
        <v>0</v>
      </c>
    </row>
    <row r="15" spans="2:5" x14ac:dyDescent="0.25">
      <c r="B15" s="39" t="s">
        <v>2</v>
      </c>
      <c r="C15" s="40"/>
      <c r="D15" s="41" t="s">
        <v>1</v>
      </c>
      <c r="E15" s="42">
        <f>SUM(E9:E14)</f>
        <v>0</v>
      </c>
    </row>
    <row r="16" spans="2:5" x14ac:dyDescent="0.25">
      <c r="B16" s="43"/>
      <c r="C16" s="44"/>
      <c r="D16" s="41" t="s">
        <v>58</v>
      </c>
      <c r="E16" s="45">
        <f>E15*0.19</f>
        <v>0</v>
      </c>
    </row>
    <row r="17" spans="2:9" x14ac:dyDescent="0.25">
      <c r="D17" s="41" t="s">
        <v>59</v>
      </c>
      <c r="E17" s="46">
        <f>E15*1.19</f>
        <v>0</v>
      </c>
    </row>
    <row r="18" spans="2:9" ht="14.25" customHeight="1" x14ac:dyDescent="0.25"/>
    <row r="19" spans="2:9" ht="13.8" thickBot="1" x14ac:dyDescent="0.3">
      <c r="B19" s="47"/>
      <c r="C19" s="48"/>
    </row>
    <row r="20" spans="2:9" ht="13.8" thickBot="1" x14ac:dyDescent="0.3">
      <c r="B20" s="49"/>
      <c r="C20" s="82" t="s">
        <v>16</v>
      </c>
      <c r="D20" s="83"/>
      <c r="E20" s="83"/>
      <c r="F20" s="83"/>
      <c r="G20" s="83"/>
      <c r="H20" s="84"/>
    </row>
    <row r="21" spans="2:9" x14ac:dyDescent="0.25">
      <c r="B21" s="50"/>
      <c r="C21" s="5" t="s">
        <v>9</v>
      </c>
      <c r="D21" s="5" t="s">
        <v>14</v>
      </c>
      <c r="E21" s="5" t="s">
        <v>15</v>
      </c>
      <c r="F21" s="5" t="s">
        <v>10</v>
      </c>
      <c r="G21" s="5" t="s">
        <v>11</v>
      </c>
      <c r="H21" s="6" t="s">
        <v>12</v>
      </c>
      <c r="I21" s="51" t="s">
        <v>17</v>
      </c>
    </row>
    <row r="22" spans="2:9" x14ac:dyDescent="0.25">
      <c r="B22" s="52" t="s">
        <v>18</v>
      </c>
      <c r="C22" s="5"/>
      <c r="D22" s="5"/>
      <c r="E22" s="5"/>
      <c r="F22" s="5"/>
      <c r="G22" s="5"/>
      <c r="H22" s="6"/>
      <c r="I22" s="53"/>
    </row>
    <row r="23" spans="2:9" x14ac:dyDescent="0.25">
      <c r="B23" s="54" t="s">
        <v>22</v>
      </c>
      <c r="C23" s="55"/>
      <c r="D23" s="55">
        <v>100</v>
      </c>
      <c r="E23" s="55"/>
      <c r="F23" s="55"/>
      <c r="G23" s="55"/>
      <c r="H23" s="56"/>
      <c r="I23" s="57">
        <f>C23*$D$9+D23*$D$10+E23*$D$11+F23*$D$12+G23*$D$13+H23*$D$14</f>
        <v>0</v>
      </c>
    </row>
    <row r="24" spans="2:9" x14ac:dyDescent="0.25">
      <c r="B24" s="52" t="s">
        <v>19</v>
      </c>
      <c r="C24" s="5"/>
      <c r="D24" s="5"/>
      <c r="E24" s="5"/>
      <c r="F24" s="5"/>
      <c r="G24" s="5"/>
      <c r="H24" s="6"/>
      <c r="I24" s="53"/>
    </row>
    <row r="25" spans="2:9" x14ac:dyDescent="0.25">
      <c r="B25" s="54" t="s">
        <v>23</v>
      </c>
      <c r="C25" s="55"/>
      <c r="D25" s="55">
        <v>15</v>
      </c>
      <c r="E25" s="55"/>
      <c r="F25" s="55"/>
      <c r="G25" s="55">
        <v>100</v>
      </c>
      <c r="H25" s="56"/>
      <c r="I25" s="58">
        <f t="shared" ref="I25:I29" si="1">C25*$D$9+D25*$D$10+E25*$D$11+F25*$D$12+G25*$D$13+H25*$D$14</f>
        <v>0</v>
      </c>
    </row>
    <row r="26" spans="2:9" x14ac:dyDescent="0.25">
      <c r="B26" s="54" t="s">
        <v>24</v>
      </c>
      <c r="C26" s="55"/>
      <c r="D26" s="55">
        <v>10</v>
      </c>
      <c r="E26" s="55"/>
      <c r="F26" s="55"/>
      <c r="G26" s="55">
        <v>60</v>
      </c>
      <c r="H26" s="56"/>
      <c r="I26" s="58"/>
    </row>
    <row r="27" spans="2:9" x14ac:dyDescent="0.25">
      <c r="B27" s="54" t="s">
        <v>25</v>
      </c>
      <c r="C27" s="55"/>
      <c r="D27" s="55">
        <v>30</v>
      </c>
      <c r="E27" s="55"/>
      <c r="F27" s="55"/>
      <c r="G27" s="55">
        <v>20</v>
      </c>
      <c r="H27" s="56"/>
      <c r="I27" s="58"/>
    </row>
    <row r="28" spans="2:9" x14ac:dyDescent="0.25">
      <c r="B28" s="54" t="s">
        <v>26</v>
      </c>
      <c r="C28" s="55"/>
      <c r="D28" s="55">
        <v>20</v>
      </c>
      <c r="E28" s="55"/>
      <c r="F28" s="55"/>
      <c r="G28" s="55">
        <v>25</v>
      </c>
      <c r="H28" s="56"/>
      <c r="I28" s="58">
        <f t="shared" si="1"/>
        <v>0</v>
      </c>
    </row>
    <row r="29" spans="2:9" x14ac:dyDescent="0.25">
      <c r="B29" s="54" t="s">
        <v>27</v>
      </c>
      <c r="C29" s="55"/>
      <c r="D29" s="55">
        <v>15</v>
      </c>
      <c r="E29" s="55"/>
      <c r="F29" s="55"/>
      <c r="G29" s="55"/>
      <c r="H29" s="56"/>
      <c r="I29" s="58">
        <f t="shared" si="1"/>
        <v>0</v>
      </c>
    </row>
    <row r="30" spans="2:9" x14ac:dyDescent="0.25">
      <c r="B30" s="52" t="s">
        <v>20</v>
      </c>
      <c r="C30" s="5"/>
      <c r="D30" s="5"/>
      <c r="E30" s="5"/>
      <c r="F30" s="5"/>
      <c r="G30" s="5"/>
      <c r="H30" s="6"/>
      <c r="I30" s="53"/>
    </row>
    <row r="31" spans="2:9" x14ac:dyDescent="0.25">
      <c r="B31" s="54" t="s">
        <v>28</v>
      </c>
      <c r="C31" s="55"/>
      <c r="D31" s="55">
        <v>30</v>
      </c>
      <c r="E31" s="55"/>
      <c r="F31" s="55"/>
      <c r="G31" s="55"/>
      <c r="H31" s="56"/>
      <c r="I31" s="58">
        <f t="shared" ref="I31" si="2">C31*$D$9+D31*$D$10+E31*$D$11+F31*$D$12+G31*$D$13+H31*$D$14</f>
        <v>0</v>
      </c>
    </row>
    <row r="32" spans="2:9" x14ac:dyDescent="0.25">
      <c r="B32" s="52" t="s">
        <v>21</v>
      </c>
      <c r="C32" s="5"/>
      <c r="D32" s="5"/>
      <c r="E32" s="5"/>
      <c r="F32" s="5"/>
      <c r="G32" s="5"/>
      <c r="H32" s="6"/>
      <c r="I32" s="53"/>
    </row>
    <row r="33" spans="2:9" x14ac:dyDescent="0.25">
      <c r="B33" s="54" t="s">
        <v>29</v>
      </c>
      <c r="C33" s="55"/>
      <c r="D33" s="55">
        <v>60</v>
      </c>
      <c r="E33" s="55"/>
      <c r="F33" s="55"/>
      <c r="G33" s="55"/>
      <c r="H33" s="56"/>
      <c r="I33" s="58">
        <f t="shared" ref="I33" si="3">C33*$D$9+D33*$D$10+E33*$D$11+F33*$D$12+G33*$D$13+H33*$D$14</f>
        <v>0</v>
      </c>
    </row>
    <row r="34" spans="2:9" ht="13.8" thickBot="1" x14ac:dyDescent="0.3">
      <c r="B34" s="59" t="s">
        <v>17</v>
      </c>
      <c r="C34" s="60">
        <f t="shared" ref="C34:H34" si="4">SUM(C23:C33)</f>
        <v>0</v>
      </c>
      <c r="D34" s="60">
        <f t="shared" si="4"/>
        <v>280</v>
      </c>
      <c r="E34" s="60">
        <f t="shared" si="4"/>
        <v>0</v>
      </c>
      <c r="F34" s="60">
        <f t="shared" si="4"/>
        <v>0</v>
      </c>
      <c r="G34" s="60">
        <f t="shared" si="4"/>
        <v>205</v>
      </c>
      <c r="H34" s="61">
        <f t="shared" si="4"/>
        <v>0</v>
      </c>
      <c r="I34" s="62">
        <f>C34*$D$9+D34*$D$10+E34*$D$11+F34*$D$12+G34*$D$13+H34*$D$14</f>
        <v>0</v>
      </c>
    </row>
    <row r="37" spans="2:9" ht="15.6" x14ac:dyDescent="0.3">
      <c r="B37" s="63" t="s">
        <v>6</v>
      </c>
      <c r="C37" s="64"/>
      <c r="D37" s="64"/>
    </row>
    <row r="38" spans="2:9" ht="54" customHeight="1" x14ac:dyDescent="0.25">
      <c r="B38" s="85" t="s">
        <v>60</v>
      </c>
      <c r="C38" s="86"/>
      <c r="D38" s="86"/>
    </row>
  </sheetData>
  <sheetProtection algorithmName="SHA-512" hashValue="W3Nc6PyF0elw29taNiRVMw6Z33X+wWKNQ1x/d0XFKFvarZVEH5gEJ5Ie3BwEGhTJAMt/vwcijO5wOFOTbD46kA==" saltValue="J9JntnIqWcXrgHvAfAONMQ==" spinCount="100000" sheet="1" objects="1" scenarios="1"/>
  <mergeCells count="2">
    <mergeCell ref="C20:H20"/>
    <mergeCell ref="B38:D38"/>
  </mergeCells>
  <pageMargins left="0.31496062992125984" right="0.31496062992125984" top="0.39370078740157483" bottom="0.3937007874015748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00B9-FC9F-45B2-9747-D4661573314B}">
  <dimension ref="A1:G49"/>
  <sheetViews>
    <sheetView workbookViewId="0">
      <selection activeCell="F45" sqref="F45"/>
    </sheetView>
  </sheetViews>
  <sheetFormatPr baseColWidth="10" defaultRowHeight="13.2" x14ac:dyDescent="0.25"/>
  <cols>
    <col min="1" max="1" width="3.88671875" style="7" customWidth="1"/>
    <col min="2" max="2" width="3.6640625" customWidth="1"/>
    <col min="3" max="3" width="34.5546875" customWidth="1"/>
    <col min="4" max="4" width="24.5546875" customWidth="1"/>
    <col min="5" max="5" width="4" customWidth="1"/>
    <col min="6" max="6" width="4.109375" customWidth="1"/>
  </cols>
  <sheetData>
    <row r="1" spans="2:7" ht="15.6" x14ac:dyDescent="0.25">
      <c r="B1" s="8" t="s">
        <v>31</v>
      </c>
      <c r="C1" s="9"/>
      <c r="D1" s="9"/>
      <c r="E1" s="90"/>
      <c r="F1" s="90"/>
      <c r="G1" s="90"/>
    </row>
    <row r="2" spans="2:7" ht="48" customHeight="1" x14ac:dyDescent="0.25">
      <c r="B2" s="91" t="s">
        <v>32</v>
      </c>
      <c r="C2" s="91"/>
      <c r="D2" s="91"/>
      <c r="E2" s="91"/>
      <c r="F2" s="91"/>
      <c r="G2" s="91"/>
    </row>
    <row r="3" spans="2:7" ht="17.399999999999999" x14ac:dyDescent="0.25">
      <c r="B3" s="9"/>
      <c r="C3" s="10"/>
      <c r="D3" s="10"/>
      <c r="E3" s="10"/>
      <c r="F3" s="10"/>
      <c r="G3" s="10"/>
    </row>
    <row r="4" spans="2:7" ht="13.8" x14ac:dyDescent="0.25">
      <c r="B4" s="11" t="s">
        <v>33</v>
      </c>
      <c r="C4" s="12"/>
      <c r="D4" s="12"/>
      <c r="E4" s="13"/>
      <c r="F4" s="12"/>
      <c r="G4" s="12"/>
    </row>
    <row r="5" spans="2:7" x14ac:dyDescent="0.25">
      <c r="B5" s="12"/>
      <c r="C5" s="12"/>
      <c r="D5" s="12"/>
      <c r="E5" s="13"/>
      <c r="F5" s="12"/>
      <c r="G5" s="12"/>
    </row>
    <row r="6" spans="2:7" x14ac:dyDescent="0.25">
      <c r="B6" s="12"/>
      <c r="C6" s="14" t="s">
        <v>34</v>
      </c>
      <c r="D6" s="92"/>
      <c r="E6" s="93"/>
      <c r="F6" s="94"/>
      <c r="G6" s="95"/>
    </row>
    <row r="7" spans="2:7" x14ac:dyDescent="0.25">
      <c r="B7" s="12"/>
      <c r="C7" s="14"/>
      <c r="D7" s="12"/>
      <c r="E7" s="13"/>
      <c r="F7" s="12"/>
      <c r="G7" s="12"/>
    </row>
    <row r="8" spans="2:7" x14ac:dyDescent="0.25">
      <c r="B8" s="12"/>
      <c r="C8" s="14" t="s">
        <v>35</v>
      </c>
      <c r="D8" s="92"/>
      <c r="E8" s="93"/>
      <c r="F8" s="94"/>
      <c r="G8" s="95"/>
    </row>
    <row r="9" spans="2:7" x14ac:dyDescent="0.25">
      <c r="B9" s="9"/>
      <c r="C9" s="9"/>
      <c r="D9" s="9"/>
      <c r="E9" s="9"/>
      <c r="F9" s="15"/>
      <c r="G9" s="9"/>
    </row>
    <row r="10" spans="2:7" ht="15" x14ac:dyDescent="0.25">
      <c r="B10" s="16" t="s">
        <v>13</v>
      </c>
      <c r="C10" s="17"/>
      <c r="D10" s="17"/>
      <c r="E10" s="17"/>
      <c r="F10" s="17"/>
      <c r="G10" s="17"/>
    </row>
    <row r="11" spans="2:7" x14ac:dyDescent="0.25">
      <c r="B11" s="9"/>
      <c r="C11" s="18" t="s">
        <v>9</v>
      </c>
      <c r="D11" s="19" t="s">
        <v>36</v>
      </c>
      <c r="E11" s="19"/>
      <c r="F11" s="19"/>
      <c r="G11" s="33">
        <v>0</v>
      </c>
    </row>
    <row r="12" spans="2:7" x14ac:dyDescent="0.25">
      <c r="B12" s="9"/>
      <c r="C12" s="20" t="s">
        <v>14</v>
      </c>
      <c r="D12" s="21" t="s">
        <v>36</v>
      </c>
      <c r="E12" s="21"/>
      <c r="F12" s="21"/>
      <c r="G12" s="34">
        <v>0</v>
      </c>
    </row>
    <row r="13" spans="2:7" x14ac:dyDescent="0.25">
      <c r="B13" s="9"/>
      <c r="C13" s="20" t="s">
        <v>15</v>
      </c>
      <c r="D13" s="21" t="s">
        <v>36</v>
      </c>
      <c r="E13" s="21"/>
      <c r="F13" s="21"/>
      <c r="G13" s="34">
        <v>0</v>
      </c>
    </row>
    <row r="14" spans="2:7" x14ac:dyDescent="0.25">
      <c r="B14" s="9"/>
      <c r="C14" s="20" t="s">
        <v>10</v>
      </c>
      <c r="D14" s="21" t="s">
        <v>36</v>
      </c>
      <c r="E14" s="21"/>
      <c r="F14" s="21"/>
      <c r="G14" s="34">
        <v>0</v>
      </c>
    </row>
    <row r="15" spans="2:7" x14ac:dyDescent="0.25">
      <c r="B15" s="9"/>
      <c r="C15" s="20" t="s">
        <v>11</v>
      </c>
      <c r="D15" s="21" t="s">
        <v>36</v>
      </c>
      <c r="E15" s="21"/>
      <c r="F15" s="21"/>
      <c r="G15" s="34">
        <v>0</v>
      </c>
    </row>
    <row r="16" spans="2:7" x14ac:dyDescent="0.25">
      <c r="B16" s="9"/>
      <c r="C16" s="22" t="s">
        <v>12</v>
      </c>
      <c r="D16" s="23" t="s">
        <v>36</v>
      </c>
      <c r="E16" s="23"/>
      <c r="F16" s="23"/>
      <c r="G16" s="35">
        <v>0</v>
      </c>
    </row>
    <row r="17" spans="2:7" x14ac:dyDescent="0.25">
      <c r="B17" s="9"/>
      <c r="C17" s="9"/>
      <c r="D17" s="24"/>
      <c r="E17" s="24"/>
      <c r="F17" s="24"/>
      <c r="G17" s="25"/>
    </row>
    <row r="18" spans="2:7" ht="13.8" x14ac:dyDescent="0.25">
      <c r="B18" s="16" t="s">
        <v>37</v>
      </c>
      <c r="C18" s="9"/>
      <c r="D18" s="26"/>
      <c r="E18" s="26"/>
      <c r="F18" s="9"/>
      <c r="G18" s="9"/>
    </row>
    <row r="19" spans="2:7" x14ac:dyDescent="0.25">
      <c r="B19" s="12"/>
      <c r="C19" s="12" t="s">
        <v>38</v>
      </c>
      <c r="D19" s="12"/>
      <c r="E19" s="12"/>
      <c r="F19" s="12"/>
      <c r="G19" s="12"/>
    </row>
    <row r="20" spans="2:7" x14ac:dyDescent="0.25">
      <c r="B20" s="12"/>
      <c r="C20" s="27" t="s">
        <v>39</v>
      </c>
      <c r="D20" s="12"/>
      <c r="E20" s="12"/>
      <c r="F20" s="12"/>
      <c r="G20" s="12"/>
    </row>
    <row r="21" spans="2:7" x14ac:dyDescent="0.25">
      <c r="B21" s="12"/>
      <c r="C21" s="12" t="s">
        <v>40</v>
      </c>
      <c r="D21" s="12"/>
      <c r="E21" s="12"/>
      <c r="F21" s="12"/>
      <c r="G21" s="12"/>
    </row>
    <row r="22" spans="2:7" x14ac:dyDescent="0.25">
      <c r="B22" s="9"/>
      <c r="C22" s="28" t="s">
        <v>41</v>
      </c>
      <c r="D22" s="96" t="s">
        <v>42</v>
      </c>
      <c r="E22" s="97"/>
      <c r="F22" s="9"/>
      <c r="G22" s="29"/>
    </row>
    <row r="23" spans="2:7" ht="15" x14ac:dyDescent="0.25">
      <c r="B23" s="9"/>
      <c r="C23" s="36"/>
      <c r="D23" s="87"/>
      <c r="E23" s="88"/>
      <c r="F23" s="89"/>
      <c r="G23" s="89"/>
    </row>
    <row r="24" spans="2:7" x14ac:dyDescent="0.25">
      <c r="B24" s="9"/>
      <c r="C24" s="37"/>
      <c r="D24" s="99"/>
      <c r="E24" s="100"/>
      <c r="F24" s="101"/>
      <c r="G24" s="101"/>
    </row>
    <row r="25" spans="2:7" x14ac:dyDescent="0.25">
      <c r="B25" s="9"/>
      <c r="C25" s="37"/>
      <c r="D25" s="99"/>
      <c r="E25" s="100"/>
      <c r="F25" s="101"/>
      <c r="G25" s="101"/>
    </row>
    <row r="26" spans="2:7" x14ac:dyDescent="0.25">
      <c r="B26" s="9"/>
      <c r="C26" s="9"/>
      <c r="D26" s="24"/>
      <c r="E26" s="24"/>
      <c r="F26" s="24"/>
      <c r="G26" s="25"/>
    </row>
    <row r="27" spans="2:7" x14ac:dyDescent="0.25">
      <c r="B27" s="9"/>
      <c r="C27" s="9"/>
      <c r="D27" s="24"/>
      <c r="E27" s="24"/>
      <c r="F27" s="24"/>
      <c r="G27" s="25"/>
    </row>
    <row r="28" spans="2:7" ht="13.8" x14ac:dyDescent="0.25">
      <c r="B28" s="16" t="s">
        <v>43</v>
      </c>
      <c r="C28" s="9"/>
      <c r="D28" s="26"/>
      <c r="E28" s="26"/>
      <c r="F28" s="9"/>
      <c r="G28" s="9"/>
    </row>
    <row r="29" spans="2:7" x14ac:dyDescent="0.25">
      <c r="B29" s="30" t="s">
        <v>44</v>
      </c>
      <c r="C29" s="9"/>
      <c r="D29" s="9"/>
      <c r="E29" s="9"/>
      <c r="F29" s="9"/>
      <c r="G29" s="9"/>
    </row>
    <row r="30" spans="2:7" x14ac:dyDescent="0.25">
      <c r="B30" s="31"/>
      <c r="C30" s="31" t="s">
        <v>45</v>
      </c>
      <c r="D30" s="102"/>
      <c r="E30" s="102"/>
      <c r="F30" s="102"/>
      <c r="G30" s="102"/>
    </row>
    <row r="31" spans="2:7" x14ac:dyDescent="0.25">
      <c r="B31" s="31"/>
      <c r="C31" s="31" t="s">
        <v>46</v>
      </c>
      <c r="D31" s="98"/>
      <c r="E31" s="98"/>
      <c r="F31" s="98"/>
      <c r="G31" s="98"/>
    </row>
    <row r="32" spans="2:7" x14ac:dyDescent="0.25">
      <c r="B32" s="32"/>
      <c r="C32" s="32"/>
      <c r="D32" s="32"/>
      <c r="E32" s="32"/>
      <c r="F32" s="32"/>
      <c r="G32" s="32"/>
    </row>
    <row r="33" spans="2:7" x14ac:dyDescent="0.25">
      <c r="B33" s="31"/>
      <c r="C33" s="31" t="s">
        <v>47</v>
      </c>
      <c r="D33" s="102"/>
      <c r="E33" s="102"/>
      <c r="F33" s="102"/>
      <c r="G33" s="102"/>
    </row>
    <row r="34" spans="2:7" x14ac:dyDescent="0.25">
      <c r="B34" s="9"/>
      <c r="C34" s="9"/>
      <c r="D34" s="24"/>
      <c r="E34" s="24"/>
      <c r="F34" s="24"/>
      <c r="G34" s="25"/>
    </row>
    <row r="35" spans="2:7" ht="13.8" x14ac:dyDescent="0.25">
      <c r="B35" s="16" t="s">
        <v>48</v>
      </c>
      <c r="C35" s="9"/>
      <c r="D35" s="26"/>
      <c r="E35" s="26"/>
      <c r="F35" s="9"/>
      <c r="G35" s="9"/>
    </row>
    <row r="36" spans="2:7" x14ac:dyDescent="0.25">
      <c r="B36" s="30" t="s">
        <v>49</v>
      </c>
      <c r="C36" s="9"/>
      <c r="D36" s="9"/>
      <c r="E36" s="9"/>
      <c r="F36" s="9"/>
      <c r="G36" s="9"/>
    </row>
    <row r="37" spans="2:7" x14ac:dyDescent="0.25">
      <c r="B37" s="31"/>
      <c r="C37" s="31" t="s">
        <v>50</v>
      </c>
      <c r="D37" s="102"/>
      <c r="E37" s="102"/>
      <c r="F37" s="102"/>
      <c r="G37" s="102"/>
    </row>
    <row r="38" spans="2:7" x14ac:dyDescent="0.25">
      <c r="B38" s="31"/>
      <c r="C38" s="31" t="s">
        <v>46</v>
      </c>
      <c r="D38" s="98"/>
      <c r="E38" s="98"/>
      <c r="F38" s="98"/>
      <c r="G38" s="98"/>
    </row>
    <row r="39" spans="2:7" x14ac:dyDescent="0.25">
      <c r="B39" s="32"/>
      <c r="C39" s="32"/>
      <c r="D39" s="32"/>
      <c r="E39" s="32"/>
      <c r="F39" s="32"/>
      <c r="G39" s="32"/>
    </row>
    <row r="40" spans="2:7" ht="13.8" x14ac:dyDescent="0.25">
      <c r="B40" s="16" t="s">
        <v>51</v>
      </c>
      <c r="C40" s="9"/>
      <c r="D40" s="32"/>
      <c r="E40" s="32"/>
      <c r="F40" s="32"/>
      <c r="G40" s="32"/>
    </row>
    <row r="41" spans="2:7" x14ac:dyDescent="0.25">
      <c r="B41" s="32"/>
      <c r="C41" s="32" t="s">
        <v>52</v>
      </c>
      <c r="D41" s="32"/>
      <c r="E41" s="32"/>
      <c r="F41" s="32"/>
      <c r="G41" s="32"/>
    </row>
    <row r="42" spans="2:7" x14ac:dyDescent="0.25">
      <c r="B42" s="32"/>
      <c r="C42" s="32"/>
      <c r="D42" s="32"/>
      <c r="E42" s="32"/>
      <c r="F42" s="32"/>
      <c r="G42" s="32"/>
    </row>
    <row r="43" spans="2:7" x14ac:dyDescent="0.25">
      <c r="B43" s="32"/>
      <c r="C43" s="32" t="s">
        <v>53</v>
      </c>
      <c r="D43" s="32"/>
      <c r="E43" s="32"/>
      <c r="F43" s="32"/>
      <c r="G43" s="32"/>
    </row>
    <row r="44" spans="2:7" x14ac:dyDescent="0.25">
      <c r="B44" s="32"/>
      <c r="C44" s="32" t="s">
        <v>54</v>
      </c>
      <c r="D44" s="32"/>
      <c r="E44" s="32"/>
      <c r="F44" s="32"/>
      <c r="G44" s="32"/>
    </row>
    <row r="45" spans="2:7" x14ac:dyDescent="0.25">
      <c r="B45" s="32"/>
      <c r="C45" s="32" t="s">
        <v>55</v>
      </c>
      <c r="D45" s="32"/>
      <c r="E45" s="32"/>
      <c r="F45" s="32"/>
      <c r="G45" s="32"/>
    </row>
    <row r="46" spans="2:7" x14ac:dyDescent="0.25">
      <c r="B46" s="32"/>
      <c r="C46" s="32"/>
      <c r="D46" s="32"/>
      <c r="E46" s="32"/>
      <c r="F46" s="32"/>
      <c r="G46" s="32"/>
    </row>
    <row r="47" spans="2:7" x14ac:dyDescent="0.25">
      <c r="B47" s="32"/>
      <c r="C47" s="32" t="s">
        <v>56</v>
      </c>
      <c r="D47" s="32"/>
      <c r="E47" s="32"/>
      <c r="F47" s="32"/>
      <c r="G47" s="32"/>
    </row>
    <row r="48" spans="2:7" x14ac:dyDescent="0.25">
      <c r="B48" s="32"/>
      <c r="C48" s="32" t="s">
        <v>57</v>
      </c>
      <c r="D48" s="32"/>
      <c r="E48" s="32"/>
      <c r="F48" s="32"/>
      <c r="G48" s="32"/>
    </row>
    <row r="49" spans="2:7" x14ac:dyDescent="0.25">
      <c r="B49" s="32"/>
      <c r="C49" s="27" t="s">
        <v>39</v>
      </c>
      <c r="D49" s="32"/>
      <c r="E49" s="32"/>
      <c r="F49" s="32"/>
      <c r="G49" s="32"/>
    </row>
  </sheetData>
  <protectedRanges>
    <protectedRange algorithmName="SHA-512" hashValue="ol8toRjKw8EBl8/iyUrXdA9VSoSt6PBMcipwfOPHlht0sDzBegazn9LCodw+uY1vz8fGJANEC5SFG/umSBSjww==" saltValue="yB2H1KxKRKyPbNqLrv2aDQ==" spinCount="100000" sqref="D37:G38 G11:G16 D6:G6 D8:G8 D30:G32 C23:G25" name="Bereich1"/>
  </protectedRanges>
  <mergeCells count="13">
    <mergeCell ref="D38:G38"/>
    <mergeCell ref="D24:G24"/>
    <mergeCell ref="D25:G25"/>
    <mergeCell ref="D30:G30"/>
    <mergeCell ref="D31:G31"/>
    <mergeCell ref="D33:G33"/>
    <mergeCell ref="D37:G37"/>
    <mergeCell ref="D23:G23"/>
    <mergeCell ref="E1:G1"/>
    <mergeCell ref="B2:G2"/>
    <mergeCell ref="D6:G6"/>
    <mergeCell ref="D8:G8"/>
    <mergeCell ref="D22:E22"/>
  </mergeCells>
  <conditionalFormatting sqref="C3 C5:C6 G11:G18 C19 G20 C21 G22 G39">
    <cfRule type="cellIs" dxfId="25" priority="26" operator="equal">
      <formula>"Festlegung Satz "</formula>
    </cfRule>
  </conditionalFormatting>
  <conditionalFormatting sqref="C3 C5:C6 G11:G18 C19 G20 C21 G22 G39">
    <cfRule type="cellIs" dxfId="24" priority="25" operator="equal">
      <formula>1</formula>
    </cfRule>
  </conditionalFormatting>
  <conditionalFormatting sqref="F9">
    <cfRule type="cellIs" dxfId="23" priority="24" operator="equal">
      <formula>"Festlegung Satz "</formula>
    </cfRule>
  </conditionalFormatting>
  <conditionalFormatting sqref="F9">
    <cfRule type="cellIs" dxfId="22" priority="23" operator="equal">
      <formula>1</formula>
    </cfRule>
  </conditionalFormatting>
  <conditionalFormatting sqref="C7:C8">
    <cfRule type="cellIs" dxfId="21" priority="22" operator="equal">
      <formula>"Festlegung Satz "</formula>
    </cfRule>
  </conditionalFormatting>
  <conditionalFormatting sqref="C7:C8">
    <cfRule type="cellIs" dxfId="20" priority="21" operator="equal">
      <formula>1</formula>
    </cfRule>
  </conditionalFormatting>
  <conditionalFormatting sqref="G29:G31">
    <cfRule type="cellIs" dxfId="19" priority="18" operator="equal">
      <formula>"Festlegung Satz "</formula>
    </cfRule>
  </conditionalFormatting>
  <conditionalFormatting sqref="G29:G31">
    <cfRule type="cellIs" dxfId="18" priority="17" operator="equal">
      <formula>1</formula>
    </cfRule>
  </conditionalFormatting>
  <conditionalFormatting sqref="G26">
    <cfRule type="cellIs" dxfId="17" priority="20" operator="equal">
      <formula>"Festlegung Satz "</formula>
    </cfRule>
  </conditionalFormatting>
  <conditionalFormatting sqref="G26">
    <cfRule type="cellIs" dxfId="16" priority="19" operator="equal">
      <formula>1</formula>
    </cfRule>
  </conditionalFormatting>
  <conditionalFormatting sqref="D30:F31">
    <cfRule type="cellIs" dxfId="15" priority="16" operator="equal">
      <formula>"Festlegung Satz "</formula>
    </cfRule>
  </conditionalFormatting>
  <conditionalFormatting sqref="D30:F31">
    <cfRule type="cellIs" dxfId="14" priority="15" operator="equal">
      <formula>1</formula>
    </cfRule>
  </conditionalFormatting>
  <conditionalFormatting sqref="G27:G28">
    <cfRule type="cellIs" dxfId="13" priority="14" operator="equal">
      <formula>"Festlegung Satz "</formula>
    </cfRule>
  </conditionalFormatting>
  <conditionalFormatting sqref="G27:G28">
    <cfRule type="cellIs" dxfId="12" priority="13" operator="equal">
      <formula>1</formula>
    </cfRule>
  </conditionalFormatting>
  <conditionalFormatting sqref="G32">
    <cfRule type="cellIs" dxfId="11" priority="11" operator="equal">
      <formula>1</formula>
    </cfRule>
  </conditionalFormatting>
  <conditionalFormatting sqref="D33:F33">
    <cfRule type="cellIs" dxfId="10" priority="7" operator="equal">
      <formula>1</formula>
    </cfRule>
  </conditionalFormatting>
  <conditionalFormatting sqref="G32">
    <cfRule type="cellIs" dxfId="9" priority="12" operator="equal">
      <formula>"Festlegung Satz "</formula>
    </cfRule>
  </conditionalFormatting>
  <conditionalFormatting sqref="G34:G35">
    <cfRule type="cellIs" dxfId="8" priority="1" operator="equal">
      <formula>1</formula>
    </cfRule>
  </conditionalFormatting>
  <conditionalFormatting sqref="G36:G38">
    <cfRule type="cellIs" dxfId="7" priority="6" operator="equal">
      <formula>"Festlegung Satz "</formula>
    </cfRule>
  </conditionalFormatting>
  <conditionalFormatting sqref="G36:G38">
    <cfRule type="cellIs" dxfId="6" priority="5" operator="equal">
      <formula>1</formula>
    </cfRule>
  </conditionalFormatting>
  <conditionalFormatting sqref="G33">
    <cfRule type="cellIs" dxfId="5" priority="10" operator="equal">
      <formula>"Festlegung Satz "</formula>
    </cfRule>
  </conditionalFormatting>
  <conditionalFormatting sqref="G33">
    <cfRule type="cellIs" dxfId="4" priority="9" operator="equal">
      <formula>1</formula>
    </cfRule>
  </conditionalFormatting>
  <conditionalFormatting sqref="D33:F33">
    <cfRule type="cellIs" dxfId="3" priority="8" operator="equal">
      <formula>"Festlegung Satz "</formula>
    </cfRule>
  </conditionalFormatting>
  <conditionalFormatting sqref="D37:F38">
    <cfRule type="cellIs" dxfId="2" priority="4" operator="equal">
      <formula>"Festlegung Satz "</formula>
    </cfRule>
  </conditionalFormatting>
  <conditionalFormatting sqref="D37:F38">
    <cfRule type="cellIs" dxfId="1" priority="3" operator="equal">
      <formula>1</formula>
    </cfRule>
  </conditionalFormatting>
  <conditionalFormatting sqref="G34:G35">
    <cfRule type="cellIs" dxfId="0" priority="2" operator="equal">
      <formula>"Festlegung Satz "</formula>
    </cfRule>
  </conditionalFormatting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>
                <anchor moveWithCells="1">
                  <from>
                    <xdr:col>3</xdr:col>
                    <xdr:colOff>609600</xdr:colOff>
                    <xdr:row>18</xdr:row>
                    <xdr:rowOff>0</xdr:rowOff>
                  </from>
                  <to>
                    <xdr:col>3</xdr:col>
                    <xdr:colOff>830580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3</xdr:col>
                    <xdr:colOff>609600</xdr:colOff>
                    <xdr:row>42</xdr:row>
                    <xdr:rowOff>0</xdr:rowOff>
                  </from>
                  <to>
                    <xdr:col>3</xdr:col>
                    <xdr:colOff>830580</xdr:colOff>
                    <xdr:row>43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3</xdr:col>
                    <xdr:colOff>609600</xdr:colOff>
                    <xdr:row>46</xdr:row>
                    <xdr:rowOff>0</xdr:rowOff>
                  </from>
                  <to>
                    <xdr:col>3</xdr:col>
                    <xdr:colOff>830580</xdr:colOff>
                    <xdr:row>47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Stundensätze</vt:lpstr>
      <vt:lpstr>Zusätzliche Angaben</vt:lpstr>
      <vt:lpstr>Stundensätze!Druckbereich</vt:lpstr>
    </vt:vector>
  </TitlesOfParts>
  <Company>BLB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100gurr</dc:creator>
  <cp:lastModifiedBy>Heinrichs Kai (BLB D)</cp:lastModifiedBy>
  <cp:lastPrinted>2022-12-05T07:19:11Z</cp:lastPrinted>
  <dcterms:created xsi:type="dcterms:W3CDTF">2011-12-28T09:46:08Z</dcterms:created>
  <dcterms:modified xsi:type="dcterms:W3CDTF">2026-02-23T12:21:18Z</dcterms:modified>
</cp:coreProperties>
</file>