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0417"/>
  <workbookPr/>
  <mc:AlternateContent xmlns:mc="http://schemas.openxmlformats.org/markup-compatibility/2006">
    <mc:Choice Requires="x15">
      <x15ac:absPath xmlns:x15ac="http://schemas.microsoft.com/office/spreadsheetml/2010/11/ac" url="R:\Abteilung_IT\IT-III-5\Ausschreibungen\30_Ausschreibungen\Lose 1 bis 5\70_Bieterfragen\2025_09_15_Bieterfragen 212-224\"/>
    </mc:Choice>
  </mc:AlternateContent>
  <xr:revisionPtr revIDLastSave="0" documentId="13_ncr:1_{701E845D-DFC9-40AE-AFBA-FAC1CFDAE211}" xr6:coauthVersionLast="36" xr6:coauthVersionMax="36" xr10:uidLastSave="{00000000-0000-0000-0000-000000000000}"/>
  <bookViews>
    <workbookView xWindow="0" yWindow="0" windowWidth="28800" windowHeight="11625" tabRatio="622" activeTab="2" xr2:uid="{00000000-000D-0000-FFFF-FFFF00000000}"/>
  </bookViews>
  <sheets>
    <sheet name="Erläuterungen" sheetId="9" r:id="rId1"/>
    <sheet name="Eignung" sheetId="13" r:id="rId2"/>
    <sheet name="Leistungskriterien" sheetId="11" r:id="rId3"/>
    <sheet name="Skala" sheetId="8" state="hidden" r:id="rId4"/>
  </sheets>
  <definedNames>
    <definedName name="_xlnm.Print_Area" localSheetId="1">Eignung!$A$1:$H$25</definedName>
    <definedName name="_xlnm.Print_Area" localSheetId="0">Erläuterungen!$B$1:$D$13</definedName>
    <definedName name="_xlnm.Print_Titles" localSheetId="1">Eignung!$A:$A,Eignung!$7:$7</definedName>
    <definedName name="_xlnm.Print_Titles" localSheetId="2">Leistungskriterien!$1:$7</definedName>
    <definedName name="Print_Titles" localSheetId="1">Eignung!$1:$7</definedName>
    <definedName name="Z_37BC0B40_08FF_45D5_BF03_669054A09AFA_.wvu.FilterData" localSheetId="1" hidden="1">Eignung!$C$1:$C$25</definedName>
    <definedName name="Z_37BC0B40_08FF_45D5_BF03_669054A09AFA_.wvu.PrintArea" localSheetId="1" hidden="1">Eignung!$A$1:$H$25</definedName>
    <definedName name="Z_37BC0B40_08FF_45D5_BF03_669054A09AFA_.wvu.PrintTitles" localSheetId="1" hidden="1">Eignung!$A:$A,Eignung!$7:$7</definedName>
    <definedName name="Z_93CCCEB1_DC92_475A_94E5_341B8D894C2C_.wvu.FilterData" localSheetId="1" hidden="1">Eignung!$C$1:$C$25</definedName>
    <definedName name="Z_93CCCEB1_DC92_475A_94E5_341B8D894C2C_.wvu.PrintArea" localSheetId="1" hidden="1">Eignung!$A$1:$H$25</definedName>
    <definedName name="Z_93CCCEB1_DC92_475A_94E5_341B8D894C2C_.wvu.PrintTitles" localSheetId="1" hidden="1">Eignung!$A:$A,Eignung!$7:$7</definedName>
    <definedName name="Z_D4AAE8EF_2053_452D_AD99_DE4C2ABD916C_.wvu.FilterData" localSheetId="1" hidden="1">Eignung!$C$1:$C$25</definedName>
    <definedName name="Z_D4AAE8EF_2053_452D_AD99_DE4C2ABD916C_.wvu.PrintArea" localSheetId="1" hidden="1">Eignung!$A$1:$H$25</definedName>
    <definedName name="Z_D4AAE8EF_2053_452D_AD99_DE4C2ABD916C_.wvu.PrintTitles" localSheetId="1" hidden="1">Eignung!$A:$A,Eignung!$7:$7</definedName>
  </definedNames>
  <calcPr calcId="191028"/>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L7" i="11" l="1"/>
  <c r="M7" i="11" l="1"/>
  <c r="N28" i="11" l="1"/>
  <c r="N26" i="11"/>
  <c r="N20" i="11" l="1"/>
  <c r="N22" i="11"/>
  <c r="N18" i="11"/>
  <c r="N16" i="11"/>
  <c r="N12" i="11"/>
  <c r="N24" i="11" l="1"/>
  <c r="N14" i="11"/>
  <c r="N10" i="11"/>
  <c r="N7" i="11" l="1"/>
  <c r="C31" i="11"/>
  <c r="C30" i="11"/>
  <c r="C29" i="11"/>
</calcChain>
</file>

<file path=xl/sharedStrings.xml><?xml version="1.0" encoding="utf-8"?>
<sst xmlns="http://schemas.openxmlformats.org/spreadsheetml/2006/main" count="229" uniqueCount="160">
  <si>
    <t xml:space="preserve">Erläuterung der Abkürzungen der Bewertungssysteme: </t>
  </si>
  <si>
    <t>A = Ausschlusskriterium</t>
  </si>
  <si>
    <t>B = Bewertungskriterium</t>
  </si>
  <si>
    <t>GP = Gewichtungspunkte</t>
  </si>
  <si>
    <t>BP = Bewertungspunkte</t>
  </si>
  <si>
    <t>MP = Mindestpunktzahl</t>
  </si>
  <si>
    <t>LP = Leistungspunkte</t>
  </si>
  <si>
    <t>Nachweis</t>
  </si>
  <si>
    <t>Skala</t>
  </si>
  <si>
    <t>Grundlage der Bewertung</t>
  </si>
  <si>
    <t>Gewichtung</t>
  </si>
  <si>
    <t>Bewertung</t>
  </si>
  <si>
    <t>Begründung der Bewertung</t>
  </si>
  <si>
    <t>0 Punkte</t>
  </si>
  <si>
    <t>1 Punkt</t>
  </si>
  <si>
    <t>5 Punkte</t>
  </si>
  <si>
    <t>GP</t>
  </si>
  <si>
    <t>erreichte LP</t>
  </si>
  <si>
    <t>Gesamtpunktzahl</t>
  </si>
  <si>
    <t>Befähigung und Erlaubnis zur Berufsausübung</t>
  </si>
  <si>
    <t>A</t>
  </si>
  <si>
    <t>Wirtschaftliche und finanzielle Leistungsfähigkeit</t>
  </si>
  <si>
    <t>A / B</t>
  </si>
  <si>
    <t>0-5 BP</t>
  </si>
  <si>
    <t>Technische und berufliche Leistungsfähigkeit</t>
  </si>
  <si>
    <t>B</t>
  </si>
  <si>
    <t>Nutzung von "Formblatt zur Darstellung von Projektreferenzen"</t>
  </si>
  <si>
    <t>Leistungskriterien</t>
  </si>
  <si>
    <t>Anforderungen</t>
  </si>
  <si>
    <t>Maximaler Umfang</t>
  </si>
  <si>
    <t>Bewertungsskala A-Kriterium</t>
  </si>
  <si>
    <t>Bewertungsskala B-Kriterium</t>
  </si>
  <si>
    <t>Name:"JaNein"</t>
  </si>
  <si>
    <t>Name:"BewPunkte"</t>
  </si>
  <si>
    <t>Wertebereich:</t>
  </si>
  <si>
    <t>Ja</t>
  </si>
  <si>
    <t>Nein</t>
  </si>
  <si>
    <t>Krit.
Nr.</t>
  </si>
  <si>
    <t>Krit.
Art</t>
  </si>
  <si>
    <t>Antwort auf die Fachaufgabe
(Formatierung gemäß "Leistungsbewertung und Ausfüllhinweise" Tabellenblatt "Erläuterungen")</t>
  </si>
  <si>
    <t>erreichte BP</t>
  </si>
  <si>
    <t>Die Voraussetzungen für eine Bewertung mit 3 Punkten sind nicht erfüllt.
Mängel, die so gravierend sind, dass eine Bewertung mit 0 Punkten angemessen ist, sind nicht vorhanden.</t>
  </si>
  <si>
    <t xml:space="preserve">Die Voraussetzungen für eine Bewertung mit 3 Punkten sind nicht erfüllt.
Mängel, die so gravierend sind, dass eine Bewertung mit 0 Punkten angemessen ist, sind nicht vorhanden.
</t>
  </si>
  <si>
    <t>0-5</t>
  </si>
  <si>
    <t>Fachaufgaben (F)</t>
  </si>
  <si>
    <t>F2 - Vorgesehenes Personal</t>
  </si>
  <si>
    <t>A/B</t>
  </si>
  <si>
    <t xml:space="preserve">F1 - Zusammenfassung des Angebots inkl. Projektorganisation </t>
  </si>
  <si>
    <t>5 DIN-A4-Seiten</t>
  </si>
  <si>
    <t>F4 - Beratung: Enterprise Architektur Management</t>
  </si>
  <si>
    <t>F6 - Beratung Register Factory/Isyfact/Digi Factory</t>
  </si>
  <si>
    <t>6 DIN-A4-Seiten</t>
  </si>
  <si>
    <t>F8 - Qualitätssicherung/Qualitätsmanagement</t>
  </si>
  <si>
    <t xml:space="preserve">F3 - Herstellung der Leistungsbereitschaft/Einarbeitung </t>
  </si>
  <si>
    <t>F7 -  Entwicklungsleistung Softwareentwicklungsstandards</t>
  </si>
  <si>
    <t xml:space="preserve">F5 - Beratung Strategisches Architekturmanagement </t>
  </si>
  <si>
    <t>F9 - Unterstützung Build und Deployment</t>
  </si>
  <si>
    <t>3 DIN-A4-Seiten</t>
  </si>
  <si>
    <t>Kriterium-Nr.</t>
  </si>
  <si>
    <t>Kriterien</t>
  </si>
  <si>
    <t>Bewertungsmaßstab</t>
  </si>
  <si>
    <t>Kommentar</t>
  </si>
  <si>
    <t>1</t>
  </si>
  <si>
    <t>A 1.1</t>
  </si>
  <si>
    <t>A 1.2</t>
  </si>
  <si>
    <t>ja/nein</t>
  </si>
  <si>
    <t>Nachweis über Ihre Berufs- oder Betriebshaftpflichtversicherung</t>
  </si>
  <si>
    <t>2</t>
  </si>
  <si>
    <t>A 2.1</t>
  </si>
  <si>
    <t>A 2.2</t>
  </si>
  <si>
    <t>Bestätigung</t>
  </si>
  <si>
    <t>3</t>
  </si>
  <si>
    <t>A 3.1</t>
  </si>
  <si>
    <t>Anlage Eigenerklärung Ausschlussgründe</t>
  </si>
  <si>
    <t>A 3.2</t>
  </si>
  <si>
    <t>Anlage Unternehmensdaten</t>
  </si>
  <si>
    <t>A 3.3</t>
  </si>
  <si>
    <t>Berufs- oder Handelsregisterauszug</t>
  </si>
  <si>
    <t>A 3.4</t>
  </si>
  <si>
    <t>Eigenerklärung Sanktionen Russland</t>
  </si>
  <si>
    <t>A 1.3</t>
  </si>
  <si>
    <t>Anzahl MA:</t>
  </si>
  <si>
    <t>A 2.3</t>
  </si>
  <si>
    <t>A 2.4</t>
  </si>
  <si>
    <t>A 2.5</t>
  </si>
  <si>
    <t>A 2.6</t>
  </si>
  <si>
    <t>A 2.7</t>
  </si>
  <si>
    <t xml:space="preserve"> 3 Punkte</t>
  </si>
  <si>
    <t xml:space="preserve">Alle in der folgenden Aufzählung gestellten Anforderungen werden erfüllt:
- Die im Anforderungstext beschriebenen Anforderungen werden umgesetzt. 
-  Das angebotene Vorgehen berücksichtigt die Grundsätze und Zielsetzungen für die Weiterentwicklung der Register Factory und IsyFact umfassend.
- Das Vorgehen ist verständlich und zielführend.
</t>
  </si>
  <si>
    <t>Gesamtjahresumsatz 2022:</t>
  </si>
  <si>
    <t>Gesamtjahresumsatz 2023:</t>
  </si>
  <si>
    <t>Gesamtjahresumsatz 2024:</t>
  </si>
  <si>
    <t>Antworten der Bieterin</t>
  </si>
  <si>
    <t xml:space="preserve">Die Zusammenfassung des Angebots ist unzureichend, d. h. mindestens einer der in der folgenden Aufzählung genannten gravierenden Mängel liegt vor:
- Das Angebot wird den Anforderungen und Rahmenbedingungen der Aufgabe insgesamt in keiner Weise gerecht.
- Wesentliche in Abschnitt 2 der besonderen Leistungsbeschreibung aufgeführten Schwerpunkte und Herausforderungen fehlen in der Darstellung bzw sind nicht durch das Angebot abgedeckt.
- Die Beschreibung der Projektorganisation fehlt oder ist nicht annähernd schlüssig. 
- Der Bezug der Projektorganisation zur Gesamtaufgaben-Struktur fehlt oder ist nicht zutreffend.
- Die Projektsteuerung seitens des Dienstleistenden definiert die Verantwortlichkeiten insgesamt nicht oder nicht zielführend.
- Vertretungsregelungen fehlen oder sind nicht zielführend beschrieben.
- Die Zusammenhänge zwischen den Fachthemen sind nicht oder fehlerhaft dargestellt.
- Die in Abschnitt 4.5 der allgemeinen Leistungsbeschreibung genannten relevanten Aspekte des V-Modell-XT Bund sind nicht berücksichtigt.
- Das Vorgehen zur Sicherstellung der Personalkontinuität ist nicht enthalten oder nicht zielführend. </t>
  </si>
  <si>
    <t>4 DIN-A4-Seiten</t>
  </si>
  <si>
    <t>Die Beschreibung ist unzureichend, d. h. mindestens einer der in der folgenden Aufzählung genannten gravierenden Mängel liegt vor:
- Es sind keine nachvollziehbar effektiven Maßnahmen zur Sicherung der Qualität der Dienstleistungen und Produkte/Ergebnisse dargestellt.
- Es ist unklar, wie transparent der Prozess der Qualitätssicherung ist.</t>
  </si>
  <si>
    <t xml:space="preserve">Alle in der folgenden Aufzählung gestellten Anforderungen werden erfüllt:
- Die Maßnahmen zur Sicherung der Qualität der Dienstleistungen und Produkte/Ergebnisse sind angemessen und effektiv.
- Der Prozess zur Qualitätssicherung ist  transparent, verständlich und zielführend. 
- Die Weiterentwicklung der Qualitätssicherung ist verständlich erläutert und zielführend. </t>
  </si>
  <si>
    <t xml:space="preserve">F10 -  Künstliche Intelligenz in der Softwareentwicklung </t>
  </si>
  <si>
    <t xml:space="preserve">Die Beschreibung ist unzureichend, d. h. mindestens einer der in der folgenden Aufzählung genannten gravierenden Mängel liegt vor:
- Das angebotene Vorgehen berücksichtigt nicht oder erkennbar unzureichend die Grundsätze und Zielsetzungen für die Weiterentwicklung der Register Factory und IsyFact. 
- Das Vorgehen ist erkennbar nicht zielführend.
</t>
  </si>
  <si>
    <t xml:space="preserve">Die Beschreibung ist unzureichend, d. h. mindestens einer der in der folgenden Aufzählung genannten gravierenden Mängel liegt vor:
- Das Vorgehen ist erkennbar nicht zielführend.
- Das angebotene Vorgehen berücksichtigt nicht die relevanten Kernrollen des Maintainers und des Zulieferers.
- Die Herausforderungen werden nicht ausreichend adressiert. </t>
  </si>
  <si>
    <t>2022</t>
  </si>
  <si>
    <t>2023</t>
  </si>
  <si>
    <t>2024</t>
  </si>
  <si>
    <t xml:space="preserve">Die in der folgenden Aufzählung gestellten Anforderungen werden erfüllt: 
- Das Angebot wird den Anforderungen und Rahmenbedingungen gerecht.
- Die in Abschnitt 2 der Leistungsbeschreibung aufgeführten Schwerpunkte und Herausforderungen sind durch das Angebot adressiert.
- Die Beschreibung der Projektorganisation ist schlüssig und passt zu der beschriebenen Gesamtaufgaben-Struktur. 
- Die Projektsteuerung seitens des Dienstleistenden definiert die Verantwortlichkeiten zielführend. 
- Vertretungsregelungen sind zielführend beschrieben.
- Die Zusammenhänge zwischen den Fachthemen sind erkannt und erläutert. 
- Die in Abschnitt 4.5 der allgemeinen Leistungsbeschreibung genannten relevanten Aspekte des V-Modell-XT Bund sind berücksichtigt. 
- Das Vorgehen zur Sicherstellung des Personalkontinuität ist beschrieben und zielführend. </t>
  </si>
  <si>
    <t>Alle in der folgenden Aufzählung gestellten Anforderungen werden erfüllt:
- Alle in der Anforderung aufgeführten Aspekte sind im Vorgehen berücksichtigt. 
- Das vorgesehene Vorgehen für die Herstellung der Leistungsbereitschaft, insbesondere notwendige Einarbeitungsmaßnahmen, ist verständlich,  angemessen und zielführend.
- Das vorgesehene Vorgehen entspricht den vorgegebenen Rahmenbedingungen.
- Die Aussagen zu den kritischen Erfolgsfaktoren dokumentieren ein gutes Verständnis der Projektaufgabe.
- Das vorgesehene Vorgehen weist keine erkennbaren Mängel auf und lässt daher eine erfolgreiche Leistungserbringung erwarten.</t>
  </si>
  <si>
    <t xml:space="preserve">Alle in der folgenden Aufzählung gestellten Anforderungen werden erfüllt:
- Das Vorgehen ist verständlich und zielführend.
- Die Umsetzung der Rolle des Maintainers wird organisatorisch und technisch zielführend dargestellt. 
- Die Umsetzung der Rolle des Zulieferers wird organisatorisch und technisch zielführend dargestellt. 
- Die Herausforderungen wurden richtig identifiziert und das Vorgehen adressiert diese angemessen. </t>
  </si>
  <si>
    <t xml:space="preserve">Die Beschreibung ist unzureichend, d. h. mindestens einer der in der folgenden Aufzählung genannten gravierenden Mängel liegt vor:
- Das Vorgehen erscheint nicht zielführend. 
- Es wurde nicht ausreichend auf das Transformationsprojekt und die Etablierung von DevOps eingegangen.
- Die Bewertung und Beratung zur Weiterentwicklung der ZSSI ist nicht ausreichend beschrieben oder nicht zielführend. 
- Die Kooperationsmechanismen sind nicht zielführend beschrieben.
- Der Aufbau der Plattform ist nicht zielführend beschrieben
- Die Herausforderungen wurden nicht erkannt oder die Maßnahmen erscheinen nicht ausreichend, um diese sinnvoll zu adressieren. </t>
  </si>
  <si>
    <r>
      <rPr>
        <b/>
        <sz val="10"/>
        <rFont val="BundesSans"/>
        <family val="2"/>
      </rPr>
      <t>Leistungsbewertung und Ausfüllhinweise:</t>
    </r>
    <r>
      <rPr>
        <sz val="10"/>
        <rFont val="BundesSans"/>
        <family val="2"/>
      </rPr>
      <t xml:space="preserve">
Die Leistungskataloge enthalten A-Kriterien (Ausschlusskriterien) und B-Kriterien (Bewertungskriterien):
Anzahl A-Kriterien: 0
Anzahl A/B-Kriterien: 1
Anzahl B-Kriterien: 9
Die Bieterin trägt die Antworten zu den Kriterien in eine selbst zu erstellende Anlage ein. Mit Ausnahme des Kriteriums Nr. 2, hier ist die in Spalte E "Nachweis" genannte Anlage zu verwenden. Bitte beachten Sie, dass die grün markierten Zellen von der Bedarfsträgerin befüllt werden.</t>
    </r>
    <r>
      <rPr>
        <strike/>
        <sz val="10"/>
        <rFont val="BundesSans"/>
        <family val="2"/>
      </rPr>
      <t xml:space="preserve">
</t>
    </r>
    <r>
      <rPr>
        <sz val="10"/>
        <rFont val="BundesSans"/>
        <family val="2"/>
      </rPr>
      <t xml:space="preserve">
Für entsprechend gekennzeichnete B-Kriterien ist zu erläutern, wie die Erfüllung konkret erfolgt (d. h. anhand der Beschreibung muss sich, deren Richtigkeit unterstellt, der Grad der Erfüllung ergeben). Die Vergabestelle behält sich vor, Kriterien als nicht erfüllt zu bewerten, bei denen die Antwort diesen Anspruch nicht erfüllt.
Für Konzepte gilt, dass diese eine Länge bis zum angegebenen Umfang an DIN A4-Seiten (Schrifttyp Arial, Schriftgröße 10, einfacher Zeilenabstand, Seitenränder 2cm) inklusive Tabellen/Abbildungen nicht überschreiten darf.</t>
    </r>
  </si>
  <si>
    <r>
      <rPr>
        <b/>
        <sz val="11"/>
        <color indexed="8"/>
        <rFont val="BundesSans"/>
        <family val="2"/>
      </rPr>
      <t>Kriterium</t>
    </r>
    <r>
      <rPr>
        <sz val="11"/>
        <color theme="1"/>
        <rFont val="BundesSans"/>
        <family val="2"/>
      </rPr>
      <t xml:space="preserve">
</t>
    </r>
    <r>
      <rPr>
        <sz val="10"/>
        <color theme="1"/>
        <rFont val="BundesSans"/>
        <family val="2"/>
      </rPr>
      <t>A = Ausschluss
B = Bewertung</t>
    </r>
  </si>
  <si>
    <r>
      <t>Die Voraussetzungen für eine Bewertung mit 3 Punkten sind erfüllt.
Darüber hinaus vermitteln die Darstellungen der folgenden Aspekte in besonderem Maße ein tiefes Verständnis für die Aufgabenstellung und Erfahrungen im Bereich Build und Deployment:</t>
    </r>
    <r>
      <rPr>
        <sz val="10"/>
        <color rgb="FFFF0000"/>
        <rFont val="BundesSans"/>
        <family val="2"/>
      </rPr>
      <t xml:space="preserve">
</t>
    </r>
    <r>
      <rPr>
        <sz val="10"/>
        <rFont val="BundesSans"/>
        <family val="2"/>
      </rPr>
      <t xml:space="preserve">- Eine Darlegung der wesentlichen Elemente der DevOps Factory, deren Zusammenwirken mit der IsyFact, insb. im Hinblick auf die Unterstützung und den Nutzen der DevOps Plattform, sind nachvollziehbar und wertschöpfend ausgeführt. 
- Die Herausforderungen bzgl. der Zusammenarbeit mit dem ITZBund als externem Betriebsdienstleister werden adressiert. Es werden Aspekte der Reifegradmessung adressiert, bspw. DORA-Metriken.
</t>
    </r>
  </si>
  <si>
    <t xml:space="preserve">Die Voraussetzungen für eine Bewertung mit 3 Punkten sind erfüllt.
Darüber hinaus vermitteln die Darstellungen der folgenden Aspekte in besonderem Maße ein tiefes Verständnis für die Aufgabenstellung und Erfahrungen in diesen Bereichen:
- Die Darstellung des Vorgehens geht explizit sowie nachvollziehbar und schlüssig auf die in den Abschnitten 4.7 - 4.10 der allgemeinen Leistungsbeschreibung beschriebenen Besonderheiten der BT ein (Bezugnahme auf Gremien, Tools, Prozesse). 
-Aus der Darstellung des skizzierten Vorgehens geht nachvollziehbar und schlüssig hervor, dass der Fokus nicht auf Quick-Wins liegt, sondern auf ein tiefgreifendes Verständnis der Ziele &amp; Anforderungen der BT gesetzt wird.  
- Es wird nachvollziehbar und schlüssig dargestellt, dass eine Einarbeitungszeit von sechs Wochen und ein fließender Übergang der Leistungserbringung sichergestellt werden kann. </t>
  </si>
  <si>
    <r>
      <t>Welches Vorgehen zur Unterstützung der Etablierung eines Enterprise Architektur Management  bei der BT bieten Sie an?
Auf welche</t>
    </r>
    <r>
      <rPr>
        <sz val="10"/>
        <color rgb="FFFF0000"/>
        <rFont val="BundesSans"/>
        <family val="2"/>
      </rPr>
      <t xml:space="preserve"> </t>
    </r>
    <r>
      <rPr>
        <sz val="10"/>
        <rFont val="BundesSans"/>
        <family val="2"/>
      </rPr>
      <t>Enterprise Architekturmanagement Standards / Frameworks (z. B. TOGAF) stützen Sie Ihre Leistungen?
Gehen Sie dabei bitte auf alle wesentlichen Themenfelder aus der Leistungsbeschreibung ein und beleuchten Sie die Rahmenbedingungen für eine Bundesbehörde wie der BT mit über 150 Fachaufgaben und dem ITZBund als zentralem IT-Dienstleistenden für den Betrieb mit eigenem EAM-Ansatz.
Stellen Sie dar, mit welchen Services Sie das laufende Enterprise Architektur Management der BT unterstützen können.</t>
    </r>
  </si>
  <si>
    <t xml:space="preserve">Alle der folgenden Anforderungen erfüllt: 
- Das angebotene Vorgehen geht auf alle in der Anforderung genannten Aspekte ein. 
- Das angebotene Vorgehen berücksichtigt alle Themenfelder aus der Leistungsbeschreibung. 
- Das Vorgehen ist mit einem klaren Bezug zu dem verwendeten EAM-Framework definiert. 
- Das Vorgehen reflektiert die besonderen Rahmenbedingungen  für die BT.
- Es ist mindestens ein Service genannt und beschrieben, der das EAM der BT unterstützt. </t>
  </si>
  <si>
    <t xml:space="preserve">Die Beschreibung ist unzureichend, d. h. mindestens einer der in der folgenden Aufzählung genannten gravierenden Mängel liegt vor:
- Die IST-Situationen in der Anwendungslandschaft der BT werden nicht oder erkennbar unzureichend berücksichtigt. 
- Die Nutzung von einschlägigen Standards in Dokumentation, Entwurf und Darstellung für IT-Architekturen, wie bspw. Arc42, TOGAF, ist nur erkennbar unzureichend dargestellt oder wird nicht erwähnt.
- Die Herausforderungen für die BT werden nicht oder nur rudimentär beleuchtet und gewürdigt.
</t>
  </si>
  <si>
    <r>
      <rPr>
        <sz val="10"/>
        <rFont val="BundesSans"/>
        <family val="2"/>
      </rPr>
      <t xml:space="preserve">Alle in der folgenden Aufzählung gestellten Anforderungen werden erfüllt:
- Das angebotene Vorgehen erfüllt die im Anforderungstext beschriebenen Anforderungen. 
- Das angebotene Vorgehen berücksichtigt die IST-Situationen der BT mit unterschiedlichen Fachverfahren und ihren technischen Umgebungen und Digitalisierungsstand.
- Das angebotene Vorgehen berücksichtigt  die einschlägigen Standards umfassend. 
- Das Vorgehen reflektiert die Herausforderungen für die BT umfassend und ist zielführend.
</t>
    </r>
    <r>
      <rPr>
        <sz val="10"/>
        <color rgb="FFFF0000"/>
        <rFont val="BundesSans"/>
        <family val="2"/>
      </rPr>
      <t xml:space="preserve">
</t>
    </r>
  </si>
  <si>
    <r>
      <t>Die Software-Entwicklung bei der BT erfolgt weitestgehend auf den Prinzipien und Grundsätzen der Register Factory(*) und IsyFact(**). Diese Rahmenwerke entwickeln sich kontinuierlich weiter zur Anpassung an sich ändernde Anforderungen und den technologischen Wandel.
Welches Vorgehen bieten Sie an, um eine an den Grundsätzen und Zielsetzungen der Register Factory und IsyFact orientierte zielgerichtete Weiterentwicklung zu unterstützen?
Im Rahmen der Digi Factory soll ein Standard für die Digitalisierung ohne Individualentwicklung geschaffen werden. Welches Vorgehen bieten Sie an, um eine standardisierte Digitalisierung umzusetzen? 
Wir erwarten eine schlüssige und zielführende Vorgehensweise zur Unterstützung der Weiterentwicklung dieser Rahmenwerke.</t>
    </r>
    <r>
      <rPr>
        <sz val="10"/>
        <color rgb="FFFF0000"/>
        <rFont val="BundesSans"/>
        <family val="2"/>
      </rPr>
      <t xml:space="preserve"> </t>
    </r>
    <r>
      <rPr>
        <sz val="10"/>
        <rFont val="BundesSans"/>
        <family val="2"/>
      </rPr>
      <t xml:space="preserve">
Hierbei soll auch explizit darauf eingegangen werden, wie die Zusammenarbeit zwischen Architekturberatung und der Standard-Softwareentwicklung Los-intern gestaltet wird.
Berücksichtigen Sie, dass die BT die Factories auch anderen Behörden und hausintern über den Bereich der öffentlichen Sicherheit hinaus anbietet, die auf keine oder weniger erfahrene Architekten zurückgreifen können.
(*) siehe dazu separate Anlage </t>
    </r>
    <r>
      <rPr>
        <sz val="10"/>
        <color rgb="FFFF0000"/>
        <rFont val="BundesSans"/>
        <family val="2"/>
      </rPr>
      <t>X</t>
    </r>
    <r>
      <rPr>
        <sz val="10"/>
        <rFont val="BundesSans"/>
        <family val="2"/>
      </rPr>
      <t xml:space="preserve"> "Register Factory Überblick"
(**) siehe dazu separate Anlage </t>
    </r>
    <r>
      <rPr>
        <sz val="10"/>
        <color rgb="FFFF0000"/>
        <rFont val="BundesSans"/>
        <family val="2"/>
      </rPr>
      <t>X</t>
    </r>
    <r>
      <rPr>
        <sz val="10"/>
        <rFont val="BundesSans"/>
        <family val="2"/>
      </rPr>
      <t xml:space="preserve"> "IsyFact Dokumentation"</t>
    </r>
  </si>
  <si>
    <t xml:space="preserve">Die hohen Qualitätsanforderungen der zu unterstützenden Verfahren gelten selbstverständlich in besonderem Maße auch für die Beratungsleistungen insgesamt. Wie stellen Sie Transparenz der BT gegenüber zur Qualitätssicherung her?
Bitte stellen Sie Ihr Vorgehen zur Absicherung der Qualität Ihrer Dienstleistungen und Produkte/Ergebnisse vor. Bitte stellen Sie die Maßnahmen möglichst konkret dar.
Wir erwarten ein schlüssiges und nachvollziehbares Konzept zur Sicherstellung der Qualität der Leistungen und der Produkte/Ergebnisse. Bitte unterscheiden Sie bei der Beschreibung jeweils zwischen Beratungs- und Entwicklungsleistungen. 
Setzen Sie ein Qualitätsmanagementsystem ein?
Falls ja, geben Sie bitte eine kurze Beschreibung Ihres Qualitätsmanagementsystems und welche Maßnahmen darin relevant für die Leistungserbringung der ausgeschriebenen Leistungen sind. </t>
  </si>
  <si>
    <r>
      <t xml:space="preserve">Die Voraussetzungen für eine Bewertung mit 3 Punkten sind erfüllt.
Darüber hinaus vermitteln die Darstellungen der folgenden Aspekte in besonderem Maße ein tiefes Verständnis für die Aufgabenstellung und Erfahrungen im Bereich Qualitätssicherung/Qualitätsmanagement:
- Die Darstellung des Vorgehens stellt nachvollziehbar und schlüssig konkreten Bezug auf die in der besonderen Leistungsbeschreibung für Los 1 in Abschnitt 3.4.1 und 3.4.7 dargestellten Vorgaben und Vorgehensweisen her. So wird beispielsweise der ISTQB konkret adressiert oder konkret auf Aspekte wie die "Definition of Done" eingegangen. 
</t>
    </r>
    <r>
      <rPr>
        <strike/>
        <sz val="10"/>
        <color rgb="FFFF0000"/>
        <rFont val="BundesSans"/>
        <family val="2"/>
      </rPr>
      <t xml:space="preserve">
</t>
    </r>
  </si>
  <si>
    <t xml:space="preserve">Die Voraussetzungen für eine Bewertung mit 3 Punkten sind nicht erfüllt: 
- Risiken sind nicht ausgeschlossen, aber mit vertraglicher Regelung wahrscheinlich für die BT zu minimieren. 
- Synergie in der SW-Entwicklung wird gesehen, aber keine konkrete Aussage zum Nutzen der BT getroffen. 
- Mängel, die so gravierend sind, dass eine Bewertung mit 0 Punkten angemessen ist, sind nicht vorhanden.
</t>
  </si>
  <si>
    <r>
      <t>Welches Vorgehen zur Unterstützung für die Aufgaben der IT-Architektur bei der BT bieten Sie an?
Auf welche Standards stützen Sie Ihre Leistungen? Bitte differenzieren Sie die Vorgehensweise zwischen Aufgaben der Wartung und Weiterentwicklung sowie der Neuentwicklung von Verfahren, soweit nötig. 
Gehen Sie dabei bitte auf alle wesentlichen Themenfelder aus der Leistungsbeschreibung ein und beleuchten Sie die Rahmenbedingungen für eine Bundesbehörde wie</t>
    </r>
    <r>
      <rPr>
        <sz val="10"/>
        <color rgb="FFFF0000"/>
        <rFont val="BundesSans"/>
        <family val="2"/>
      </rPr>
      <t xml:space="preserve"> </t>
    </r>
    <r>
      <rPr>
        <sz val="10"/>
        <rFont val="BundesSans"/>
        <family val="2"/>
      </rPr>
      <t>die BT.
Gehen Sie dabei davon aus, dass die Projekte der öffentlichen Sicherheit bereits durch fachliche und technische Architekten aus den Losen 3-5 sowie eigenen Kräften der BT unterstützt werden. 
Als wesentlichen Aspekt bringen Sie bitte auch die Herausforderungen aufgrund der Sensibilität, der Verfügbarkeitsanforderungen und benötigten Dynamik für die Themen der öffentlichen Sicherheit in die Darstellung ein.</t>
    </r>
  </si>
  <si>
    <r>
      <t xml:space="preserve">Die Voraussetzungen für eine Bewertung mit 3 Punkten sind erfüllt.
Darüber hinaus vermitteln die Darstellungen der folgenden Aspekte in besonderem Maße ein tiefes Verständnis für die Aufgabenstellung und Erfahrungen in diesen Bereichen:
- Die Aspekte der IT-Sicherheit werden effektiv unter Einbeziehung des Dienstleisters für Informationssicherheitsberatung und der einschlägigen Standards in die Weiterentwicklung von Register Factory und IsyFact eingebracht.
</t>
    </r>
    <r>
      <rPr>
        <sz val="10"/>
        <color theme="1"/>
        <rFont val="BundesSans"/>
        <family val="2"/>
      </rPr>
      <t>- Das Spannungsfeld der Los-internen Zusammenarbeit zwischen der Architekturberatung (Langfristige Ziele, Wartbarkeit, Sicherheit etc.) und der Standard-Softwareentwicklung (Zeitdruck, Flexibilität</t>
    </r>
    <r>
      <rPr>
        <sz val="10"/>
        <color theme="4"/>
        <rFont val="BundesSans"/>
        <family val="2"/>
      </rPr>
      <t xml:space="preserve">, </t>
    </r>
    <r>
      <rPr>
        <sz val="10"/>
        <color theme="1"/>
        <rFont val="BundesSans"/>
        <family val="2"/>
      </rPr>
      <t>Kosten etc.) wurde erkannt,</t>
    </r>
    <r>
      <rPr>
        <sz val="10"/>
        <rFont val="BundesSans"/>
        <family val="2"/>
      </rPr>
      <t xml:space="preserve"> sowie nachvollziehbar und schlüssig dargestellt. Es wurden Maßnahmen beschrieben, die eine Vermengung der unterschiedlichen Interessen mindern und die BT als Kunde transparent miteinbeziehen.
- Die Darstellung der Vorgehensweise berücksichtig</t>
    </r>
    <r>
      <rPr>
        <sz val="10"/>
        <color theme="1"/>
        <rFont val="BundesSans"/>
        <family val="2"/>
      </rPr>
      <t xml:space="preserve">t insbesondere eine geeignete Unterstützung von Projekten mit geringer Architekturerfahrung und zeigt konkrete Maßnahmen auf, wie die IsyFact / RegisterFactory aufgestellt werden soll, damit auch diese Projekte von den Factories profitieren und die Vorgaben der Standards effizient umsetzen können. 
</t>
    </r>
  </si>
  <si>
    <t>Nutzung von "Formblatt zur Unternehmensdarstellung"</t>
  </si>
  <si>
    <t xml:space="preserve">Anlage "Vorgesehenes Personal" und Anlage "Formblatt Mitarbeitendenprofile" </t>
  </si>
  <si>
    <t>Rahmenvereinbarung IT-Leistungen zur Unterstützung von Fachaufgaben und -verfahren; Los 1: Beratung Architektur, Entwicklung von Softwarestandards; Eignungs-/Leistungskriterien und Bewertungssystem</t>
  </si>
  <si>
    <t xml:space="preserve">Bieterin: </t>
  </si>
  <si>
    <t xml:space="preserve">Die Beschreibung des für die Leistungserbringung vorgesehenen Personals ist unzureichend, d. h. mindestens einer der in der folgenden Aufzählung genannten gravierenden Mängel liegt vor:
- Verantwortliche Mitarbeitende werden nicht wie gefordert für die verschiedenen Projektrollen spezifiziert.
- Die Qualifikation und Erfahrung des vorgesehenen Personals ist unzureichend,
 d. h. die Mindestanforderungen gemäß Anlage "Vorgesehenes Personal" werden verfehlt (gemäß Auswertung in der Anlage), weniger als  60 % der maximal möglichen Punkte werden erreicht.
- Die Aussagen in der Anlage "Vorgesehenes Personal" sind nicht durch entsprechende Mitarbeitendenprofile verifiziert. </t>
  </si>
  <si>
    <t>Die Voraussetzungen für eine Bewertung mit einem Punkt sind erfüllt. 
Darüber hinaus übertrifft das zur Leistungserbringung vorgesehene Personal  die in der Anlage dokumentierten Mindestanforderungen deutlich (gemäß Auswertung in der Anlage:
erreichte Punkte mindestens 70 %  der möglichen Punkte).</t>
  </si>
  <si>
    <t>Alle in der folgenden Aufzählung gestellten Anforderungen werden erfüllt: 
- Das zur Leistungserbringung vorgesehene Personal übertrifft die in der Anlage dokumentierten Mindestanforderungen sehr deutlich (gemäß Auswertung in der Anlage:
erreichte Punkte mindestens  80 % der möglichen Punkte).
- Die Beschreibung des für die Leistungserbringung Los 1 vorgesehenen Personals weist keine erkennbaren Mängel auf. 
Insgesamt ist eine qualitativ sehr hochwertige Leistungserbringung zu erwarten.</t>
  </si>
  <si>
    <t xml:space="preserve">Die Beschreibung ist sehr gut. Für alle der nachfolgenden Punkte liegen nachvollziehbar sowie schlüssige  Beschreibungen, Zusagen und Erfahrungen vor, so dass keine Risiken für das BVA entstehen und kein Haftungsrisiko erkennbar ist:
-	Urheberrecht,
-	Sicherheit 
-	Nutzungsrecht
-	Schadenersatz
-	Risiken
-	Systemdarstellung nachvollziehbar
-	Tool aus Sicherheits- oder Datenschutzgründen nicht riskant und transparent (on premise gegeben)
Zudem werden Synergien in der SW-Entwicklung in wahrnehmbarer Dimension garantiert. </t>
  </si>
  <si>
    <r>
      <t xml:space="preserve">Unternehmensdarstellung
</t>
    </r>
    <r>
      <rPr>
        <sz val="10"/>
        <rFont val="BundesSans"/>
        <family val="2"/>
      </rPr>
      <t>Reichen Sie eine Darstellung Ihres Unternehmens ein und stellen Sie Ihr Unternehmen prägnant vor. Gehen Sie dabei u. a. auf folgende Punkte ein:
- Angabe des Gründungsjahrs
- Übersicht/Aufstellung über die Standorte des Unternehmens
- Ausweis der konzernverbundenen Standorte
- Erläuterung der Unternehmensstruktur und Geschäftsbereiche
- Beschreibung des Leistungsportfolios/-spektrums gesamt und im relevanten Geschäftsbereich</t>
    </r>
  </si>
  <si>
    <r>
      <rPr>
        <b/>
        <sz val="10"/>
        <rFont val="BundesSans"/>
        <family val="2"/>
      </rPr>
      <t>Berufs- oder Betriebshaftpflichtversicherung</t>
    </r>
    <r>
      <rPr>
        <sz val="10"/>
        <rFont val="BundesSans"/>
        <family val="2"/>
      </rPr>
      <t xml:space="preserve">
Bitte reichen Sie einen Nachweis über Ihre Berufs- oder Betriebshaftpflichtversicherung ein.
Die Berufs- oder Betriebshaftpflichtversicherung muss eine Mindestdeckungssumme von EUR 3 Mio. für Personen-, Sach- und Vermögensschäden je Schadenfall aufweisen. Der Höchstbetrag muss mindestens zweimal im Jahr zur Verfügung stehen. Ausreichend ist auch eine Deckungszusage der Versicherung über eine Anpassung der Versicherungssumme nach Zuschlagserteilung. Der Nachweis/Die Zusage darf nicht älter als sechs Monate zum Zeitpunkt der Angebotsfrist sein.</t>
    </r>
  </si>
  <si>
    <r>
      <rPr>
        <b/>
        <sz val="10"/>
        <color theme="1"/>
        <rFont val="BundesSans"/>
        <family val="2"/>
      </rPr>
      <t xml:space="preserve">Umsätze im relevanten Geschäftsbereich
</t>
    </r>
    <r>
      <rPr>
        <sz val="10"/>
        <color theme="1"/>
        <rFont val="BundesSans"/>
        <family val="2"/>
      </rPr>
      <t xml:space="preserve">Als Nachweis der wirtschaftlichen und finanziellen Leistungsfähigkeit geben Sie bitte für die letzten drei Jahre den Gesamtjahresumsatz (in EUR) im relevanten Geschäftsbereich des vorliegenden Leistungsbereiches Ihres Unternehmens an. Bietergemeinschaften sowie Nachunternehmerkonstellationen können die Gesamtjahresumsätze des vorliegenden Leistungsbereiches addiert angeben. 
</t>
    </r>
    <r>
      <rPr>
        <b/>
        <sz val="10"/>
        <color theme="1"/>
        <rFont val="BundesSans"/>
        <family val="2"/>
      </rPr>
      <t xml:space="preserve">Mindestanforderung: Durchschnittlicher Gesamtjahresumsatz im relevanten Geschäftsbereich beträgt mind. 20 Mio. EUR. </t>
    </r>
  </si>
  <si>
    <r>
      <rPr>
        <b/>
        <sz val="10"/>
        <color theme="1"/>
        <rFont val="BundesSans"/>
        <family val="2"/>
      </rPr>
      <t xml:space="preserve">Bereitschaft zur Sicherheitsüberprüfung des Personals </t>
    </r>
    <r>
      <rPr>
        <sz val="10"/>
        <color theme="1"/>
        <rFont val="BundesSans"/>
        <family val="2"/>
      </rPr>
      <t xml:space="preserve">
Die zu unterstützenden fachlichen Themen haben Sicherheitsrelevanz.
Es dürfen daher ausschließlich Mitarbeitende eingesetzt werden, die erfolgreich einer vorherigen Prüfung nach dem Sicherheitsüberprüfungsgesetz (SÜG) unterzogen wurden. Notwendig ist ein erweiterte Sicherheitsprüfung (SÜ2).
Dies gilt bereits für die Einarbeitung in die einzelnen Verfahren.
Der Bieter bzw. die Bietergemeinschaft  muss bereit sein, seine/ihre Mitarbeitenden entsprechend sicherheitsüberprüfen zu lassen, sofern diese noch nicht die benötigte Überprüfung absolviert haben.
Sofern einzelne Mitarbeitenden sich nicht dauerhaft in der Bundesrepublik Deutschland aufhalten und daher eine Überprüfung hier nicht möglich ist, müssen diese in ihren Herkunftsländern überprüft worden sein und die Prüfung im Bundesbereich als äquivalent anerkannt sein. In diesem Fall ist das Herkunftsland und die Sicherheitsüberprüfung zu benennen und darzustellen, in welcher Form die Äquivalenz der Überprüfung nachgewiesen wird (z. B. Anerkennung durch BMWK).</t>
    </r>
  </si>
  <si>
    <r>
      <rPr>
        <b/>
        <sz val="10"/>
        <color theme="1"/>
        <rFont val="BundesSans"/>
        <family val="2"/>
      </rPr>
      <t xml:space="preserve">Anzahl Mitarbeitende im relevanten Geschäftsbereich 
</t>
    </r>
    <r>
      <rPr>
        <sz val="10"/>
        <color theme="1"/>
        <rFont val="BundesSans"/>
        <family val="2"/>
      </rPr>
      <t xml:space="preserve">Bitten geben Sie die Anzahl der Mitarbeitenden Ihres Unternehmens im für die Ausschreibung einschlägigen Geschäftsbereich im Gebiet der Europäischen Union in Vollzeitäquivalenten an. Bietergemeinschaften können die Mitarbeitendenzahlen aggregiert angeben. Für die Erfüllung der Mindestanforderungen und Bewertung wird die kumulierte Beschäftigtenzahl berücksichtigt. 
Bei Einschaltung von Unterauftragnehmern gilt dies nur, wenn insoweit eine Eignungsleihe gemäß § 47 VgV vorgenommen wurde.
</t>
    </r>
    <r>
      <rPr>
        <b/>
        <sz val="10"/>
        <color theme="1"/>
        <rFont val="BundesSans"/>
        <family val="2"/>
      </rPr>
      <t xml:space="preserve">
Mindestanforderung: Die Anzahl der Mitarbeitenden im relevanten Geschäftsbereich beträgt mindestens 50.</t>
    </r>
  </si>
  <si>
    <r>
      <t xml:space="preserve">Anzahl Mitarbeitende, die zur Leistungserbringung grundsätzlich eingesetzt werden können 
</t>
    </r>
    <r>
      <rPr>
        <sz val="10"/>
        <color theme="1"/>
        <rFont val="BundesSans"/>
        <family val="2"/>
      </rPr>
      <t xml:space="preserve">Bitte geben Sie die Anzahl der Mitarbeitenden  Ihres Unternehmens in Vollzeitäquivalent an, die zur Leistungserbringung grundsätzlich eingesetzt werden können (z. B. zur Abdeckung von hohen Aufgabenaufkommen, Fehlzeiten, Wechselmöglichkeiten etc.).
Bietergemeinschaften können die Mitarbeitendenzahlen aggregiert angeben. Für die Erfüllung der Mindestanforderungen und Bewertung wird die kumulierte Beschäftigtenzahl berücksichtigt. 
Bei Einschaltung von Unterauftragnehmern gilt dies nur, wenn insoweit eine Eignungsleihe gemäß § 47 VgV vorgenommen wurde.
</t>
    </r>
    <r>
      <rPr>
        <b/>
        <sz val="10"/>
        <color theme="1"/>
        <rFont val="BundesSans"/>
        <family val="2"/>
      </rPr>
      <t xml:space="preserve">
Mindestanforderung: Die Anzahl der Mitarbeitenden, die zur Leistungserbringung grundsätzlich eingesetzt werden können, beträgt mindestens 30.</t>
    </r>
  </si>
  <si>
    <r>
      <t xml:space="preserve">Nichtvorliegen von Ausschlussgründen
</t>
    </r>
    <r>
      <rPr>
        <sz val="10"/>
        <rFont val="BundesSans"/>
        <family val="2"/>
      </rPr>
      <t>Bitte reichen Sie die unterzeichnete Eigenerklärung zum Nichtvorliegen von Ausschlussgründen gemäß §§ 123, 124 GWB ein.</t>
    </r>
  </si>
  <si>
    <r>
      <t xml:space="preserve">Nachweis gewerberechtliche Voraussetzungen
</t>
    </r>
    <r>
      <rPr>
        <sz val="10"/>
        <rFont val="BundesSans"/>
        <family val="2"/>
      </rPr>
      <t>Bitte befüllen Sie das "Formblatt Unternehmensdaten" vollständig.</t>
    </r>
  </si>
  <si>
    <r>
      <t xml:space="preserve">Berufs- oder Handelsregisterauszug
</t>
    </r>
    <r>
      <rPr>
        <sz val="10"/>
        <rFont val="BundesSans"/>
        <family val="2"/>
      </rPr>
      <t>Bitte reichen Sie einen Berufs- oder Handelsregisterauszug (oder gleichwertig) ein, der nicht älter als drei Monate ist.</t>
    </r>
  </si>
  <si>
    <r>
      <t xml:space="preserve">Eigenerklärung zum Nichtvorliegen von Ausschlussgründen nach Artikel 5k der Verordnung (EU) 833/2014 des Rates vom 8. April 2022 
</t>
    </r>
    <r>
      <rPr>
        <sz val="10"/>
        <rFont val="BundesSans"/>
        <family val="2"/>
      </rPr>
      <t>Bitte befüllen Sie die "Eigenerklärung Sanktionen Russland" vollständig.</t>
    </r>
  </si>
  <si>
    <t>Die Beschreibung ist unzureichend, d. h. mindestens einer der in der folgenden Aufzählung genannten gravierenden Mängel liegt vor:
- Das vorgesehene Vorgehen für die Herstellung der Leistungsbereitschaft, insbesondere notwendige Einarbeitungsmaßnahmen, ist nicht geeignet bzw. zielführend.
- Das vorgesehene Vorgehen widerspricht den vorgegebenen Rahmenbedingungen relevant.
- Die Aussagen zu den kritischen Erfolgsfaktoren zeigen erhebliche Defizite im Verständnis der Projektaufgabe auf.
- Das vorgesehene Vorgehen weist nicht akzeptable Mängel auf und lässt daher eine erfolgreiche Leistungserbringung nicht erwarten.</t>
  </si>
  <si>
    <r>
      <t>Mängel, die so gravierend sind, dass eine Bewertung mit 0 Punkten angemessen ist, sind nicht vorhanden.
Mindestens eine Anforderung der folgenden Aufzählung wird erfüllt:
- Das zur Leistungserbringung vorgesehene Personal übertrifft die in der Anlage dokumentierten Mindestanforderungen nur unwesentlich (gemäß Auswertung in der Anlage:
erreichte Punkte weniger als 70 % der maximal möglichen Punkte).
- Die Beschreibung des für die Leistungserbringung in Los 1 vorgesehenen Personals weist</t>
    </r>
    <r>
      <rPr>
        <sz val="10"/>
        <color rgb="FFFF0000"/>
        <rFont val="BundesSans"/>
        <family val="2"/>
      </rPr>
      <t xml:space="preserve"> </t>
    </r>
    <r>
      <rPr>
        <sz val="10"/>
        <rFont val="BundesSans"/>
        <family val="2"/>
      </rPr>
      <t xml:space="preserve">keine erkennbaren Mängel auf.
</t>
    </r>
  </si>
  <si>
    <t xml:space="preserve">
Bitte stellen Sie das Vorgehen zur Herstellung der Leistungsbereitschaft, insbesondere zur Einarbeitung in die Gesamtthematik, die Softwarestandards IF/RF/DF, die fachlichen Domänen und Aufgabenstellungen, den grundliegenden Architekturgrundsätzen und deren Umsetzung inkl. der verbauten Produkte, sowie die bestehenden Projektstrukturen und -prozesse, dar und benennen Sie den frühestmöglichen Beginn der Leistungserbringung relativ zum Zuschlagstermin unter Berücksichtigung aller Vorgaben und Rahmenbedingungen.  
Wenn sinnvoll, kann das Einarbeitungsvorgehen für jedes der drei Aufgabengebiete (Architekturberatung, Softwareentwicklung Standards, operative Unterstützung Build und Deployment) separat erläutert werden. 
Gehen Sie auch darauf ein, welche Beistellungen und Mitwirkungen der BT für eine erfolgreiche Einarbeitung notwendig sind.
Beschreiben Sie die aus Ihrer Sicht kritischen Erfolgsfaktoren für eine zügige Einarbeitung.
Wir erwarten ein zielführendes stimmiges Einarbeitungskonzept, das die Basis für eine qualitativ sehr gute Leistungserbringung erbringt.</t>
  </si>
  <si>
    <t xml:space="preserve">Stellen Sie dar, wie Sie die Weiterentwicklung und Pflege der Softwarestandards IF/RF/DF organisatorisch und technisch umsetzen werden. 
Gehen Sie dabei insbesondere auf Ihre Vorgehensweise ein, die Rolle des Maintainers (siehe Allgemeine Leistungsbeschreibung) umzusetzen und die Integration von Zulieferungen zu realisieren. 
Beschreiben Sie des Weiteren die Umsetzung der Rolle des Zulieferers und auch das Vorgehen im Falle, dass ein anderes Los Maintainer ist. 
Gehen Sie auch auf die womöglich entstehenden Herausforderungen ein und erläutern Sie, wie Ihr Vorgehen diese adressiert. 
</t>
  </si>
  <si>
    <r>
      <t xml:space="preserve">Die Voraussetzungen für eine Bewertung mit 3 Punkten sind erfüllt.
Darüber hinaus vermitteln die Darstellungen der folgenden Aspekte in besonderem Maße ein tiefes Verständnis für die Aufgabenstellung und Erfahrungen in diesen Bereichen:
- Die Darstellung der Vorgehensweise berücksichtigt nachvollziehbar und schlüssig die Rollen als Maintainer /Zulieferer und beschreibt Maßnahmen, die eine besonders effiziente Zusammenarbeit mit den anderen Losen unter Berücksichtigung der geforderten Qualitätskriterien ermöglichen. Bspw. sollte die Prüfung / Integration der Zulieferungen möglichst schnell (max. 1-3 Arbeitstage) erfolgen und kann daher, im Gegensatz zu anderen Softwareentwicklungsleistungen, nicht effizient mithilfe von Sprints geplant werden.
- Die Darstellung des Vorgehens beschreibt nachvollziehbar und schlüssig, wie die Releaseplanung/-abstimmung zukünftiger Major- und Minor-Versionen in Zusammenarbeit mit der BT zielführend und effizient erfolgen kann.
</t>
    </r>
    <r>
      <rPr>
        <sz val="10"/>
        <color rgb="FF7030A0"/>
        <rFont val="BundesSans"/>
        <family val="2"/>
      </rPr>
      <t xml:space="preserve">
</t>
    </r>
  </si>
  <si>
    <t xml:space="preserve">Build und Deployment sollen bei der BT weitestgehend auf den Prinzipien und Grundsätzen, Konzepten und Vorgehensweisen einer standardisierten DevOps Plattform erfolgen, die analog zu unseren Softwareentwicklungsrahmenwerken (wie der IsyFact) auf die im Aufbau befindliche DevOps Factory fußen wird. Die DevOps Factory soll das Zielbild der DevOps Plattform und der Umsetzung von DevOps bei der BT darstellen und Bausteine, Blaupausen, Methoden, Plattform und Werkzeuge darstellen und kontinuierlich weiterentwickelt werden. Laufende und neu startende Projekte sollen bei der Umsetzung und Anpassung von DevOps in Richtung des standardisierten Vorgehens unterstützt werden.
Wir erwarten für dieses Vorhaben zur Standardisierung von DevOps eine zielführende und schlüssige Darstellung der Vorgehensweise zur Unterstützung des DevOps Transformationsprojektes, sowie bei der Etablierung von DevOps in der Linienentwicklung der BT. Erläutern Sie dabei die Kooperationsmechanismen zu den Stakeholdern, insb. den IT-Sicherheitsdienstleisters (für DevSecOps) und das Architekturmanagement sowie das ZSSI Team. Wir erwarten insb. auch eine Bewertung und Beratung zur Weiterentwicklung der ZSSI.
Welches Vorgehen bieten Sie an, um eine an den Grundsätzen und Zielsetzungen der DevOps Factory orientierte DevOps Plattform aufzubauen, die zielgerichtete Weiterentwicklung der DevOps Factory zu unterstützen sowie die Entwicklungsprojekte und deren Dienstleistende zu beraten?
Welche Herausforderungen sehen Sie im Kontext von DevOps in Behörden und der Transformation der zugehörigen Buildarchitekturen und welche Maßnahmen empfehlen Sie, um diesen zu begegnen? </t>
  </si>
  <si>
    <t xml:space="preserve">Alle in der folgenden Aufzählung gestellten Anforderungen werden erfüllt:
- Das Vorgehen ist  nachvollziehbar und zielführend beschrieben. 
- Die Unterstützung des Transformationsprojekts und die Etablierung von DevOps werden nachvollziehbar und detailliert dargestellt.
- Die Bewertung und Beratung zur Weiterentwicklung der ZSSI ist detailliert beschrieben und zielführend. 
- Die Kooperationsmechanismen sind zielführend beschrieben.
- Der Aufbau der Plattform ist zielführend beschrieben.
- Die Herausforderungen wurden gut erkannt und die Maßnahmen sind gut dargestellt, um diese sinnvoll zu adressieren. </t>
  </si>
  <si>
    <r>
      <t>Bitte erstellen Sie eine Zusammenfassung  zu Ihrem Angebot, aus der die folgenden Informationen kompakt zu entnehmen sind, wobei alle in Abschnitt 3 der</t>
    </r>
    <r>
      <rPr>
        <sz val="10"/>
        <color rgb="FFFF0000"/>
        <rFont val="BundesSans"/>
        <family val="2"/>
      </rPr>
      <t xml:space="preserve"> </t>
    </r>
    <r>
      <rPr>
        <sz val="10"/>
        <rFont val="BundesSans"/>
        <family val="2"/>
      </rPr>
      <t xml:space="preserve">besonderen Leistungsbeschreibung Los 1 beschriebenen Leistungsgegenstände in den unterschiedlichen Fachthemen  berücksichtigen werden:  
- Darstellung der Gesamtprojektorganisation für die übergreifende Leistungserbringung;
- Kurze Erläuterung des Projektsteuerungsvorgehens (insbesondere fachthemenübergreifend);
- Erläuterung der Zusammenhänge zwischen den verschiedenen Fachthemen;
- Adressierung der in Abschnitt 2 der besonderen Leistungsbeschreibung Los 1 aufgeführten Schwerpunkte und Herausforderungen und kurze Umreissung des Vorgehens dazu;
- Kurze Erläuterung des Vorgehens/Konzept zur Sicherstellung der Personalkontinuität für die einzelnen Fachthemen, auch wenn keine kontinuierliche Beschäftigung der Team-Mitglieder möglich ist.
Die Beschreibung soll sich auf dem Abstraktionsgrad einer Managementinformation bewegen. Dies bedeutet insbesondere, dass keine detaillierten Beschreibungen aus den Fachthemen aufgenommen werden dürfen. Diese werden in den Kriterien F2-F10 gesondert abgefragt.  
Wir erwarten in der Darstellung ein grundlegendes Verständnis der Besonderheiten der Gesamtaufgabe, die ganz wesentlich geprägt ist durch die Komplexität der  Anwendungslandschaft, fachliche und technische Abhängigkeiten der Verfahren und des Architekturansatzes der Register Factory und IsyFact(*) und die Umsetzung dieses Verständnis in ein entsprechendes leistungsstarkes Angebot.
(*) siehe dazu separate Anlage  "IsyFact_RegisterFactory_2025"
</t>
    </r>
  </si>
  <si>
    <t xml:space="preserve">Die Beschreibung ist unzureichend, d.h. dass mindestens für einen der nachfolgenden Punkte keine nachvollziehbare Beschreibungen und Erfahrungen vorliegen:
-	Urheberrecht,
-	Sicherheit 
-	Nutzungsrecht
-	Schadenersatz
-	Risiken, insbesondere in Bezug auf Sicherheits- oder Datenschutzgründe.
Die Beschreibung ist auch unzureichend, wenn die Systemdarstellung nicht nachvollziehbar ist. 
</t>
  </si>
  <si>
    <r>
      <t xml:space="preserve">Qualifikation und Erfahrung des eingesetzten Personals ist entscheidend für die Qualität der Leistungserbringung.
Tragen Sie die Informationen über das für die Leistungserbringung vorgesehene Personal in der Anlage "Vorgesehenes Personal" ein.
Verifizieren Sie die Aussagen durch Lieferung von Mitarbeitendenprofilen gemäß der Vorgabe in Mappe "Information" der Anlage "Vorgesehenes Personal" in der Anlage "Mitarbeitendenprofile". 
Mehrfachnennung eines Mitarbeitenden für verschiedene Rollen ist möglich. 
Ergänzende Vorgaben finden sich in der Anlage "Vorgesehenes Personal" sowie in Anlage "Mitarbeitendenprofile".
</t>
    </r>
    <r>
      <rPr>
        <b/>
        <sz val="10"/>
        <rFont val="BundesSans"/>
        <family val="2"/>
      </rPr>
      <t>Mindestanforderung</t>
    </r>
    <r>
      <rPr>
        <sz val="10"/>
        <rFont val="BundesSans"/>
        <family val="2"/>
      </rPr>
      <t>: Die Mindestanforderungen gemäß Anlage "Vorgesehenes Personal" müssen erfüllt werden (gemäß Auswertung in der Anlage).
Bitte beachten Sie insbesondere die Aussagen in Abschnitt  3.6 der besonderen Leistungsbeschreibung Los 1.</t>
    </r>
  </si>
  <si>
    <r>
      <rPr>
        <b/>
        <sz val="10"/>
        <rFont val="BundesSans"/>
        <family val="2"/>
      </rPr>
      <t xml:space="preserve">Beratung zu DevOps - Referenzprojekt
</t>
    </r>
    <r>
      <rPr>
        <sz val="10"/>
        <rFont val="BundesSans"/>
        <family val="2"/>
      </rPr>
      <t xml:space="preserve">Stellen Sie dar, wie Sie im Rahmen eines Referenzprojekts Architekturberatung zum Standards- und Innovationsmanagement durchgeführt haben. 
Ein Referenzprojekt ist vergleichbar, wenn alle folgend genannten Aspekte abgedeckt werden:
1) Der Umfang dieser Leistungen beträgt mindestens 50 Personentage.
2) Die Anzahl der Mitarbeitenden an dem Projekt beträgt  mindestens 2.
3) Aus der Beschreibung der Referenz geht nachvollziehbar hervor, auf welche Weise die Beratung zu DevOps Teil des Projektinhaltes war und erfolgreich erfüllt wurde.
Folgende Leistungen sollten durchgeführt worden sein:
- Beratung zu zur Transformation von Verfahren hin zur Containerisierung
- Beratung bzgl. Definition und Pflege von Betriebs- und Buildarchitekturen 
</t>
    </r>
    <r>
      <rPr>
        <b/>
        <sz val="10"/>
        <rFont val="BundesSans"/>
        <family val="2"/>
      </rPr>
      <t>Mindestanforderung: Es wurde mindestens ein vergleichbares Referenzprojekt eingereicht.</t>
    </r>
    <r>
      <rPr>
        <b/>
        <strike/>
        <sz val="10"/>
        <rFont val="BundesSans"/>
        <family val="2"/>
      </rPr>
      <t xml:space="preserve">
</t>
    </r>
    <r>
      <rPr>
        <b/>
        <sz val="10"/>
        <rFont val="BundesSans"/>
        <family val="2"/>
      </rPr>
      <t>Mindestens eine der genannten Leistungen wurden durch die eingereichten Referenzen nachgewiesen.</t>
    </r>
  </si>
  <si>
    <r>
      <rPr>
        <b/>
        <sz val="10"/>
        <rFont val="BundesSans"/>
        <family val="2"/>
      </rPr>
      <t xml:space="preserve">Architekturberatung - Referenzprojekt
</t>
    </r>
    <r>
      <rPr>
        <sz val="10"/>
        <rFont val="BundesSans"/>
        <family val="2"/>
      </rPr>
      <t xml:space="preserve">Stellen Sie dar, wie Sie im Rahmen eines Referenzprojektes in einer Multiprojektumgebung Architekturberatungsleistungen und die Beratung von IT-Architekten erbracht haben. Das Referenzprojekt muss in ein größeres Gesamtprojekt, also ein Projekt mit Entwicklungsleistungen und ggf. auch weiteren Beratungsleistungen eingebunden sein. 
Ein Referenzprojekt ist vergleichbar, wenn alle folgend genannten Aspekte abgedeckt werden:
1) Der Umfang des Gesamtprojektes inkl. Entwicklung beträgt mindestens 1.000 Personentage.
2) Der Umfang von Architekturberatung beträgt mindestens 500 Personentage.
3) Die Anzahl der Mitarbeitenden für Architekturberatung an dem Projekt beträgt  mindestens 5.
4) Im Projekt wurde die Beratung für die Entwicklung von Software-, System- und Produkt-Standards geleistet.
5) Es war ein Sicherheitskonzept nach BSI-Standard vorhanden.
6) Nachvollziehbare Darstellung, dass das Projekt Bestandteil einer Multiprojekt-Umgebung war/ist.
Folgende Leistungen sollten durchgeführt worden sein: 
- Beratung von IT-Architekten 
- Beratung zu strategischem Architekturmanagement, auch Digitalisierungsstrategie.
- Beratung auf Basis von Standards öffentlicher Auftraggeber (z.B. Architekturrichtlinien des Bundes, IsyFact)
- Definition von Architekturprinzipien 
- Definition und Dokumentation von Softwarearchitekturen nach konkreten Vorgaben 
- Reviews zu Architektur-, Design- und Software-Lösungen 
- Beratung zum Refactoring von Altsystemen 
- Beratung zu Konsolidierung von Verfahren oder Technologien
- Zusammenarbeit mit Dienstleistenden, die die technische Infrastruktur zur Verfügung gestellt haben war erforderlich
- Sicherheitsüberprüfung der Mitarbeitenden war erforderlich
</t>
    </r>
    <r>
      <rPr>
        <b/>
        <sz val="10"/>
        <rFont val="BundesSans"/>
        <family val="2"/>
      </rPr>
      <t>Mindestanforderung: Es wurde mindestens ein vergleichbares Referenzprojekt eingereicht. 
Mindestens fünf der genannten Leistungen wurden durch die eingereichten Referenzen nachgewiesen.</t>
    </r>
  </si>
  <si>
    <r>
      <rPr>
        <b/>
        <sz val="10"/>
        <rFont val="BundesSans"/>
        <family val="2"/>
      </rPr>
      <t xml:space="preserve">Softwareentwicklung (IF/RF und DF) - Referenzprojekt
</t>
    </r>
    <r>
      <rPr>
        <sz val="10"/>
        <rFont val="BundesSans"/>
        <family val="2"/>
      </rPr>
      <t xml:space="preserve">Stellen Sie dar, wie Sie im Rahmen eines Referenzprojekts Softwareentwicklung  durchgeführt haben.
Ein Referenzprojekt ist vergleichbar, wenn alle folgend genannten Aspekte abgedeckt werden:
1) Der Umfang der Entwicklungsleistungen beträgt mindestens  500 Personentage.
2) Eine leichtgewichtige springbasierte Java-Backend- und Angular-Frontend-Architektur wurde realisiert.
3) Es wurde eine Mehrschichten-Architektur realisiert. 
4) Es wurden Open Source Produkte eingesetzt.
5) Aus der Beschreibung der eingereichten Referenz geht nachvollziehbar hervor, welche und auf welche Weise Standardsentwicklungen durchgeführt wurden. 
Folgende Leistungen sollten im Rahmen des Projekts Gegenstand gewesen sein:  
- Entwicklung basierend auf einem von der BT vorgegebenem Architekturstandard
- Die Entwicklung von Bibliotheken zur Standardisierung  (hier insbesondere Wiederverwendbarkeit zentral!)
- In der entwickelten Software sind XÖV-Standards integriert.
- Integration externer Zulieferungen in den eigenen Entwicklungsstand 
- Erstellung von Dokumentationen 
- Konzeption, Planung, Durchführung und Analyse von funktionalen Tests, Integrationstests, Systemtests, Last- und Performancetests, Sicherheitstests, Oberflächentests
- Arbeit in DevOps-Teams 
- Zusammenarbeit mit anderen Dienstleistenden 
</t>
    </r>
    <r>
      <rPr>
        <b/>
        <sz val="10"/>
        <rFont val="BundesSans"/>
        <family val="2"/>
      </rPr>
      <t xml:space="preserve">Mindestanforderung: Es wurde mindestens ein vergleichbares Referenzprojekt eingereicht. 
Durch die eingereichten Referenzen  müssen mindestens vier der genannten Leistungen belegt  werden. 
</t>
    </r>
  </si>
  <si>
    <r>
      <rPr>
        <b/>
        <sz val="10"/>
        <color theme="1"/>
        <rFont val="BundesSans"/>
        <family val="2"/>
      </rPr>
      <t xml:space="preserve">Projektsprache 
</t>
    </r>
    <r>
      <rPr>
        <sz val="10"/>
        <color theme="1"/>
        <rFont val="BundesSans"/>
        <family val="2"/>
      </rPr>
      <t xml:space="preserve">Bitte bestätigen Sie, dass die Projektansprechpartner über das Sprachniveau C1 verfügen, um mit der Bedarfsträgerin störungsfrei und sicher zu kommunizieren. Bestätigen Sie bitte zudem, dass  durch eine firmeninternen Prozess sichergestellt wird, dass die Projektergebnisse den Anforderungen entsprechen und insbesondere die Anforderungen intern eindeutig kommuniziert werden und es nicht zu Komplikationen aufgrund mangelnder Sprachkenntnis kommt.
Diese Frage ist auch für Unterauftragnehmer zu beantworten. </t>
    </r>
  </si>
  <si>
    <t xml:space="preserve">Die Beschreibung ist unzureichend, d. h. mindestens einer der in der folgenden Aufzählung genannten gravierenden Mängel liegt vor:
-  Das Vorgehen ist in sich nicht schlüssig.
- Es wird kein EAM-Framework verwendet oder der Bezug zum beschriebenen Vorgehen ist nicht zu erkennen. 
- Es werden nicht alle Themengebiete aus der Leistungsbeschreibung adressiert. 
- Die Rahmenbedingungen  der BT für die Etablierung eines Enterprise Architektur Management werden nicht beleuchtet oder im Vorgehen nicht gewürdigt.
- Es sind keine Services zur Unterstützung des EAM genannt. </t>
  </si>
  <si>
    <t xml:space="preserve">Die Voraussetzungen für eine Bewertung mit 3 Punkten sind erfüllt.
Darüber hinaus vermitteln die Darstellungen der folgenden Aspekte in besonderem Maße ein tiefes Verständnis für die Aufgabenstellung und Erfahrungen im Bereich des Enterprise Architektur Managements:
- Die Darstellung des Vorgehens beschreibt nachvollziehbar und schlüssig, dass die Ziele und Strategie der BT in einer Preliminary Phase betrachtet und als Grundlage herangezogen werden. 
- Die Darstellung des Vorgehens orientiert sich nachvollziehbar und schlüssig an der ADM aus TOGAF und beschreibt das Tailoring der Methode pragmatisch.
- Die Darstellung enthält eine umfangreiche sowie nachvollziehbare Definition eines Service-Sets zur Unterstützung des EAM. </t>
  </si>
  <si>
    <r>
      <t>Die Voraussetzungen für eine Bewertung mit 3 Punkten sind erfüllt.
Darüber hinaus vermitteln die Darstellungen der folgenden Aspekte in besonderem Maße ein tiefes Verständnis für die Aufgabenstellung und Erfahrungen im Bereich des Strategischen Architekturmanagements:
- Das angebotene Vorgehen ist sehr effektiv und nachhaltig  und trägt zur Gestaltung bedarfsgerechter IT-Architekturen bei.
- Das Spannungsfeld der Zusammenarbeit zwischen der Architekturberatung (Langfristige Ziele, Wartbarkeit, Sicherheit etc.) und den Fachverfahren sowie in der Digitalisierung (Zeitdruck, Flexibilität, Kosten etc.)</t>
    </r>
    <r>
      <rPr>
        <strike/>
        <sz val="10"/>
        <rFont val="BundesSans"/>
        <family val="2"/>
      </rPr>
      <t xml:space="preserve"> </t>
    </r>
    <r>
      <rPr>
        <sz val="10"/>
        <rFont val="BundesSans"/>
        <family val="2"/>
      </rPr>
      <t xml:space="preserve">wurde erkannt sowie nachvollziehbar und schlüssig dargestellt. 
- Bezugnehmend auf das o.g. Spannungsfeld der Zusammenarbeit  werden Vorgehensweisen beschrieben, die diese unterschiedlichen Interessen berücksichtigen und die BT  als Kunde transparent miteinbeziehen.
</t>
    </r>
  </si>
  <si>
    <t xml:space="preserve">Durch den Einsatz von Künstlicher Intelligenz (KI) und darauf basierenden Werkzeugen ergeben sich heute und in naher Zukunft Synergieeffekte bei der Softwareentwicklung, die die Bedarfsträgerin gerne nutzen möchte. Bitte stellen Sie dar, welche Erfahrungen und Projektumsetzungen Sie bereits haben und welche Maßnahmen Sie in nächster Zukunft planen.
Führen Sie dabei insbesondere aus:
- Welche KI-Tools setzen Sie bei der Softwareentwicklung ein?
- Läuft die für eine Nutzung solcher Werkzeuge oder Arbeitsweisen zugrunde liegende Basis in einer Cloud-Umgebung, ggf. „on premise“?
- Sofern Sie eine Cloud nutzen, ist hier die Einhaltung der C5-Kriterien gewährleistet?
- Lassen Sie Code durch KI erstellen und/oder verifizieren?
- Nutzen Sie darüber hinaus KI in der Systementwicklung?
- Wie gewährleisten Sie die Einhaltung der Informationssicherheitsanforderungen der BT?
- Wie gewährleisten Sie den urheberechtlichen Schutz des generierten Codes und wie garantieren Sie die ausschließlichen Nutzungsrechte der Bedarfsträgerin an dem Code?
- Wie wird die BT vor etwaigen Schadensersatzansprüchen Dritter durch den Einsatz von KI bewahrt?
- Welche Maßnahmen ergreifen Sie zur Umsetzung der KI -Verordnung der EU? Bitte stellen Sie diese detailliert dar, insbesondere auch im Hinblick auf die Risikoklassen.
- Welche Vorteile bei der Erstellung und Validierung von Softwarecode erwarten Sie für sich und für Ihre Kunden?
- Welche unbeherrschbaren Risiken sehen Sie beim Einsatz von KI in der Softwareentwicklung? Wie sehen Sie diese Risiken beim Einsatz für die BT? Wie stellen Sie sicher, dass die Ergebnisse der KI nicht ungeprüft übernommen werden? </t>
  </si>
  <si>
    <t xml:space="preserve">Die Voraussetzungen für eine Bewertung mit drei Punkten sind erfüllt.
Darüber hinaus vermitteln die Darstellungen der folgenden Aspekte in besonderem Maße ein tiefes Verständnis für die Aufgabenstellung und Erfahrungen im Bereich Künstliche Intelligenz in der Softwareentwicklung:
- Synergien in der SW-Entwicklung werden in wahrnehmbarer Dimension garantiert sowie nachvollziehbar und schlüssig dargestellt. 
-  Möglichkeiten zum Einsatz von KI in der deutschen Verwaltungscloud werden nachvollziehbar und schlüssig berücksichtigt. Zudem werden die Aspekte Nachhaltigkeit/Nachnutzbarkeit gezielt und schlüssig adressiert.
- Die Sicherstellung der Übernahme von KI Ergebnissen ist nachvollziehbar und zielführend. 
</t>
  </si>
  <si>
    <r>
      <t xml:space="preserve">Eignungsbewertung und Ausfüllhinweise:
</t>
    </r>
    <r>
      <rPr>
        <sz val="10"/>
        <rFont val="BundesSans"/>
        <family val="2"/>
      </rPr>
      <t xml:space="preserve">
Der Kriterienkatalog Eignung enthält ausschließlich A-Kriterien (Ausschlusskriterien):
Anzahl A-Kriterien: 14
Die Bieterin dokumentiert ihre Antworten gemäß der in Spalte "Nachweis" gekennzeichneten Formblätter bzw. Nachweise.
Durch die Bieterin sind ausschließlich die orange gekennzeichneten Felder zu befüllen.
Alle A-Kriterien müssen erfüllt sein. Ist mindestens ein A-Kriterium nicht erfüllt (keine Nachweis durch in Spalte "Hinweis" gekennzeichnete Formblätter bzw. weitere Dokumente) wird das Angebot von der weiteren Bewertung ausgeschlossen.
Hinsichtlich der Bewertung der Referenzprojekte gilt Folgendes: 
- Die Projektreferenzen können (falls nicht anders möglich) anonymisiert dargestellt werden, also ohne Angabe von Namensbestandteilen. Die entsprechenden Felder sind mit „(optional)“ gekennzeichnet.
- Referenzprojekte, die älter als drei Jahre sind, sind nicht zulässig und werden bei der Bewertung nicht berücksichtigt. Das heißt, dass das Projekt entweder noch andauernd sein muss oder das Ende des Projekts nicht länger als drei Jahre vor </t>
    </r>
    <r>
      <rPr>
        <strike/>
        <sz val="10"/>
        <color rgb="FFFF0000"/>
        <rFont val="BundesSans"/>
        <family val="2"/>
      </rPr>
      <t>dem Ende der Angebotsfrist</t>
    </r>
    <r>
      <rPr>
        <sz val="10"/>
        <rFont val="BundesSans"/>
        <family val="2"/>
      </rPr>
      <t xml:space="preserve"> </t>
    </r>
    <r>
      <rPr>
        <sz val="10"/>
        <color rgb="FFFF0000"/>
        <rFont val="BundesSans"/>
        <family val="2"/>
      </rPr>
      <t>Veröffentlichung des Vergabeverfahren (15.07.2025)</t>
    </r>
    <r>
      <rPr>
        <sz val="10"/>
        <rFont val="BundesSans"/>
        <family val="2"/>
      </rPr>
      <t xml:space="preserve"> liegen darf. Sofern noch andauernde Projekte als Referenz angegeben werden, müssen diese mindestens ein Jahr laufen. Maßgeblich ist das Datum der ersten Leistungserbringung im Projekt. Noch nicht realisierte Leistungsstände dürfen nicht genannt werden. </t>
    </r>
    <r>
      <rPr>
        <strike/>
        <sz val="10"/>
        <color rgb="FFFF0000"/>
        <rFont val="BundesSans"/>
        <family val="2"/>
      </rPr>
      <t xml:space="preserve">Bei noch andauernden Projekten dürfen lediglich die Leistungen der letzten drei Jahre angegeben werden.
</t>
    </r>
    <r>
      <rPr>
        <sz val="10"/>
        <color rgb="FFFF0000"/>
        <rFont val="BundesSans"/>
        <family val="2"/>
      </rPr>
      <t>- Für abschlossene sowie noch andauernde Projekte dürfen lediglich die Leistungen der letzten fünf Jahre angegeben werden. 
- Bei noch laufenden Projekten ist die Anzahl der Monate anzugeben, in denen bisher für das Projekt Leistungen erbracht wurden.</t>
    </r>
    <r>
      <rPr>
        <sz val="10"/>
        <rFont val="BundesSans"/>
        <family val="2"/>
      </rPr>
      <t xml:space="preserve">
- Eigenreferenzen sind ausgeschlossen, d. h. die Leistungen dürfen nicht für die interessierten Unternehmen erbracht worden sein.
- Die Bedarfsträgerin behält sich vor, die angegebenen Projektreferenzen zu überprüfen. Nicht bestätigte Referenzen können zum Ausschluss der Bieterin führen.
- Für weitere Hinweise siehe Abschnitt „Projektreferenzen“ im Eignungskatalog.
</t>
    </r>
    <r>
      <rPr>
        <b/>
        <sz val="10"/>
        <rFont val="BundesSans"/>
        <family val="2"/>
      </rPr>
      <t xml:space="preserve">
Angebote, welche die Mindestanforderungen erfüllen, sind geeignet. Bei Nichterfüllung der Mindestanforderungen wird das Angebot von der weiteren Bewertung ausgeschlossen.</t>
    </r>
  </si>
  <si>
    <r>
      <t>Die Voraussetzungen für eine Bewertung mit 3 Punkten sind erfüllt. Darüber hinaus vermitteln die Darstellungen der Projektorganisation sowie des Vorgehens in besonderem Maße ein tiefes Verständnis für die Aufgabenstellung und Erfahrungen in diesen Bereichen:
- Die Darstellung der Projektorganisation berücksichtigt nachvollziehbar und schlüssig das in der ALB genannte Multiprojektmanagement-Vorgehen der Bedarfsträgerin - z. B. wird das Gesamtprojekt als Teil des Multiprojektmanagement der BT gesehen
- Die Darstellung des Vorgehens adressiert  nachvollziehbar sowie korrekt das in Abschnitt 4.5 der allgemeinen Leistungsbeschreibung skizzierten Spannungsfeld zwischen agiler Vorgehensweise und dem V-Modell XT 
- Die Darstellung der Projektorganisation beschreibt nachvollziehbar und schlüssig die Schnittstelle zu den Fachbereichen (in Abschnitt 4.</t>
    </r>
    <r>
      <rPr>
        <sz val="10"/>
        <color rgb="FFFF0000"/>
        <rFont val="BundesSans"/>
        <family val="2"/>
      </rPr>
      <t>6</t>
    </r>
    <r>
      <rPr>
        <strike/>
        <sz val="10"/>
        <color rgb="FFFF0000"/>
        <rFont val="BundesSans"/>
        <family val="2"/>
      </rPr>
      <t>7</t>
    </r>
    <r>
      <rPr>
        <sz val="10"/>
        <rFont val="BundesSans"/>
        <family val="2"/>
      </rPr>
      <t xml:space="preserve"> der allgemeinen Leistungsbeschreibung)
</t>
    </r>
    <r>
      <rPr>
        <strike/>
        <sz val="10"/>
        <color rgb="FFFF0000"/>
        <rFont val="BundesSans"/>
        <family val="2"/>
      </rPr>
      <t xml:space="preserve">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</si>
</sst>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4" formatCode="_-* #,##0.00\ &quot;€&quot;_-;\-* #,##0.00\ &quot;€&quot;_-;_-* &quot;-&quot;??\ &quot;€&quot;_-;_-@_-"/>
    <numFmt numFmtId="164" formatCode="_-* #,##0.00\ [$€-1]_-;\-* #,##0.00\ [$€-1]_-;_-* &quot;-&quot;??\ [$€-1]_-"/>
    <numFmt numFmtId="165" formatCode="0.00000000000"/>
    <numFmt numFmtId="166" formatCode="#,##0_ ;\-#,##0\ "/>
  </numFmts>
  <fonts count="49">
    <font>
      <sz val="11"/>
      <color theme="1"/>
      <name val="Calibri"/>
      <family val="2"/>
      <scheme val="minor"/>
    </font>
    <font>
      <sz val="11"/>
      <color theme="1"/>
      <name val="Calibri"/>
      <family val="2"/>
      <scheme val="minor"/>
    </font>
    <font>
      <sz val="10"/>
      <name val="Arial"/>
      <family val="2"/>
    </font>
    <font>
      <sz val="11"/>
      <color indexed="8"/>
      <name val="Calibri"/>
      <family val="2"/>
    </font>
    <font>
      <sz val="11"/>
      <color indexed="9"/>
      <name val="Calibri"/>
      <family val="2"/>
    </font>
    <font>
      <b/>
      <sz val="11"/>
      <color indexed="63"/>
      <name val="Calibri"/>
      <family val="2"/>
    </font>
    <font>
      <b/>
      <sz val="11"/>
      <color indexed="10"/>
      <name val="Calibri"/>
      <family val="2"/>
    </font>
    <font>
      <sz val="11"/>
      <color indexed="62"/>
      <name val="Calibri"/>
      <family val="2"/>
    </font>
    <font>
      <b/>
      <sz val="11"/>
      <color indexed="8"/>
      <name val="Calibri"/>
      <family val="2"/>
    </font>
    <font>
      <i/>
      <sz val="11"/>
      <color indexed="23"/>
      <name val="Calibri"/>
      <family val="2"/>
    </font>
    <font>
      <sz val="11"/>
      <color indexed="17"/>
      <name val="Calibri"/>
      <family val="2"/>
    </font>
    <font>
      <sz val="11"/>
      <color indexed="19"/>
      <name val="Calibri"/>
      <family val="2"/>
    </font>
    <font>
      <sz val="11"/>
      <color indexed="20"/>
      <name val="Calibri"/>
      <family val="2"/>
    </font>
    <font>
      <b/>
      <sz val="18"/>
      <color indexed="62"/>
      <name val="Cambria"/>
      <family val="2"/>
    </font>
    <font>
      <b/>
      <sz val="15"/>
      <color indexed="62"/>
      <name val="Calibri"/>
      <family val="2"/>
    </font>
    <font>
      <b/>
      <sz val="13"/>
      <color indexed="62"/>
      <name val="Calibri"/>
      <family val="2"/>
    </font>
    <font>
      <b/>
      <sz val="11"/>
      <color indexed="62"/>
      <name val="Calibri"/>
      <family val="2"/>
    </font>
    <font>
      <sz val="11"/>
      <color indexed="10"/>
      <name val="Calibri"/>
      <family val="2"/>
    </font>
    <font>
      <b/>
      <sz val="11"/>
      <color indexed="9"/>
      <name val="Calibri"/>
      <family val="2"/>
    </font>
    <font>
      <sz val="10"/>
      <color rgb="FF000000"/>
      <name val="Arial1"/>
    </font>
    <font>
      <sz val="11"/>
      <color theme="0"/>
      <name val="BundesSans"/>
      <family val="2"/>
    </font>
    <font>
      <sz val="12"/>
      <color theme="1"/>
      <name val="BundesSans"/>
      <family val="2"/>
    </font>
    <font>
      <sz val="11"/>
      <color theme="1"/>
      <name val="BundesSans"/>
      <family val="2"/>
    </font>
    <font>
      <b/>
      <sz val="14"/>
      <name val="BundesSans"/>
      <family val="2"/>
    </font>
    <font>
      <sz val="10"/>
      <color theme="1"/>
      <name val="BundesSans"/>
      <family val="2"/>
    </font>
    <font>
      <b/>
      <sz val="12"/>
      <color theme="1"/>
      <name val="BundesSans"/>
      <family val="2"/>
    </font>
    <font>
      <b/>
      <sz val="10"/>
      <name val="BundesSans"/>
      <family val="2"/>
    </font>
    <font>
      <sz val="10"/>
      <name val="BundesSans"/>
      <family val="2"/>
    </font>
    <font>
      <strike/>
      <sz val="10"/>
      <name val="BundesSans"/>
      <family val="2"/>
    </font>
    <font>
      <b/>
      <sz val="12"/>
      <color rgb="FFC00000"/>
      <name val="BundesSans"/>
      <family val="2"/>
    </font>
    <font>
      <b/>
      <sz val="10"/>
      <color rgb="FF000000"/>
      <name val="BundesSans"/>
      <family val="2"/>
    </font>
    <font>
      <b/>
      <sz val="10"/>
      <color rgb="FFC00000"/>
      <name val="BundesSans"/>
      <family val="2"/>
    </font>
    <font>
      <b/>
      <sz val="11"/>
      <color indexed="8"/>
      <name val="BundesSans"/>
      <family val="2"/>
    </font>
    <font>
      <b/>
      <sz val="11"/>
      <color theme="1"/>
      <name val="BundesSans"/>
      <family val="2"/>
    </font>
    <font>
      <b/>
      <sz val="14"/>
      <color theme="1"/>
      <name val="BundesSans"/>
      <family val="2"/>
    </font>
    <font>
      <sz val="11"/>
      <name val="BundesSans"/>
      <family val="2"/>
    </font>
    <font>
      <sz val="11"/>
      <color rgb="FF3F3F76"/>
      <name val="BundesSans"/>
      <family val="2"/>
    </font>
    <font>
      <sz val="11"/>
      <color rgb="FFFF0000"/>
      <name val="BundesSans"/>
      <family val="2"/>
    </font>
    <font>
      <b/>
      <sz val="10"/>
      <color theme="0"/>
      <name val="BundesSans"/>
      <family val="2"/>
    </font>
    <font>
      <sz val="10"/>
      <color theme="0"/>
      <name val="BundesSans"/>
      <family val="2"/>
    </font>
    <font>
      <sz val="10"/>
      <color rgb="FFFF0000"/>
      <name val="BundesSans"/>
      <family val="2"/>
    </font>
    <font>
      <b/>
      <sz val="10"/>
      <color rgb="FFFF0000"/>
      <name val="BundesSans"/>
      <family val="2"/>
    </font>
    <font>
      <strike/>
      <sz val="10"/>
      <color rgb="FFFF0000"/>
      <name val="BundesSans"/>
      <family val="2"/>
    </font>
    <font>
      <sz val="10"/>
      <color theme="2" tint="-0.249977111117893"/>
      <name val="BundesSans"/>
      <family val="2"/>
    </font>
    <font>
      <sz val="10"/>
      <color rgb="FF7030A0"/>
      <name val="BundesSans"/>
      <family val="2"/>
    </font>
    <font>
      <sz val="10"/>
      <color theme="4"/>
      <name val="BundesSans"/>
      <family val="2"/>
    </font>
    <font>
      <sz val="8"/>
      <color theme="1"/>
      <name val="BundesSans"/>
      <family val="2"/>
    </font>
    <font>
      <b/>
      <sz val="10"/>
      <color theme="1"/>
      <name val="BundesSans"/>
      <family val="2"/>
    </font>
    <font>
      <b/>
      <strike/>
      <sz val="10"/>
      <name val="BundesSans"/>
      <family val="2"/>
    </font>
  </fonts>
  <fills count="33">
    <fill>
      <patternFill patternType="none"/>
    </fill>
    <fill>
      <patternFill patternType="gray125"/>
    </fill>
    <fill>
      <patternFill patternType="solid">
        <fgColor indexed="44"/>
      </patternFill>
    </fill>
    <fill>
      <patternFill patternType="solid">
        <fgColor indexed="29"/>
      </patternFill>
    </fill>
    <fill>
      <patternFill patternType="solid">
        <fgColor indexed="26"/>
      </patternFill>
    </fill>
    <fill>
      <patternFill patternType="solid">
        <fgColor indexed="47"/>
      </patternFill>
    </fill>
    <fill>
      <patternFill patternType="solid">
        <fgColor indexed="27"/>
      </patternFill>
    </fill>
    <fill>
      <patternFill patternType="solid">
        <fgColor indexed="43"/>
      </patternFill>
    </fill>
    <fill>
      <patternFill patternType="solid">
        <fgColor indexed="45"/>
      </patternFill>
    </fill>
    <fill>
      <patternFill patternType="solid">
        <fgColor indexed="53"/>
      </patternFill>
    </fill>
    <fill>
      <patternFill patternType="solid">
        <fgColor indexed="51"/>
      </patternFill>
    </fill>
    <fill>
      <patternFill patternType="solid">
        <fgColor indexed="56"/>
      </patternFill>
    </fill>
    <fill>
      <patternFill patternType="solid">
        <fgColor indexed="54"/>
      </patternFill>
    </fill>
    <fill>
      <patternFill patternType="solid">
        <fgColor indexed="49"/>
      </patternFill>
    </fill>
    <fill>
      <patternFill patternType="solid">
        <fgColor indexed="10"/>
      </patternFill>
    </fill>
    <fill>
      <patternFill patternType="solid">
        <fgColor indexed="9"/>
      </patternFill>
    </fill>
    <fill>
      <patternFill patternType="solid">
        <fgColor indexed="46"/>
      </patternFill>
    </fill>
    <fill>
      <patternFill patternType="solid">
        <fgColor indexed="55"/>
      </patternFill>
    </fill>
    <fill>
      <patternFill patternType="solid">
        <fgColor rgb="FFFFFF00"/>
        <bgColor indexed="64"/>
      </patternFill>
    </fill>
    <fill>
      <patternFill patternType="solid">
        <fgColor theme="0"/>
        <bgColor indexed="64"/>
      </patternFill>
    </fill>
    <fill>
      <patternFill patternType="solid">
        <fgColor rgb="FF004B76"/>
        <bgColor indexed="64"/>
      </patternFill>
    </fill>
    <fill>
      <patternFill patternType="solid">
        <fgColor rgb="FFC6D0E0"/>
        <bgColor indexed="64"/>
      </patternFill>
    </fill>
    <fill>
      <patternFill patternType="solid">
        <fgColor rgb="FF7391B5"/>
        <bgColor indexed="64"/>
      </patternFill>
    </fill>
    <fill>
      <patternFill patternType="solid">
        <fgColor theme="1"/>
        <bgColor indexed="64"/>
      </patternFill>
    </fill>
    <fill>
      <patternFill patternType="solid">
        <fgColor theme="9" tint="0.59999389629810485"/>
        <bgColor indexed="64"/>
      </patternFill>
    </fill>
    <fill>
      <patternFill patternType="solid">
        <fgColor theme="4" tint="0.79998168889431442"/>
        <bgColor indexed="64"/>
      </patternFill>
    </fill>
    <fill>
      <patternFill patternType="solid">
        <fgColor rgb="FFFFCC99"/>
      </patternFill>
    </fill>
    <fill>
      <patternFill patternType="solid">
        <fgColor theme="0"/>
        <bgColor rgb="FFFFFFFF"/>
      </patternFill>
    </fill>
    <fill>
      <patternFill patternType="solid">
        <fgColor rgb="FFFFFFFF"/>
        <bgColor rgb="FFFFFFFF"/>
      </patternFill>
    </fill>
    <fill>
      <patternFill patternType="solid">
        <fgColor theme="0"/>
        <bgColor rgb="FFB7DEE8"/>
      </patternFill>
    </fill>
    <fill>
      <patternFill patternType="solid">
        <fgColor rgb="FFFFC000"/>
        <bgColor indexed="64"/>
      </patternFill>
    </fill>
    <fill>
      <patternFill patternType="solid">
        <fgColor theme="3" tint="0.79998168889431442"/>
        <bgColor indexed="64"/>
      </patternFill>
    </fill>
    <fill>
      <patternFill patternType="solid">
        <fgColor theme="0" tint="-0.249977111117893"/>
        <bgColor indexed="64"/>
      </patternFill>
    </fill>
  </fills>
  <borders count="40">
    <border>
      <left/>
      <right/>
      <top/>
      <bottom/>
      <diagonal/>
    </border>
    <border>
      <left style="thin">
        <color indexed="63"/>
      </left>
      <right style="thin">
        <color indexed="63"/>
      </right>
      <top style="thin">
        <color indexed="63"/>
      </top>
      <bottom style="thin">
        <color indexed="63"/>
      </bottom>
      <diagonal/>
    </border>
    <border>
      <left style="thin">
        <color indexed="23"/>
      </left>
      <right style="thin">
        <color indexed="23"/>
      </right>
      <top style="thin">
        <color indexed="23"/>
      </top>
      <bottom style="thin">
        <color indexed="23"/>
      </bottom>
      <diagonal/>
    </border>
    <border>
      <left/>
      <right/>
      <top style="thin">
        <color indexed="56"/>
      </top>
      <bottom style="double">
        <color indexed="56"/>
      </bottom>
      <diagonal/>
    </border>
    <border>
      <left style="thin">
        <color indexed="22"/>
      </left>
      <right style="thin">
        <color indexed="22"/>
      </right>
      <top style="thin">
        <color indexed="22"/>
      </top>
      <bottom style="thin">
        <color indexed="22"/>
      </bottom>
      <diagonal/>
    </border>
    <border>
      <left/>
      <right/>
      <top/>
      <bottom style="thick">
        <color indexed="56"/>
      </bottom>
      <diagonal/>
    </border>
    <border>
      <left/>
      <right/>
      <top/>
      <bottom style="thick">
        <color indexed="27"/>
      </bottom>
      <diagonal/>
    </border>
    <border>
      <left/>
      <right/>
      <top/>
      <bottom style="medium">
        <color indexed="27"/>
      </bottom>
      <diagonal/>
    </border>
    <border>
      <left/>
      <right/>
      <top/>
      <bottom style="double">
        <color indexed="10"/>
      </bottom>
      <diagonal/>
    </border>
    <border>
      <left style="double">
        <color indexed="63"/>
      </left>
      <right style="double">
        <color indexed="63"/>
      </right>
      <top style="double">
        <color indexed="63"/>
      </top>
      <bottom style="double">
        <color indexed="63"/>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top/>
      <bottom style="thin">
        <color indexed="64"/>
      </bottom>
      <diagonal/>
    </border>
    <border>
      <left style="medium">
        <color theme="0"/>
      </left>
      <right style="medium">
        <color theme="0"/>
      </right>
      <top style="medium">
        <color theme="0"/>
      </top>
      <bottom style="medium">
        <color theme="0"/>
      </bottom>
      <diagonal/>
    </border>
    <border>
      <left/>
      <right/>
      <top style="thin">
        <color indexed="64"/>
      </top>
      <bottom/>
      <diagonal/>
    </border>
    <border>
      <left/>
      <right style="thin">
        <color indexed="64"/>
      </right>
      <top style="thin">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thin">
        <color indexed="64"/>
      </right>
      <top/>
      <bottom/>
      <diagonal/>
    </border>
    <border>
      <left style="thin">
        <color indexed="64"/>
      </left>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rgb="FF7F7F7F"/>
      </left>
      <right style="thin">
        <color rgb="FF7F7F7F"/>
      </right>
      <top style="thin">
        <color rgb="FF7F7F7F"/>
      </top>
      <bottom style="thin">
        <color rgb="FF7F7F7F"/>
      </bottom>
      <diagonal/>
    </border>
    <border>
      <left style="thin">
        <color rgb="FF7F7F7F"/>
      </left>
      <right style="thin">
        <color rgb="FF7F7F7F"/>
      </right>
      <top/>
      <bottom style="thin">
        <color rgb="FF7F7F7F"/>
      </bottom>
      <diagonal/>
    </border>
    <border diagonalUp="1" diagonalDown="1">
      <left style="thin">
        <color indexed="64"/>
      </left>
      <right style="thin">
        <color indexed="64"/>
      </right>
      <top style="thin">
        <color indexed="64"/>
      </top>
      <bottom style="thin">
        <color indexed="64"/>
      </bottom>
      <diagonal style="thin">
        <color indexed="64"/>
      </diagonal>
    </border>
    <border diagonalUp="1" diagonalDown="1">
      <left style="thin">
        <color indexed="64"/>
      </left>
      <right style="thin">
        <color indexed="64"/>
      </right>
      <top/>
      <bottom/>
      <diagonal style="thin">
        <color indexed="64"/>
      </diagonal>
    </border>
    <border diagonalUp="1" diagonalDown="1">
      <left style="thin">
        <color indexed="64"/>
      </left>
      <right style="thin">
        <color indexed="64"/>
      </right>
      <top/>
      <bottom style="thin">
        <color indexed="64"/>
      </bottom>
      <diagonal style="thin">
        <color indexed="64"/>
      </diagonal>
    </border>
  </borders>
  <cellStyleXfs count="72">
    <xf numFmtId="0" fontId="0" fillId="0" borderId="0"/>
    <xf numFmtId="0" fontId="2" fillId="0" borderId="0"/>
    <xf numFmtId="0" fontId="3" fillId="2" borderId="0" applyNumberFormat="0" applyBorder="0" applyAlignment="0" applyProtection="0"/>
    <xf numFmtId="0" fontId="3" fillId="3" borderId="0" applyNumberFormat="0" applyBorder="0" applyAlignment="0" applyProtection="0"/>
    <xf numFmtId="0" fontId="3" fillId="4" borderId="0" applyNumberFormat="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4" borderId="0" applyNumberFormat="0" applyBorder="0" applyAlignment="0" applyProtection="0"/>
    <xf numFmtId="0" fontId="3" fillId="6" borderId="0" applyNumberFormat="0" applyBorder="0" applyAlignment="0" applyProtection="0"/>
    <xf numFmtId="0" fontId="3" fillId="3" borderId="0" applyNumberFormat="0" applyBorder="0" applyAlignment="0" applyProtection="0"/>
    <xf numFmtId="0" fontId="3" fillId="7" borderId="0" applyNumberFormat="0" applyBorder="0" applyAlignment="0" applyProtection="0"/>
    <xf numFmtId="0" fontId="3" fillId="8" borderId="0" applyNumberFormat="0" applyBorder="0" applyAlignment="0" applyProtection="0"/>
    <xf numFmtId="0" fontId="3" fillId="6" borderId="0" applyNumberFormat="0" applyBorder="0" applyAlignment="0" applyProtection="0"/>
    <xf numFmtId="0" fontId="3" fillId="4" borderId="0" applyNumberFormat="0" applyBorder="0" applyAlignment="0" applyProtection="0"/>
    <xf numFmtId="0" fontId="4" fillId="6" borderId="0" applyNumberFormat="0" applyBorder="0" applyAlignment="0" applyProtection="0"/>
    <xf numFmtId="0" fontId="4" fillId="9" borderId="0" applyNumberFormat="0" applyBorder="0" applyAlignment="0" applyProtection="0"/>
    <xf numFmtId="0" fontId="4" fillId="10" borderId="0" applyNumberFormat="0" applyBorder="0" applyAlignment="0" applyProtection="0"/>
    <xf numFmtId="0" fontId="4" fillId="8" borderId="0" applyNumberFormat="0" applyBorder="0" applyAlignment="0" applyProtection="0"/>
    <xf numFmtId="0" fontId="4" fillId="6" borderId="0" applyNumberFormat="0" applyBorder="0" applyAlignment="0" applyProtection="0"/>
    <xf numFmtId="0" fontId="4" fillId="3" borderId="0" applyNumberFormat="0" applyBorder="0" applyAlignment="0" applyProtection="0"/>
    <xf numFmtId="0" fontId="4" fillId="11" borderId="0" applyNumberFormat="0" applyBorder="0" applyAlignment="0" applyProtection="0"/>
    <xf numFmtId="0" fontId="4" fillId="11" borderId="0" applyNumberFormat="0" applyBorder="0" applyAlignment="0" applyProtection="0"/>
    <xf numFmtId="0" fontId="4" fillId="9" borderId="0" applyNumberFormat="0" applyBorder="0" applyAlignment="0" applyProtection="0"/>
    <xf numFmtId="0" fontId="4" fillId="9" borderId="0" applyNumberFormat="0" applyBorder="0" applyAlignment="0" applyProtection="0"/>
    <xf numFmtId="0" fontId="4" fillId="10" borderId="0" applyNumberFormat="0" applyBorder="0" applyAlignment="0" applyProtection="0"/>
    <xf numFmtId="0" fontId="4" fillId="10" borderId="0" applyNumberFormat="0" applyBorder="0" applyAlignment="0" applyProtection="0"/>
    <xf numFmtId="0" fontId="4" fillId="12" borderId="0" applyNumberFormat="0" applyBorder="0" applyAlignment="0" applyProtection="0"/>
    <xf numFmtId="0" fontId="4" fillId="12" borderId="0" applyNumberFormat="0" applyBorder="0" applyAlignment="0" applyProtection="0"/>
    <xf numFmtId="0" fontId="4" fillId="13" borderId="0" applyNumberFormat="0" applyBorder="0" applyAlignment="0" applyProtection="0"/>
    <xf numFmtId="0" fontId="4" fillId="13" borderId="0" applyNumberFormat="0" applyBorder="0" applyAlignment="0" applyProtection="0"/>
    <xf numFmtId="0" fontId="4" fillId="14" borderId="0" applyNumberFormat="0" applyBorder="0" applyAlignment="0" applyProtection="0"/>
    <xf numFmtId="0" fontId="4" fillId="14" borderId="0" applyNumberFormat="0" applyBorder="0" applyAlignment="0" applyProtection="0"/>
    <xf numFmtId="0" fontId="5" fillId="15" borderId="1" applyNumberFormat="0" applyAlignment="0" applyProtection="0"/>
    <xf numFmtId="0" fontId="5" fillId="15" borderId="1" applyNumberFormat="0" applyAlignment="0" applyProtection="0"/>
    <xf numFmtId="0" fontId="6" fillId="15" borderId="2" applyNumberFormat="0" applyAlignment="0" applyProtection="0"/>
    <xf numFmtId="0" fontId="6" fillId="15" borderId="2" applyNumberFormat="0" applyAlignment="0" applyProtection="0"/>
    <xf numFmtId="0" fontId="7" fillId="7" borderId="2" applyNumberFormat="0" applyAlignment="0" applyProtection="0"/>
    <xf numFmtId="0" fontId="7" fillId="7" borderId="2" applyNumberFormat="0" applyAlignment="0" applyProtection="0"/>
    <xf numFmtId="0" fontId="8" fillId="0" borderId="3" applyNumberFormat="0" applyFill="0" applyAlignment="0" applyProtection="0"/>
    <xf numFmtId="0" fontId="8" fillId="0" borderId="3" applyNumberFormat="0" applyFill="0" applyAlignment="0" applyProtection="0"/>
    <xf numFmtId="0" fontId="9" fillId="0" borderId="0" applyNumberFormat="0" applyFill="0" applyBorder="0" applyAlignment="0" applyProtection="0"/>
    <xf numFmtId="0" fontId="9" fillId="0" borderId="0" applyNumberFormat="0" applyFill="0" applyBorder="0" applyAlignment="0" applyProtection="0"/>
    <xf numFmtId="164" fontId="2" fillId="0" borderId="0" applyFont="0" applyFill="0" applyBorder="0" applyAlignment="0" applyProtection="0"/>
    <xf numFmtId="164" fontId="2" fillId="0" borderId="0" applyFont="0" applyFill="0" applyBorder="0" applyAlignment="0" applyProtection="0"/>
    <xf numFmtId="0" fontId="10" fillId="6" borderId="0" applyNumberFormat="0" applyBorder="0" applyAlignment="0" applyProtection="0"/>
    <xf numFmtId="0" fontId="10" fillId="6" borderId="0" applyNumberFormat="0" applyBorder="0" applyAlignment="0" applyProtection="0"/>
    <xf numFmtId="0" fontId="11" fillId="7" borderId="0" applyNumberFormat="0" applyBorder="0" applyAlignment="0" applyProtection="0"/>
    <xf numFmtId="0" fontId="11" fillId="7" borderId="0" applyNumberFormat="0" applyBorder="0" applyAlignment="0" applyProtection="0"/>
    <xf numFmtId="0" fontId="2" fillId="4" borderId="4" applyNumberFormat="0" applyFont="0" applyAlignment="0" applyProtection="0"/>
    <xf numFmtId="0" fontId="2" fillId="4" borderId="4" applyNumberFormat="0" applyFont="0" applyAlignment="0" applyProtection="0"/>
    <xf numFmtId="0" fontId="12" fillId="16" borderId="0" applyNumberFormat="0" applyBorder="0" applyAlignment="0" applyProtection="0"/>
    <xf numFmtId="0" fontId="12" fillId="16" borderId="0" applyNumberFormat="0" applyBorder="0" applyAlignment="0" applyProtection="0"/>
    <xf numFmtId="0" fontId="13" fillId="0" borderId="0" applyNumberFormat="0" applyFill="0" applyBorder="0" applyAlignment="0" applyProtection="0"/>
    <xf numFmtId="0" fontId="14" fillId="0" borderId="5" applyNumberFormat="0" applyFill="0" applyAlignment="0" applyProtection="0"/>
    <xf numFmtId="0" fontId="14" fillId="0" borderId="5" applyNumberFormat="0" applyFill="0" applyAlignment="0" applyProtection="0"/>
    <xf numFmtId="0" fontId="15" fillId="0" borderId="6" applyNumberFormat="0" applyFill="0" applyAlignment="0" applyProtection="0"/>
    <xf numFmtId="0" fontId="15" fillId="0" borderId="6" applyNumberFormat="0" applyFill="0" applyAlignment="0" applyProtection="0"/>
    <xf numFmtId="0" fontId="16" fillId="0" borderId="7" applyNumberFormat="0" applyFill="0" applyAlignment="0" applyProtection="0"/>
    <xf numFmtId="0" fontId="16" fillId="0" borderId="7" applyNumberFormat="0" applyFill="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3" fillId="0" borderId="0" applyNumberFormat="0" applyFill="0" applyBorder="0" applyAlignment="0" applyProtection="0"/>
    <xf numFmtId="0" fontId="17" fillId="0" borderId="8" applyNumberFormat="0" applyFill="0" applyAlignment="0" applyProtection="0"/>
    <xf numFmtId="0" fontId="17" fillId="0" borderId="8" applyNumberFormat="0" applyFill="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8" fillId="17" borderId="9" applyNumberFormat="0" applyAlignment="0" applyProtection="0"/>
    <xf numFmtId="0" fontId="18" fillId="17" borderId="9" applyNumberFormat="0" applyAlignment="0" applyProtection="0"/>
    <xf numFmtId="0" fontId="1" fillId="0" borderId="0"/>
    <xf numFmtId="9" fontId="1" fillId="0" borderId="0" applyFont="0" applyFill="0" applyBorder="0" applyAlignment="0" applyProtection="0"/>
    <xf numFmtId="44" fontId="1" fillId="0" borderId="0" applyFont="0" applyFill="0" applyBorder="0" applyAlignment="0" applyProtection="0"/>
    <xf numFmtId="0" fontId="19" fillId="0" borderId="0" applyNumberFormat="0" applyBorder="0" applyProtection="0"/>
  </cellStyleXfs>
  <cellXfs count="193">
    <xf numFmtId="0" fontId="0" fillId="0" borderId="0" xfId="0"/>
    <xf numFmtId="0" fontId="0" fillId="0" borderId="0" xfId="0" applyAlignment="1">
      <alignment horizontal="center"/>
    </xf>
    <xf numFmtId="0" fontId="20" fillId="19" borderId="0" xfId="0" applyFont="1" applyFill="1"/>
    <xf numFmtId="0" fontId="21" fillId="19" borderId="0" xfId="0" applyFont="1" applyFill="1"/>
    <xf numFmtId="0" fontId="22" fillId="19" borderId="0" xfId="0" applyFont="1" applyFill="1"/>
    <xf numFmtId="0" fontId="20" fillId="19" borderId="0" xfId="0" applyFont="1" applyFill="1" applyAlignment="1">
      <alignment vertical="top"/>
    </xf>
    <xf numFmtId="0" fontId="22" fillId="19" borderId="0" xfId="0" applyFont="1" applyFill="1" applyAlignment="1">
      <alignment vertical="top"/>
    </xf>
    <xf numFmtId="0" fontId="25" fillId="0" borderId="0" xfId="0" applyFont="1" applyAlignment="1">
      <alignment vertical="top" wrapText="1"/>
    </xf>
    <xf numFmtId="0" fontId="21" fillId="19" borderId="0" xfId="0" applyFont="1" applyFill="1" applyAlignment="1">
      <alignment vertical="top"/>
    </xf>
    <xf numFmtId="0" fontId="20" fillId="19" borderId="0" xfId="0" applyFont="1" applyFill="1" applyBorder="1" applyAlignment="1">
      <alignment vertical="top"/>
    </xf>
    <xf numFmtId="0" fontId="26" fillId="19" borderId="0" xfId="0" applyFont="1" applyFill="1" applyBorder="1" applyAlignment="1">
      <alignment horizontal="left" vertical="top" wrapText="1"/>
    </xf>
    <xf numFmtId="0" fontId="27" fillId="19" borderId="0" xfId="0" applyFont="1" applyFill="1" applyBorder="1" applyAlignment="1">
      <alignment horizontal="left" vertical="top" wrapText="1"/>
    </xf>
    <xf numFmtId="0" fontId="22" fillId="19" borderId="0" xfId="0" applyFont="1" applyFill="1" applyBorder="1" applyAlignment="1">
      <alignment vertical="top"/>
    </xf>
    <xf numFmtId="0" fontId="27" fillId="19" borderId="26" xfId="0" applyFont="1" applyFill="1" applyBorder="1" applyAlignment="1">
      <alignment vertical="top" wrapText="1"/>
    </xf>
    <xf numFmtId="0" fontId="27" fillId="19" borderId="0" xfId="0" applyFont="1" applyFill="1" applyBorder="1" applyAlignment="1">
      <alignment vertical="top" wrapText="1"/>
    </xf>
    <xf numFmtId="0" fontId="27" fillId="19" borderId="27" xfId="0" applyFont="1" applyFill="1" applyBorder="1" applyAlignment="1">
      <alignment vertical="top" wrapText="1"/>
    </xf>
    <xf numFmtId="0" fontId="27" fillId="19" borderId="28" xfId="0" applyFont="1" applyFill="1" applyBorder="1" applyAlignment="1">
      <alignment vertical="top" wrapText="1"/>
    </xf>
    <xf numFmtId="0" fontId="21" fillId="19" borderId="29" xfId="0" applyFont="1" applyFill="1" applyBorder="1" applyAlignment="1">
      <alignment vertical="top"/>
    </xf>
    <xf numFmtId="0" fontId="21" fillId="19" borderId="30" xfId="0" applyFont="1" applyFill="1" applyBorder="1" applyAlignment="1">
      <alignment vertical="top"/>
    </xf>
    <xf numFmtId="44" fontId="21" fillId="19" borderId="0" xfId="70" applyFont="1" applyFill="1"/>
    <xf numFmtId="165" fontId="21" fillId="19" borderId="0" xfId="70" applyNumberFormat="1" applyFont="1" applyFill="1"/>
    <xf numFmtId="0" fontId="25" fillId="27" borderId="0" xfId="71" applyFont="1" applyFill="1" applyBorder="1" applyAlignment="1">
      <alignment vertical="center" wrapText="1"/>
    </xf>
    <xf numFmtId="0" fontId="25" fillId="28" borderId="0" xfId="71" applyFont="1" applyFill="1" applyBorder="1" applyAlignment="1">
      <alignment vertical="center" wrapText="1"/>
    </xf>
    <xf numFmtId="0" fontId="29" fillId="28" borderId="0" xfId="71" applyFont="1" applyFill="1" applyBorder="1" applyAlignment="1">
      <alignment vertical="center" wrapText="1"/>
    </xf>
    <xf numFmtId="0" fontId="22" fillId="19" borderId="0" xfId="0" applyFont="1" applyFill="1" applyBorder="1"/>
    <xf numFmtId="0" fontId="30" fillId="29" borderId="0" xfId="71" applyFont="1" applyFill="1" applyBorder="1" applyAlignment="1">
      <alignment vertical="top" wrapText="1"/>
    </xf>
    <xf numFmtId="0" fontId="31" fillId="29" borderId="0" xfId="71" applyFont="1" applyFill="1" applyBorder="1" applyAlignment="1">
      <alignment vertical="top" wrapText="1"/>
    </xf>
    <xf numFmtId="0" fontId="30" fillId="29" borderId="34" xfId="71" applyFont="1" applyFill="1" applyBorder="1" applyAlignment="1">
      <alignment vertical="top" wrapText="1"/>
    </xf>
    <xf numFmtId="0" fontId="30" fillId="29" borderId="15" xfId="71" applyFont="1" applyFill="1" applyBorder="1" applyAlignment="1">
      <alignment vertical="top" wrapText="1"/>
    </xf>
    <xf numFmtId="0" fontId="22" fillId="0" borderId="14" xfId="0" applyFont="1" applyBorder="1" applyAlignment="1">
      <alignment horizontal="center" vertical="top" wrapText="1"/>
    </xf>
    <xf numFmtId="0" fontId="33" fillId="0" borderId="14" xfId="0" applyFont="1" applyBorder="1" applyAlignment="1">
      <alignment horizontal="center" vertical="top" wrapText="1"/>
    </xf>
    <xf numFmtId="0" fontId="33" fillId="30" borderId="14" xfId="0" applyFont="1" applyFill="1" applyBorder="1" applyAlignment="1">
      <alignment horizontal="center" vertical="top" wrapText="1"/>
    </xf>
    <xf numFmtId="0" fontId="22" fillId="0" borderId="14" xfId="0" applyFont="1" applyBorder="1" applyAlignment="1">
      <alignment horizontal="center" vertical="top"/>
    </xf>
    <xf numFmtId="49" fontId="34" fillId="31" borderId="11" xfId="0" applyNumberFormat="1" applyFont="1" applyFill="1" applyBorder="1" applyAlignment="1">
      <alignment horizontal="center" vertical="center"/>
    </xf>
    <xf numFmtId="0" fontId="34" fillId="31" borderId="12" xfId="0" applyFont="1" applyFill="1" applyBorder="1" applyAlignment="1">
      <alignment horizontal="left" vertical="center"/>
    </xf>
    <xf numFmtId="0" fontId="22" fillId="31" borderId="12" xfId="0" applyFont="1" applyFill="1" applyBorder="1" applyAlignment="1">
      <alignment horizontal="center" vertical="center"/>
    </xf>
    <xf numFmtId="0" fontId="33" fillId="31" borderId="12" xfId="0" applyFont="1" applyFill="1" applyBorder="1" applyAlignment="1">
      <alignment horizontal="center" vertical="center"/>
    </xf>
    <xf numFmtId="0" fontId="22" fillId="31" borderId="12" xfId="0" applyFont="1" applyFill="1" applyBorder="1" applyAlignment="1">
      <alignment horizontal="center" vertical="center" wrapText="1"/>
    </xf>
    <xf numFmtId="0" fontId="22" fillId="31" borderId="13" xfId="0" applyFont="1" applyFill="1" applyBorder="1" applyAlignment="1">
      <alignment vertical="top"/>
    </xf>
    <xf numFmtId="49" fontId="22" fillId="0" borderId="10" xfId="0" applyNumberFormat="1" applyFont="1" applyBorder="1" applyAlignment="1">
      <alignment horizontal="center" vertical="center"/>
    </xf>
    <xf numFmtId="0" fontId="22" fillId="32" borderId="10" xfId="0" applyFont="1" applyFill="1" applyBorder="1" applyAlignment="1">
      <alignment horizontal="center" vertical="center"/>
    </xf>
    <xf numFmtId="0" fontId="22" fillId="0" borderId="10" xfId="0" applyFont="1" applyBorder="1" applyAlignment="1">
      <alignment horizontal="center" vertical="center" wrapText="1"/>
    </xf>
    <xf numFmtId="0" fontId="22" fillId="25" borderId="10" xfId="0" applyFont="1" applyFill="1" applyBorder="1" applyAlignment="1">
      <alignment horizontal="center" vertical="center" wrapText="1"/>
    </xf>
    <xf numFmtId="0" fontId="22" fillId="25" borderId="37" xfId="0" applyFont="1" applyFill="1" applyBorder="1" applyAlignment="1">
      <alignment horizontal="center" vertical="center"/>
    </xf>
    <xf numFmtId="0" fontId="22" fillId="25" borderId="10" xfId="0" applyFont="1" applyFill="1" applyBorder="1" applyAlignment="1">
      <alignment horizontal="center" vertical="center"/>
    </xf>
    <xf numFmtId="0" fontId="22" fillId="0" borderId="10" xfId="0" applyFont="1" applyBorder="1" applyAlignment="1">
      <alignment vertical="top"/>
    </xf>
    <xf numFmtId="0" fontId="22" fillId="25" borderId="15" xfId="0" applyFont="1" applyFill="1" applyBorder="1" applyAlignment="1">
      <alignment horizontal="center" vertical="center" wrapText="1"/>
    </xf>
    <xf numFmtId="44" fontId="36" fillId="26" borderId="36" xfId="70" applyFont="1" applyFill="1" applyBorder="1" applyAlignment="1">
      <alignment horizontal="center" vertical="center"/>
    </xf>
    <xf numFmtId="0" fontId="22" fillId="0" borderId="15" xfId="0" applyFont="1" applyBorder="1" applyAlignment="1">
      <alignment vertical="top"/>
    </xf>
    <xf numFmtId="44" fontId="36" fillId="26" borderId="35" xfId="70" applyFont="1" applyFill="1" applyBorder="1" applyAlignment="1">
      <alignment horizontal="center" vertical="center"/>
    </xf>
    <xf numFmtId="49" fontId="34" fillId="19" borderId="0" xfId="0" applyNumberFormat="1" applyFont="1" applyFill="1" applyBorder="1" applyAlignment="1">
      <alignment horizontal="center" vertical="center"/>
    </xf>
    <xf numFmtId="0" fontId="34" fillId="19" borderId="0" xfId="0" applyFont="1" applyFill="1" applyBorder="1" applyAlignment="1">
      <alignment horizontal="left" vertical="center"/>
    </xf>
    <xf numFmtId="0" fontId="22" fillId="19" borderId="0" xfId="0" applyFont="1" applyFill="1" applyBorder="1" applyAlignment="1">
      <alignment horizontal="center" vertical="center"/>
    </xf>
    <xf numFmtId="0" fontId="33" fillId="19" borderId="0" xfId="0" applyFont="1" applyFill="1" applyBorder="1" applyAlignment="1">
      <alignment horizontal="center" vertical="center"/>
    </xf>
    <xf numFmtId="0" fontId="22" fillId="19" borderId="0" xfId="0" applyFont="1" applyFill="1" applyBorder="1" applyAlignment="1">
      <alignment horizontal="center" vertical="center" wrapText="1"/>
    </xf>
    <xf numFmtId="0" fontId="27" fillId="0" borderId="15" xfId="0" applyFont="1" applyBorder="1" applyAlignment="1">
      <alignment horizontal="left" vertical="center" wrapText="1"/>
    </xf>
    <xf numFmtId="0" fontId="22" fillId="25" borderId="38" xfId="0" applyFont="1" applyFill="1" applyBorder="1" applyAlignment="1">
      <alignment horizontal="center" vertical="center"/>
    </xf>
    <xf numFmtId="0" fontId="35" fillId="0" borderId="10" xfId="0" applyFont="1" applyBorder="1" applyAlignment="1">
      <alignment horizontal="center" vertical="center" wrapText="1"/>
    </xf>
    <xf numFmtId="44" fontId="36" fillId="26" borderId="10" xfId="70" applyFont="1" applyFill="1" applyBorder="1" applyAlignment="1">
      <alignment horizontal="center" vertical="center"/>
    </xf>
    <xf numFmtId="49" fontId="22" fillId="25" borderId="15" xfId="0" applyNumberFormat="1" applyFont="1" applyFill="1" applyBorder="1" applyAlignment="1">
      <alignment horizontal="center" vertical="center" wrapText="1"/>
    </xf>
    <xf numFmtId="166" fontId="36" fillId="26" borderId="36" xfId="70" applyNumberFormat="1" applyFont="1" applyFill="1" applyBorder="1" applyAlignment="1">
      <alignment horizontal="center" vertical="center"/>
    </xf>
    <xf numFmtId="0" fontId="22" fillId="25" borderId="39" xfId="0" applyFont="1" applyFill="1" applyBorder="1" applyAlignment="1">
      <alignment horizontal="center" vertical="center"/>
    </xf>
    <xf numFmtId="49" fontId="22" fillId="19" borderId="0" xfId="0" applyNumberFormat="1" applyFont="1" applyFill="1" applyAlignment="1">
      <alignment horizontal="center" vertical="top"/>
    </xf>
    <xf numFmtId="0" fontId="22" fillId="19" borderId="0" xfId="0" applyFont="1" applyFill="1" applyAlignment="1">
      <alignment horizontal="left" vertical="center"/>
    </xf>
    <xf numFmtId="0" fontId="22" fillId="19" borderId="0" xfId="0" applyFont="1" applyFill="1" applyAlignment="1">
      <alignment horizontal="center" vertical="center"/>
    </xf>
    <xf numFmtId="0" fontId="22" fillId="19" borderId="0" xfId="0" applyFont="1" applyFill="1" applyAlignment="1">
      <alignment horizontal="center"/>
    </xf>
    <xf numFmtId="0" fontId="22" fillId="19" borderId="0" xfId="0" applyFont="1" applyFill="1" applyAlignment="1">
      <alignment horizontal="center" vertical="center" wrapText="1"/>
    </xf>
    <xf numFmtId="0" fontId="22" fillId="19" borderId="0" xfId="0" applyFont="1" applyFill="1" applyAlignment="1">
      <alignment wrapText="1"/>
    </xf>
    <xf numFmtId="0" fontId="21" fillId="19" borderId="0" xfId="0" applyFont="1" applyFill="1" applyAlignment="1"/>
    <xf numFmtId="0" fontId="21" fillId="19" borderId="0" xfId="0" applyFont="1" applyFill="1" applyAlignment="1">
      <alignment wrapText="1"/>
    </xf>
    <xf numFmtId="0" fontId="37" fillId="19" borderId="0" xfId="0" applyFont="1" applyFill="1" applyAlignment="1">
      <alignment wrapText="1"/>
    </xf>
    <xf numFmtId="0" fontId="34" fillId="19" borderId="0" xfId="0" applyFont="1" applyFill="1" applyAlignment="1"/>
    <xf numFmtId="0" fontId="24" fillId="19" borderId="0" xfId="0" applyFont="1" applyFill="1" applyAlignment="1">
      <alignment wrapText="1"/>
    </xf>
    <xf numFmtId="0" fontId="24" fillId="19" borderId="0" xfId="0" applyFont="1" applyFill="1" applyAlignment="1">
      <alignment horizontal="left" vertical="top" wrapText="1"/>
    </xf>
    <xf numFmtId="0" fontId="24" fillId="19" borderId="0" xfId="0" applyFont="1" applyFill="1" applyAlignment="1">
      <alignment vertical="top" wrapText="1"/>
    </xf>
    <xf numFmtId="0" fontId="39" fillId="20" borderId="10" xfId="0" applyFont="1" applyFill="1" applyBorder="1" applyAlignment="1">
      <alignment horizontal="center" vertical="center" wrapText="1"/>
    </xf>
    <xf numFmtId="0" fontId="39" fillId="20" borderId="14" xfId="0" applyFont="1" applyFill="1" applyBorder="1" applyAlignment="1">
      <alignment horizontal="center" vertical="center" wrapText="1"/>
    </xf>
    <xf numFmtId="0" fontId="39" fillId="20" borderId="19" xfId="0" applyFont="1" applyFill="1" applyBorder="1" applyAlignment="1">
      <alignment horizontal="center" vertical="center" wrapText="1"/>
    </xf>
    <xf numFmtId="0" fontId="38" fillId="23" borderId="11" xfId="0" applyFont="1" applyFill="1" applyBorder="1" applyAlignment="1">
      <alignment vertical="top"/>
    </xf>
    <xf numFmtId="0" fontId="38" fillId="23" borderId="12" xfId="0" applyFont="1" applyFill="1" applyBorder="1" applyAlignment="1">
      <alignment vertical="top" wrapText="1"/>
    </xf>
    <xf numFmtId="0" fontId="39" fillId="23" borderId="12" xfId="0" applyFont="1" applyFill="1" applyBorder="1" applyAlignment="1">
      <alignment horizontal="left" vertical="top" wrapText="1"/>
    </xf>
    <xf numFmtId="0" fontId="27" fillId="23" borderId="12" xfId="0" applyFont="1" applyFill="1" applyBorder="1" applyAlignment="1">
      <alignment horizontal="left" vertical="top" wrapText="1"/>
    </xf>
    <xf numFmtId="0" fontId="27" fillId="23" borderId="12" xfId="0" applyFont="1" applyFill="1" applyBorder="1" applyAlignment="1">
      <alignment horizontal="center" vertical="top" wrapText="1"/>
    </xf>
    <xf numFmtId="0" fontId="39" fillId="23" borderId="12" xfId="0" applyFont="1" applyFill="1" applyBorder="1" applyAlignment="1">
      <alignment horizontal="center" vertical="top" wrapText="1"/>
    </xf>
    <xf numFmtId="3" fontId="39" fillId="23" borderId="12" xfId="0" applyNumberFormat="1" applyFont="1" applyFill="1" applyBorder="1" applyAlignment="1">
      <alignment horizontal="left" vertical="top" wrapText="1"/>
    </xf>
    <xf numFmtId="3" fontId="40" fillId="23" borderId="12" xfId="0" applyNumberFormat="1" applyFont="1" applyFill="1" applyBorder="1" applyAlignment="1">
      <alignment horizontal="left" vertical="top" wrapText="1"/>
    </xf>
    <xf numFmtId="3" fontId="38" fillId="23" borderId="17" xfId="0" applyNumberFormat="1" applyFont="1" applyFill="1" applyBorder="1" applyAlignment="1">
      <alignment horizontal="center" vertical="top" wrapText="1"/>
    </xf>
    <xf numFmtId="3" fontId="38" fillId="23" borderId="0" xfId="0" applyNumberFormat="1" applyFont="1" applyFill="1" applyAlignment="1">
      <alignment horizontal="center" vertical="top" wrapText="1"/>
    </xf>
    <xf numFmtId="0" fontId="39" fillId="23" borderId="13" xfId="0" applyFont="1" applyFill="1" applyBorder="1" applyAlignment="1">
      <alignment horizontal="left" vertical="top" wrapText="1"/>
    </xf>
    <xf numFmtId="0" fontId="27" fillId="19" borderId="0" xfId="0" applyFont="1" applyFill="1" applyAlignment="1">
      <alignment horizontal="left" vertical="top" wrapText="1"/>
    </xf>
    <xf numFmtId="0" fontId="38" fillId="22" borderId="11" xfId="0" applyFont="1" applyFill="1" applyBorder="1" applyAlignment="1">
      <alignment vertical="center"/>
    </xf>
    <xf numFmtId="0" fontId="38" fillId="22" borderId="12" xfId="0" applyFont="1" applyFill="1" applyBorder="1" applyAlignment="1">
      <alignment vertical="center" wrapText="1"/>
    </xf>
    <xf numFmtId="0" fontId="26" fillId="22" borderId="12" xfId="0" applyFont="1" applyFill="1" applyBorder="1" applyAlignment="1">
      <alignment horizontal="left" vertical="center" wrapText="1"/>
    </xf>
    <xf numFmtId="0" fontId="26" fillId="22" borderId="12" xfId="0" applyFont="1" applyFill="1" applyBorder="1" applyAlignment="1">
      <alignment horizontal="center" vertical="center" wrapText="1"/>
    </xf>
    <xf numFmtId="0" fontId="38" fillId="22" borderId="12" xfId="0" applyFont="1" applyFill="1" applyBorder="1" applyAlignment="1">
      <alignment horizontal="center" vertical="center" wrapText="1"/>
    </xf>
    <xf numFmtId="0" fontId="39" fillId="22" borderId="12" xfId="0" applyFont="1" applyFill="1" applyBorder="1" applyAlignment="1">
      <alignment horizontal="center" vertical="center" wrapText="1"/>
    </xf>
    <xf numFmtId="0" fontId="40" fillId="22" borderId="12" xfId="0" applyFont="1" applyFill="1" applyBorder="1" applyAlignment="1">
      <alignment horizontal="center" vertical="center" wrapText="1"/>
    </xf>
    <xf numFmtId="3" fontId="38" fillId="22" borderId="16" xfId="0" applyNumberFormat="1" applyFont="1" applyFill="1" applyBorder="1" applyAlignment="1">
      <alignment horizontal="center" vertical="center" wrapText="1"/>
    </xf>
    <xf numFmtId="0" fontId="38" fillId="22" borderId="13" xfId="0" applyFont="1" applyFill="1" applyBorder="1" applyAlignment="1">
      <alignment horizontal="center" vertical="center" wrapText="1"/>
    </xf>
    <xf numFmtId="0" fontId="27" fillId="19" borderId="0" xfId="0" applyFont="1" applyFill="1" applyAlignment="1">
      <alignment vertical="top" wrapText="1"/>
    </xf>
    <xf numFmtId="0" fontId="26" fillId="21" borderId="12" xfId="0" applyFont="1" applyFill="1" applyBorder="1" applyAlignment="1">
      <alignment vertical="center" wrapText="1"/>
    </xf>
    <xf numFmtId="0" fontId="26" fillId="21" borderId="12" xfId="0" applyFont="1" applyFill="1" applyBorder="1" applyAlignment="1">
      <alignment vertical="top" wrapText="1"/>
    </xf>
    <xf numFmtId="0" fontId="41" fillId="21" borderId="12" xfId="0" applyFont="1" applyFill="1" applyBorder="1" applyAlignment="1">
      <alignment vertical="center" wrapText="1"/>
    </xf>
    <xf numFmtId="0" fontId="26" fillId="21" borderId="13" xfId="0" applyFont="1" applyFill="1" applyBorder="1" applyAlignment="1">
      <alignment vertical="top" wrapText="1"/>
    </xf>
    <xf numFmtId="0" fontId="27" fillId="0" borderId="0" xfId="0" applyFont="1" applyFill="1" applyAlignment="1">
      <alignment vertical="top" wrapText="1"/>
    </xf>
    <xf numFmtId="0" fontId="27" fillId="0" borderId="10" xfId="0" applyFont="1" applyFill="1" applyBorder="1" applyAlignment="1">
      <alignment horizontal="center" vertical="center"/>
    </xf>
    <xf numFmtId="0" fontId="27" fillId="0" borderId="10" xfId="0" applyFont="1" applyFill="1" applyBorder="1" applyAlignment="1">
      <alignment horizontal="center" vertical="center" wrapText="1"/>
    </xf>
    <xf numFmtId="0" fontId="27" fillId="0" borderId="10" xfId="0" quotePrefix="1" applyFont="1" applyFill="1" applyBorder="1" applyAlignment="1">
      <alignment horizontal="left" vertical="top" wrapText="1"/>
    </xf>
    <xf numFmtId="49" fontId="27" fillId="0" borderId="10" xfId="0" quotePrefix="1" applyNumberFormat="1" applyFont="1" applyFill="1" applyBorder="1" applyAlignment="1">
      <alignment horizontal="left" vertical="top" wrapText="1"/>
    </xf>
    <xf numFmtId="0" fontId="27" fillId="0" borderId="10" xfId="0" applyFont="1" applyFill="1" applyBorder="1" applyAlignment="1">
      <alignment horizontal="center" vertical="top" wrapText="1"/>
    </xf>
    <xf numFmtId="0" fontId="27" fillId="0" borderId="10" xfId="0" applyFont="1" applyFill="1" applyBorder="1" applyAlignment="1">
      <alignment horizontal="left" vertical="top" wrapText="1"/>
    </xf>
    <xf numFmtId="3" fontId="27" fillId="0" borderId="10" xfId="0" applyNumberFormat="1" applyFont="1" applyFill="1" applyBorder="1" applyAlignment="1">
      <alignment horizontal="left" vertical="top" wrapText="1"/>
    </xf>
    <xf numFmtId="3" fontId="43" fillId="0" borderId="10" xfId="0" applyNumberFormat="1" applyFont="1" applyFill="1" applyBorder="1" applyAlignment="1">
      <alignment horizontal="center" vertical="top" wrapText="1"/>
    </xf>
    <xf numFmtId="3" fontId="26" fillId="0" borderId="10" xfId="0" applyNumberFormat="1" applyFont="1" applyFill="1" applyBorder="1" applyAlignment="1">
      <alignment horizontal="center" vertical="top" wrapText="1"/>
    </xf>
    <xf numFmtId="0" fontId="27" fillId="0" borderId="0" xfId="0" applyFont="1" applyFill="1" applyAlignment="1">
      <alignment horizontal="left" vertical="top" wrapText="1"/>
    </xf>
    <xf numFmtId="0" fontId="26" fillId="21" borderId="11" xfId="0" applyFont="1" applyFill="1" applyBorder="1" applyAlignment="1">
      <alignment horizontal="left" vertical="center"/>
    </xf>
    <xf numFmtId="49" fontId="27" fillId="21" borderId="12" xfId="0" quotePrefix="1" applyNumberFormat="1" applyFont="1" applyFill="1" applyBorder="1" applyAlignment="1">
      <alignment horizontal="left" vertical="top" wrapText="1"/>
    </xf>
    <xf numFmtId="0" fontId="27" fillId="21" borderId="12" xfId="0" applyFont="1" applyFill="1" applyBorder="1" applyAlignment="1">
      <alignment horizontal="center" vertical="top" wrapText="1"/>
    </xf>
    <xf numFmtId="0" fontId="27" fillId="21" borderId="12" xfId="0" applyFont="1" applyFill="1" applyBorder="1" applyAlignment="1">
      <alignment horizontal="left" vertical="top" wrapText="1"/>
    </xf>
    <xf numFmtId="3" fontId="27" fillId="21" borderId="12" xfId="0" applyNumberFormat="1" applyFont="1" applyFill="1" applyBorder="1" applyAlignment="1">
      <alignment horizontal="left" vertical="top" wrapText="1"/>
    </xf>
    <xf numFmtId="3" fontId="40" fillId="21" borderId="12" xfId="0" applyNumberFormat="1" applyFont="1" applyFill="1" applyBorder="1" applyAlignment="1">
      <alignment horizontal="left" vertical="top" wrapText="1"/>
    </xf>
    <xf numFmtId="3" fontId="43" fillId="21" borderId="16" xfId="0" applyNumberFormat="1" applyFont="1" applyFill="1" applyBorder="1" applyAlignment="1">
      <alignment horizontal="center" vertical="top" wrapText="1"/>
    </xf>
    <xf numFmtId="3" fontId="27" fillId="21" borderId="16" xfId="0" applyNumberFormat="1" applyFont="1" applyFill="1" applyBorder="1" applyAlignment="1">
      <alignment horizontal="center" vertical="top" wrapText="1"/>
    </xf>
    <xf numFmtId="3" fontId="26" fillId="21" borderId="16" xfId="0" applyNumberFormat="1" applyFont="1" applyFill="1" applyBorder="1" applyAlignment="1">
      <alignment horizontal="center" vertical="top" wrapText="1"/>
    </xf>
    <xf numFmtId="0" fontId="27" fillId="0" borderId="10" xfId="0" applyFont="1" applyBorder="1" applyAlignment="1">
      <alignment horizontal="center" vertical="center"/>
    </xf>
    <xf numFmtId="0" fontId="27" fillId="0" borderId="10" xfId="0" applyFont="1" applyBorder="1" applyAlignment="1">
      <alignment horizontal="center" vertical="center" wrapText="1"/>
    </xf>
    <xf numFmtId="0" fontId="27" fillId="0" borderId="10" xfId="0" quotePrefix="1" applyFont="1" applyBorder="1" applyAlignment="1">
      <alignment horizontal="left" vertical="top" wrapText="1"/>
    </xf>
    <xf numFmtId="49" fontId="27" fillId="0" borderId="10" xfId="0" quotePrefix="1" applyNumberFormat="1" applyFont="1" applyBorder="1" applyAlignment="1">
      <alignment horizontal="left" vertical="top" wrapText="1"/>
    </xf>
    <xf numFmtId="0" fontId="27" fillId="0" borderId="10" xfId="0" applyFont="1" applyBorder="1" applyAlignment="1">
      <alignment horizontal="center" vertical="top" wrapText="1"/>
    </xf>
    <xf numFmtId="0" fontId="27" fillId="0" borderId="10" xfId="0" applyFont="1" applyBorder="1" applyAlignment="1">
      <alignment horizontal="left" vertical="top" wrapText="1"/>
    </xf>
    <xf numFmtId="3" fontId="27" fillId="0" borderId="10" xfId="0" applyNumberFormat="1" applyFont="1" applyBorder="1" applyAlignment="1">
      <alignment horizontal="left" vertical="top" wrapText="1"/>
    </xf>
    <xf numFmtId="3" fontId="43" fillId="0" borderId="10" xfId="0" applyNumberFormat="1" applyFont="1" applyBorder="1" applyAlignment="1">
      <alignment horizontal="center" vertical="top" wrapText="1"/>
    </xf>
    <xf numFmtId="3" fontId="27" fillId="24" borderId="10" xfId="0" applyNumberFormat="1" applyFont="1" applyFill="1" applyBorder="1" applyAlignment="1">
      <alignment horizontal="center" vertical="top" wrapText="1"/>
    </xf>
    <xf numFmtId="3" fontId="26" fillId="0" borderId="10" xfId="0" applyNumberFormat="1" applyFont="1" applyBorder="1" applyAlignment="1">
      <alignment horizontal="center" vertical="top" wrapText="1"/>
    </xf>
    <xf numFmtId="0" fontId="26" fillId="21" borderId="16" xfId="0" applyFont="1" applyFill="1" applyBorder="1" applyAlignment="1">
      <alignment vertical="top" wrapText="1"/>
    </xf>
    <xf numFmtId="3" fontId="27" fillId="24" borderId="13" xfId="0" applyNumberFormat="1" applyFont="1" applyFill="1" applyBorder="1" applyAlignment="1">
      <alignment horizontal="center" vertical="top" wrapText="1"/>
    </xf>
    <xf numFmtId="3" fontId="40" fillId="0" borderId="10" xfId="0" applyNumberFormat="1" applyFont="1" applyBorder="1" applyAlignment="1">
      <alignment horizontal="left" vertical="top" wrapText="1"/>
    </xf>
    <xf numFmtId="0" fontId="27" fillId="0" borderId="14" xfId="0" applyFont="1" applyBorder="1" applyAlignment="1">
      <alignment horizontal="center" vertical="center"/>
    </xf>
    <xf numFmtId="0" fontId="27" fillId="0" borderId="14" xfId="0" applyFont="1" applyBorder="1" applyAlignment="1">
      <alignment horizontal="center" vertical="center" wrapText="1"/>
    </xf>
    <xf numFmtId="0" fontId="27" fillId="0" borderId="14" xfId="0" quotePrefix="1" applyFont="1" applyFill="1" applyBorder="1" applyAlignment="1">
      <alignment horizontal="left" vertical="top" wrapText="1"/>
    </xf>
    <xf numFmtId="0" fontId="27" fillId="0" borderId="15" xfId="0" applyFont="1" applyBorder="1" applyAlignment="1">
      <alignment horizontal="center" vertical="center"/>
    </xf>
    <xf numFmtId="0" fontId="27" fillId="0" borderId="15" xfId="0" applyFont="1" applyBorder="1" applyAlignment="1">
      <alignment horizontal="center" vertical="center" wrapText="1"/>
    </xf>
    <xf numFmtId="0" fontId="27" fillId="0" borderId="15" xfId="0" quotePrefix="1" applyFont="1" applyBorder="1" applyAlignment="1">
      <alignment horizontal="left" vertical="top" wrapText="1"/>
    </xf>
    <xf numFmtId="0" fontId="27" fillId="0" borderId="11" xfId="0" applyFont="1" applyFill="1" applyBorder="1" applyAlignment="1">
      <alignment horizontal="left" vertical="center"/>
    </xf>
    <xf numFmtId="0" fontId="46" fillId="19" borderId="0" xfId="0" applyFont="1" applyFill="1" applyAlignment="1">
      <alignment wrapText="1"/>
    </xf>
    <xf numFmtId="0" fontId="22" fillId="19" borderId="0" xfId="0" applyFont="1" applyFill="1" applyAlignment="1"/>
    <xf numFmtId="0" fontId="26" fillId="21" borderId="11" xfId="0" applyFont="1" applyFill="1" applyBorder="1" applyAlignment="1">
      <alignment horizontal="left" vertical="center"/>
    </xf>
    <xf numFmtId="0" fontId="39" fillId="20" borderId="18" xfId="0" applyFont="1" applyFill="1" applyBorder="1" applyAlignment="1">
      <alignment vertical="center" wrapText="1"/>
    </xf>
    <xf numFmtId="0" fontId="26" fillId="19" borderId="10" xfId="0" applyFont="1" applyFill="1" applyBorder="1" applyAlignment="1">
      <alignment horizontal="left" vertical="center" wrapText="1"/>
    </xf>
    <xf numFmtId="0" fontId="27" fillId="19" borderId="10" xfId="0" applyFont="1" applyFill="1" applyBorder="1" applyAlignment="1">
      <alignment horizontal="left" vertical="center" wrapText="1"/>
    </xf>
    <xf numFmtId="0" fontId="24" fillId="0" borderId="10" xfId="0" applyFont="1" applyBorder="1" applyAlignment="1">
      <alignment horizontal="left" vertical="center" wrapText="1"/>
    </xf>
    <xf numFmtId="0" fontId="47" fillId="19" borderId="31" xfId="0" applyFont="1" applyFill="1" applyBorder="1" applyAlignment="1">
      <alignment vertical="center" wrapText="1"/>
    </xf>
    <xf numFmtId="0" fontId="26" fillId="0" borderId="15" xfId="0" applyFont="1" applyBorder="1" applyAlignment="1">
      <alignment horizontal="left" vertical="center" wrapText="1"/>
    </xf>
    <xf numFmtId="0" fontId="26" fillId="0" borderId="10" xfId="0" applyFont="1" applyBorder="1" applyAlignment="1">
      <alignment horizontal="left" vertical="center" wrapText="1"/>
    </xf>
    <xf numFmtId="49" fontId="22" fillId="0" borderId="15" xfId="0" applyNumberFormat="1" applyFont="1" applyBorder="1" applyAlignment="1">
      <alignment horizontal="center" vertical="center"/>
    </xf>
    <xf numFmtId="0" fontId="22" fillId="32" borderId="31" xfId="0" applyFont="1" applyFill="1" applyBorder="1" applyAlignment="1">
      <alignment horizontal="center" vertical="center"/>
    </xf>
    <xf numFmtId="0" fontId="22" fillId="32" borderId="15" xfId="0" applyFont="1" applyFill="1" applyBorder="1" applyAlignment="1">
      <alignment horizontal="center" vertical="center"/>
    </xf>
    <xf numFmtId="0" fontId="22" fillId="0" borderId="31" xfId="0" applyFont="1" applyBorder="1" applyAlignment="1">
      <alignment horizontal="center" vertical="center" wrapText="1"/>
    </xf>
    <xf numFmtId="0" fontId="22" fillId="0" borderId="15" xfId="0" applyFont="1" applyBorder="1" applyAlignment="1">
      <alignment horizontal="center" vertical="center" wrapText="1"/>
    </xf>
    <xf numFmtId="0" fontId="23" fillId="19" borderId="0" xfId="0" applyFont="1" applyFill="1" applyAlignment="1">
      <alignment vertical="top" wrapText="1"/>
    </xf>
    <xf numFmtId="0" fontId="24" fillId="19" borderId="0" xfId="0" quotePrefix="1" applyFont="1" applyFill="1" applyAlignment="1">
      <alignment horizontal="left" vertical="top" wrapText="1"/>
    </xf>
    <xf numFmtId="0" fontId="24" fillId="19" borderId="0" xfId="0" applyFont="1" applyFill="1" applyAlignment="1">
      <alignment horizontal="left" vertical="top" wrapText="1"/>
    </xf>
    <xf numFmtId="0" fontId="27" fillId="19" borderId="20" xfId="0" applyFont="1" applyFill="1" applyBorder="1" applyAlignment="1">
      <alignment horizontal="left" vertical="top" wrapText="1"/>
    </xf>
    <xf numFmtId="0" fontId="27" fillId="19" borderId="21" xfId="0" applyFont="1" applyFill="1" applyBorder="1" applyAlignment="1">
      <alignment horizontal="left" vertical="top" wrapText="1"/>
    </xf>
    <xf numFmtId="0" fontId="27" fillId="19" borderId="22" xfId="0" applyFont="1" applyFill="1" applyBorder="1" applyAlignment="1">
      <alignment horizontal="left" vertical="top" wrapText="1"/>
    </xf>
    <xf numFmtId="0" fontId="26" fillId="19" borderId="23" xfId="0" applyFont="1" applyFill="1" applyBorder="1" applyAlignment="1">
      <alignment horizontal="left" vertical="top" wrapText="1"/>
    </xf>
    <xf numFmtId="0" fontId="26" fillId="19" borderId="24" xfId="0" applyFont="1" applyFill="1" applyBorder="1" applyAlignment="1">
      <alignment horizontal="left" vertical="top" wrapText="1"/>
    </xf>
    <xf numFmtId="0" fontId="27" fillId="19" borderId="25" xfId="0" applyFont="1" applyFill="1" applyBorder="1" applyAlignment="1">
      <alignment horizontal="left" vertical="top" wrapText="1"/>
    </xf>
    <xf numFmtId="0" fontId="26" fillId="19" borderId="20" xfId="0" applyFont="1" applyFill="1" applyBorder="1" applyAlignment="1">
      <alignment horizontal="left" vertical="top" wrapText="1"/>
    </xf>
    <xf numFmtId="0" fontId="25" fillId="18" borderId="0" xfId="0" applyFont="1" applyFill="1" applyAlignment="1">
      <alignment horizontal="center" vertical="top" wrapText="1"/>
    </xf>
    <xf numFmtId="0" fontId="25" fillId="28" borderId="0" xfId="71" applyFont="1" applyFill="1" applyBorder="1" applyAlignment="1">
      <alignment horizontal="left" vertical="center" wrapText="1"/>
    </xf>
    <xf numFmtId="0" fontId="25" fillId="28" borderId="16" xfId="71" applyFont="1" applyFill="1" applyBorder="1" applyAlignment="1">
      <alignment horizontal="left" vertical="center" wrapText="1"/>
    </xf>
    <xf numFmtId="49" fontId="22" fillId="0" borderId="31" xfId="0" applyNumberFormat="1" applyFont="1" applyBorder="1" applyAlignment="1">
      <alignment horizontal="center" vertical="center"/>
    </xf>
    <xf numFmtId="49" fontId="22" fillId="0" borderId="15" xfId="0" applyNumberFormat="1" applyFont="1" applyBorder="1" applyAlignment="1">
      <alignment horizontal="center" vertical="center"/>
    </xf>
    <xf numFmtId="0" fontId="24" fillId="19" borderId="31" xfId="0" applyFont="1" applyFill="1" applyBorder="1" applyAlignment="1">
      <alignment horizontal="left" vertical="center" wrapText="1"/>
    </xf>
    <xf numFmtId="0" fontId="24" fillId="19" borderId="15" xfId="0" applyFont="1" applyFill="1" applyBorder="1" applyAlignment="1">
      <alignment horizontal="left" vertical="center" wrapText="1"/>
    </xf>
    <xf numFmtId="0" fontId="22" fillId="32" borderId="31" xfId="0" applyFont="1" applyFill="1" applyBorder="1" applyAlignment="1">
      <alignment horizontal="center" vertical="center"/>
    </xf>
    <xf numFmtId="0" fontId="22" fillId="32" borderId="15" xfId="0" applyFont="1" applyFill="1" applyBorder="1" applyAlignment="1">
      <alignment horizontal="center" vertical="center"/>
    </xf>
    <xf numFmtId="0" fontId="22" fillId="0" borderId="31" xfId="0" applyFont="1" applyBorder="1" applyAlignment="1">
      <alignment horizontal="center" vertical="center" wrapText="1"/>
    </xf>
    <xf numFmtId="0" fontId="22" fillId="0" borderId="15" xfId="0" applyFont="1" applyBorder="1" applyAlignment="1">
      <alignment horizontal="center" vertical="center" wrapText="1"/>
    </xf>
    <xf numFmtId="0" fontId="26" fillId="21" borderId="11" xfId="0" applyFont="1" applyFill="1" applyBorder="1" applyAlignment="1">
      <alignment horizontal="left" vertical="center"/>
    </xf>
    <xf numFmtId="0" fontId="26" fillId="21" borderId="12" xfId="0" applyFont="1" applyFill="1" applyBorder="1" applyAlignment="1">
      <alignment horizontal="left" vertical="center"/>
    </xf>
    <xf numFmtId="0" fontId="38" fillId="20" borderId="10" xfId="0" applyFont="1" applyFill="1" applyBorder="1" applyAlignment="1">
      <alignment horizontal="center" vertical="center" wrapText="1"/>
    </xf>
    <xf numFmtId="0" fontId="38" fillId="20" borderId="14" xfId="0" applyFont="1" applyFill="1" applyBorder="1" applyAlignment="1">
      <alignment horizontal="center" vertical="center" wrapText="1"/>
    </xf>
    <xf numFmtId="0" fontId="38" fillId="20" borderId="15" xfId="0" applyFont="1" applyFill="1" applyBorder="1" applyAlignment="1">
      <alignment horizontal="center" vertical="center" wrapText="1"/>
    </xf>
    <xf numFmtId="0" fontId="38" fillId="20" borderId="32" xfId="0" applyFont="1" applyFill="1" applyBorder="1" applyAlignment="1">
      <alignment horizontal="center" vertical="center" wrapText="1"/>
    </xf>
    <xf numFmtId="0" fontId="38" fillId="20" borderId="18" xfId="0" applyFont="1" applyFill="1" applyBorder="1" applyAlignment="1">
      <alignment horizontal="center" vertical="center" wrapText="1"/>
    </xf>
    <xf numFmtId="0" fontId="38" fillId="20" borderId="19" xfId="0" applyFont="1" applyFill="1" applyBorder="1" applyAlignment="1">
      <alignment horizontal="center" vertical="center" wrapText="1"/>
    </xf>
    <xf numFmtId="0" fontId="38" fillId="20" borderId="33" xfId="0" applyFont="1" applyFill="1" applyBorder="1" applyAlignment="1">
      <alignment horizontal="center" vertical="center" wrapText="1"/>
    </xf>
    <xf numFmtId="0" fontId="38" fillId="20" borderId="16" xfId="0" applyFont="1" applyFill="1" applyBorder="1" applyAlignment="1">
      <alignment horizontal="center" vertical="center" wrapText="1"/>
    </xf>
    <xf numFmtId="0" fontId="38" fillId="20" borderId="34" xfId="0" applyFont="1" applyFill="1" applyBorder="1" applyAlignment="1">
      <alignment horizontal="center" vertical="center" wrapText="1"/>
    </xf>
    <xf numFmtId="0" fontId="38" fillId="20" borderId="10" xfId="0" applyFont="1" applyFill="1" applyBorder="1" applyAlignment="1">
      <alignment horizontal="center" vertical="center"/>
    </xf>
    <xf numFmtId="0" fontId="38" fillId="20" borderId="31" xfId="0" applyFont="1" applyFill="1" applyBorder="1" applyAlignment="1">
      <alignment horizontal="center" vertical="center" wrapText="1"/>
    </xf>
  </cellXfs>
  <cellStyles count="72">
    <cellStyle name="20% - Akzent1 2" xfId="2" xr:uid="{00000000-0005-0000-0000-000000000000}"/>
    <cellStyle name="20% - Akzent2 2" xfId="3" xr:uid="{00000000-0005-0000-0000-000001000000}"/>
    <cellStyle name="20% - Akzent3 2" xfId="4" xr:uid="{00000000-0005-0000-0000-000002000000}"/>
    <cellStyle name="20% - Akzent4 2" xfId="5" xr:uid="{00000000-0005-0000-0000-000003000000}"/>
    <cellStyle name="20% - Akzent5 2" xfId="6" xr:uid="{00000000-0005-0000-0000-000004000000}"/>
    <cellStyle name="20% - Akzent6 2" xfId="7" xr:uid="{00000000-0005-0000-0000-000005000000}"/>
    <cellStyle name="40% - Akzent1 2" xfId="8" xr:uid="{00000000-0005-0000-0000-000006000000}"/>
    <cellStyle name="40% - Akzent2 2" xfId="9" xr:uid="{00000000-0005-0000-0000-000007000000}"/>
    <cellStyle name="40% - Akzent3 2" xfId="10" xr:uid="{00000000-0005-0000-0000-000008000000}"/>
    <cellStyle name="40% - Akzent4 2" xfId="11" xr:uid="{00000000-0005-0000-0000-000009000000}"/>
    <cellStyle name="40% - Akzent5 2" xfId="12" xr:uid="{00000000-0005-0000-0000-00000A000000}"/>
    <cellStyle name="40% - Akzent6 2" xfId="13" xr:uid="{00000000-0005-0000-0000-00000B000000}"/>
    <cellStyle name="60% - Akzent1 2" xfId="14" xr:uid="{00000000-0005-0000-0000-00000C000000}"/>
    <cellStyle name="60% - Akzent2 2" xfId="15" xr:uid="{00000000-0005-0000-0000-00000D000000}"/>
    <cellStyle name="60% - Akzent3 2" xfId="16" xr:uid="{00000000-0005-0000-0000-00000E000000}"/>
    <cellStyle name="60% - Akzent4 2" xfId="17" xr:uid="{00000000-0005-0000-0000-00000F000000}"/>
    <cellStyle name="60% - Akzent5 2" xfId="18" xr:uid="{00000000-0005-0000-0000-000010000000}"/>
    <cellStyle name="60% - Akzent6 2" xfId="19" xr:uid="{00000000-0005-0000-0000-000011000000}"/>
    <cellStyle name="Akzent1 2" xfId="21" xr:uid="{00000000-0005-0000-0000-000012000000}"/>
    <cellStyle name="Akzent1 3" xfId="20" xr:uid="{00000000-0005-0000-0000-000013000000}"/>
    <cellStyle name="Akzent2 2" xfId="23" xr:uid="{00000000-0005-0000-0000-000014000000}"/>
    <cellStyle name="Akzent2 3" xfId="22" xr:uid="{00000000-0005-0000-0000-000015000000}"/>
    <cellStyle name="Akzent3 2" xfId="25" xr:uid="{00000000-0005-0000-0000-000016000000}"/>
    <cellStyle name="Akzent3 3" xfId="24" xr:uid="{00000000-0005-0000-0000-000017000000}"/>
    <cellStyle name="Akzent4 2" xfId="27" xr:uid="{00000000-0005-0000-0000-000018000000}"/>
    <cellStyle name="Akzent4 3" xfId="26" xr:uid="{00000000-0005-0000-0000-000019000000}"/>
    <cellStyle name="Akzent5 2" xfId="29" xr:uid="{00000000-0005-0000-0000-00001A000000}"/>
    <cellStyle name="Akzent5 3" xfId="28" xr:uid="{00000000-0005-0000-0000-00001B000000}"/>
    <cellStyle name="Akzent6 2" xfId="31" xr:uid="{00000000-0005-0000-0000-00001C000000}"/>
    <cellStyle name="Akzent6 3" xfId="30" xr:uid="{00000000-0005-0000-0000-00001D000000}"/>
    <cellStyle name="Ausgabe 2" xfId="33" xr:uid="{00000000-0005-0000-0000-00001E000000}"/>
    <cellStyle name="Ausgabe 3" xfId="32" xr:uid="{00000000-0005-0000-0000-00001F000000}"/>
    <cellStyle name="Berechnung 2" xfId="35" xr:uid="{00000000-0005-0000-0000-000020000000}"/>
    <cellStyle name="Berechnung 3" xfId="34" xr:uid="{00000000-0005-0000-0000-000021000000}"/>
    <cellStyle name="Eingabe 2" xfId="37" xr:uid="{00000000-0005-0000-0000-000022000000}"/>
    <cellStyle name="Eingabe 3" xfId="36" xr:uid="{00000000-0005-0000-0000-000023000000}"/>
    <cellStyle name="Ergebnis 2" xfId="39" xr:uid="{00000000-0005-0000-0000-000024000000}"/>
    <cellStyle name="Ergebnis 3" xfId="38" xr:uid="{00000000-0005-0000-0000-000025000000}"/>
    <cellStyle name="Erklärender Text 2" xfId="41" xr:uid="{00000000-0005-0000-0000-000026000000}"/>
    <cellStyle name="Erklärender Text 3" xfId="40" xr:uid="{00000000-0005-0000-0000-000027000000}"/>
    <cellStyle name="Euro" xfId="42" xr:uid="{00000000-0005-0000-0000-000028000000}"/>
    <cellStyle name="Euro 2" xfId="43" xr:uid="{00000000-0005-0000-0000-000029000000}"/>
    <cellStyle name="Gut 2" xfId="45" xr:uid="{00000000-0005-0000-0000-00002A000000}"/>
    <cellStyle name="Gut 3" xfId="44" xr:uid="{00000000-0005-0000-0000-00002B000000}"/>
    <cellStyle name="Neutral 2" xfId="47" xr:uid="{00000000-0005-0000-0000-00002C000000}"/>
    <cellStyle name="Neutral 3" xfId="46" xr:uid="{00000000-0005-0000-0000-00002D000000}"/>
    <cellStyle name="Notiz 2" xfId="49" xr:uid="{00000000-0005-0000-0000-00002E000000}"/>
    <cellStyle name="Notiz 3" xfId="48" xr:uid="{00000000-0005-0000-0000-00002F000000}"/>
    <cellStyle name="Prozent 2" xfId="69" xr:uid="{00000000-0005-0000-0000-000030000000}"/>
    <cellStyle name="Schlecht 2" xfId="51" xr:uid="{00000000-0005-0000-0000-000031000000}"/>
    <cellStyle name="Schlecht 3" xfId="50" xr:uid="{00000000-0005-0000-0000-000032000000}"/>
    <cellStyle name="Standard" xfId="0" builtinId="0"/>
    <cellStyle name="Standard 2" xfId="68" xr:uid="{00000000-0005-0000-0000-000034000000}"/>
    <cellStyle name="Standard 2 2" xfId="71" xr:uid="{356A53FA-246F-437A-A462-21264128EFB9}"/>
    <cellStyle name="Standard 3" xfId="1" xr:uid="{00000000-0005-0000-0000-000035000000}"/>
    <cellStyle name="Überschrift 1 2" xfId="54" xr:uid="{00000000-0005-0000-0000-000036000000}"/>
    <cellStyle name="Überschrift 1 3" xfId="53" xr:uid="{00000000-0005-0000-0000-000037000000}"/>
    <cellStyle name="Überschrift 2 2" xfId="56" xr:uid="{00000000-0005-0000-0000-000038000000}"/>
    <cellStyle name="Überschrift 2 3" xfId="55" xr:uid="{00000000-0005-0000-0000-000039000000}"/>
    <cellStyle name="Überschrift 3 2" xfId="58" xr:uid="{00000000-0005-0000-0000-00003A000000}"/>
    <cellStyle name="Überschrift 3 3" xfId="57" xr:uid="{00000000-0005-0000-0000-00003B000000}"/>
    <cellStyle name="Überschrift 4 2" xfId="60" xr:uid="{00000000-0005-0000-0000-00003C000000}"/>
    <cellStyle name="Überschrift 4 3" xfId="59" xr:uid="{00000000-0005-0000-0000-00003D000000}"/>
    <cellStyle name="Überschrift 5" xfId="61" xr:uid="{00000000-0005-0000-0000-00003E000000}"/>
    <cellStyle name="Überschrift 6" xfId="52" xr:uid="{00000000-0005-0000-0000-00003F000000}"/>
    <cellStyle name="Verknüpfte Zelle 2" xfId="63" xr:uid="{00000000-0005-0000-0000-000040000000}"/>
    <cellStyle name="Verknüpfte Zelle 3" xfId="62" xr:uid="{00000000-0005-0000-0000-000041000000}"/>
    <cellStyle name="Währung" xfId="70" builtinId="4"/>
    <cellStyle name="Warnender Text 2" xfId="65" xr:uid="{00000000-0005-0000-0000-000043000000}"/>
    <cellStyle name="Warnender Text 3" xfId="64" xr:uid="{00000000-0005-0000-0000-000044000000}"/>
    <cellStyle name="Zelle überprüfen 2" xfId="67" xr:uid="{00000000-0005-0000-0000-000045000000}"/>
    <cellStyle name="Zelle überprüfen 3" xfId="66" xr:uid="{00000000-0005-0000-0000-000046000000}"/>
  </cellStyles>
  <dxfs count="0"/>
  <tableStyles count="0" defaultTableStyle="TableStyleMedium2" defaultPivotStyle="PivotStyleLight16"/>
  <colors>
    <mruColors>
      <color rgb="FFC6D0E0"/>
      <color rgb="FFD9B9ED"/>
      <color rgb="FF4D89BB"/>
      <color rgb="FF004B76"/>
      <color rgb="FF3A6E9A"/>
      <color rgb="FF7391B5"/>
      <color rgb="FF3A6E7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12" Type="http://schemas.openxmlformats.org/officeDocument/2006/relationships/customXml" Target="../customXml/item4.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11" Type="http://schemas.openxmlformats.org/officeDocument/2006/relationships/customXml" Target="../customXml/item3.xml"/><Relationship Id="rId5" Type="http://schemas.openxmlformats.org/officeDocument/2006/relationships/theme" Target="theme/theme1.xml"/><Relationship Id="rId10"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customXml" Target="../customXml/item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143810</xdr:rowOff>
    </xdr:from>
    <xdr:to>
      <xdr:col>1</xdr:col>
      <xdr:colOff>822953</xdr:colOff>
      <xdr:row>5</xdr:row>
      <xdr:rowOff>116417</xdr:rowOff>
    </xdr:to>
    <xdr:pic>
      <xdr:nvPicPr>
        <xdr:cNvPr id="2" name="Grafik 1">
          <a:extLst>
            <a:ext uri="{FF2B5EF4-FFF2-40B4-BE49-F238E27FC236}">
              <a16:creationId xmlns:a16="http://schemas.microsoft.com/office/drawing/2014/main" id="{26A8C0CA-F343-48F1-9A7B-C73969A675D5}"/>
            </a:ext>
          </a:extLst>
        </xdr:cNvPr>
        <xdr:cNvPicPr>
          <a:picLocks noChangeAspect="1"/>
        </xdr:cNvPicPr>
      </xdr:nvPicPr>
      <xdr:blipFill>
        <a:blip xmlns:r="http://schemas.openxmlformats.org/officeDocument/2006/relationships" r:embed="rId1"/>
        <a:stretch>
          <a:fillRect/>
        </a:stretch>
      </xdr:blipFill>
      <xdr:spPr>
        <a:xfrm>
          <a:off x="0" y="143810"/>
          <a:ext cx="1548335" cy="872190"/>
        </a:xfrm>
        <a:prstGeom prst="rect">
          <a:avLst/>
        </a:prstGeom>
      </xdr:spPr>
    </xdr:pic>
    <xdr:clientData/>
  </xdr:twoCellAnchor>
  <xdr:oneCellAnchor>
    <xdr:from>
      <xdr:col>1</xdr:col>
      <xdr:colOff>687916</xdr:colOff>
      <xdr:row>0</xdr:row>
      <xdr:rowOff>74083</xdr:rowOff>
    </xdr:from>
    <xdr:ext cx="9599084" cy="899584"/>
    <xdr:sp macro="" textlink="">
      <xdr:nvSpPr>
        <xdr:cNvPr id="3" name="Textfeld 2">
          <a:extLst>
            <a:ext uri="{FF2B5EF4-FFF2-40B4-BE49-F238E27FC236}">
              <a16:creationId xmlns:a16="http://schemas.microsoft.com/office/drawing/2014/main" id="{BBD64334-1EE0-4431-8056-967319406603}"/>
            </a:ext>
          </a:extLst>
        </xdr:cNvPr>
        <xdr:cNvSpPr txBox="1"/>
      </xdr:nvSpPr>
      <xdr:spPr>
        <a:xfrm>
          <a:off x="1407583" y="74083"/>
          <a:ext cx="9599084" cy="89958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ctr">
          <a:noAutofit/>
        </a:bodyPr>
        <a:lstStyle/>
        <a:p>
          <a:r>
            <a:rPr lang="de-DE" sz="1400" b="1">
              <a:latin typeface="BundesSans" panose="020B0002030500000203" pitchFamily="34" charset="0"/>
            </a:rPr>
            <a:t>Kriterienkatalog zur Ausschreibung</a:t>
          </a:r>
        </a:p>
        <a:p>
          <a:r>
            <a:rPr lang="de-DE" sz="1400" b="1">
              <a:latin typeface="BundesSans" panose="020B0002030500000203" pitchFamily="34" charset="0"/>
            </a:rPr>
            <a:t>Rahmenvereinbarung IT-Leistungen zur Unterstützung von Fachaufgaben und -verfahren; Beratung Architektur, Entwicklung von Softwarestandards;</a:t>
          </a:r>
          <a:r>
            <a:rPr lang="de-DE" sz="1400" b="1" baseline="0">
              <a:latin typeface="BundesSans" panose="020B0002030500000203" pitchFamily="34" charset="0"/>
            </a:rPr>
            <a:t> Los 1</a:t>
          </a:r>
          <a:endParaRPr lang="de-DE" sz="1400" b="1">
            <a:latin typeface="BundesSans" panose="020B0002030500000203" pitchFamily="34" charset="0"/>
          </a:endParaRPr>
        </a:p>
      </xdr:txBody>
    </xdr:sp>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theme="7" tint="0.59999389629810485"/>
    <pageSetUpPr fitToPage="1"/>
  </sheetPr>
  <dimension ref="A1:XFC21"/>
  <sheetViews>
    <sheetView zoomScale="110" zoomScaleNormal="110" zoomScaleSheetLayoutView="73" workbookViewId="0">
      <selection activeCell="B8" sqref="B8:D8"/>
    </sheetView>
  </sheetViews>
  <sheetFormatPr baseColWidth="10" defaultColWidth="0" defaultRowHeight="15.75" zeroHeight="1"/>
  <cols>
    <col min="1" max="1" width="2.28515625" style="2" customWidth="1"/>
    <col min="2" max="2" width="28.140625" style="3" customWidth="1"/>
    <col min="3" max="3" width="27" style="3" customWidth="1"/>
    <col min="4" max="4" width="157.42578125" style="3" customWidth="1"/>
    <col min="5" max="5" width="1" style="4" customWidth="1"/>
    <col min="6" max="256" width="9.140625" style="4" hidden="1"/>
    <col min="257" max="16383" width="11.42578125" style="4" hidden="1"/>
    <col min="16384" max="16384" width="0.7109375" style="4" customWidth="1"/>
  </cols>
  <sheetData>
    <row r="1" spans="1:4"/>
    <row r="2" spans="1:4" s="6" customFormat="1" ht="42.75" customHeight="1">
      <c r="A2" s="5"/>
      <c r="B2" s="159" t="s">
        <v>123</v>
      </c>
      <c r="C2" s="159"/>
      <c r="D2" s="159"/>
    </row>
    <row r="3" spans="1:4" s="6" customFormat="1" ht="15">
      <c r="A3" s="5"/>
      <c r="B3" s="160"/>
      <c r="C3" s="160"/>
      <c r="D3" s="161"/>
    </row>
    <row r="4" spans="1:4" s="6" customFormat="1">
      <c r="A4" s="5"/>
      <c r="B4" s="7" t="s">
        <v>124</v>
      </c>
      <c r="C4" s="169"/>
      <c r="D4" s="169"/>
    </row>
    <row r="5" spans="1:4" s="6" customFormat="1" ht="16.5" thickBot="1">
      <c r="A5" s="5"/>
      <c r="B5" s="8"/>
      <c r="C5" s="8"/>
      <c r="D5" s="8"/>
    </row>
    <row r="6" spans="1:4" s="6" customFormat="1" ht="271.5" customHeight="1" thickBot="1">
      <c r="A6" s="5"/>
      <c r="B6" s="168" t="s">
        <v>158</v>
      </c>
      <c r="C6" s="163"/>
      <c r="D6" s="164"/>
    </row>
    <row r="7" spans="1:4" s="12" customFormat="1" ht="15" customHeight="1" thickBot="1">
      <c r="A7" s="9"/>
      <c r="B7" s="10"/>
      <c r="C7" s="11"/>
      <c r="D7" s="11"/>
    </row>
    <row r="8" spans="1:4" s="6" customFormat="1" ht="217.9" customHeight="1" thickBot="1">
      <c r="A8" s="5"/>
      <c r="B8" s="162" t="s">
        <v>107</v>
      </c>
      <c r="C8" s="163"/>
      <c r="D8" s="164"/>
    </row>
    <row r="9" spans="1:4" s="6" customFormat="1" ht="15" customHeight="1" thickBot="1">
      <c r="A9" s="5"/>
      <c r="B9" s="8"/>
      <c r="C9" s="8"/>
      <c r="D9" s="8"/>
    </row>
    <row r="10" spans="1:4" s="6" customFormat="1" ht="15.75" customHeight="1">
      <c r="A10" s="5"/>
      <c r="B10" s="165" t="s">
        <v>0</v>
      </c>
      <c r="C10" s="166"/>
      <c r="D10" s="167"/>
    </row>
    <row r="11" spans="1:4" s="6" customFormat="1" ht="15">
      <c r="A11" s="5"/>
      <c r="B11" s="13" t="s">
        <v>1</v>
      </c>
      <c r="C11" s="14" t="s">
        <v>2</v>
      </c>
      <c r="D11" s="15"/>
    </row>
    <row r="12" spans="1:4" s="6" customFormat="1" ht="15">
      <c r="A12" s="5"/>
      <c r="B12" s="13" t="s">
        <v>3</v>
      </c>
      <c r="C12" s="14" t="s">
        <v>4</v>
      </c>
      <c r="D12" s="15"/>
    </row>
    <row r="13" spans="1:4" s="6" customFormat="1" ht="15">
      <c r="A13" s="5"/>
      <c r="B13" s="13" t="s">
        <v>5</v>
      </c>
      <c r="C13" s="14" t="s">
        <v>6</v>
      </c>
      <c r="D13" s="15"/>
    </row>
    <row r="14" spans="1:4" s="6" customFormat="1" ht="16.5" thickBot="1">
      <c r="A14" s="5"/>
      <c r="B14" s="16"/>
      <c r="C14" s="17"/>
      <c r="D14" s="18"/>
    </row>
    <row r="15" spans="1:4" ht="15" customHeight="1"/>
    <row r="17" spans="2:3" hidden="1"/>
    <row r="19" spans="2:3" hidden="1">
      <c r="B19" s="19"/>
      <c r="C19" s="19"/>
    </row>
    <row r="21" spans="2:3" hidden="1">
      <c r="B21" s="20"/>
      <c r="C21" s="20"/>
    </row>
  </sheetData>
  <protectedRanges>
    <protectedRange sqref="C4:D4" name="Bereich1"/>
  </protectedRanges>
  <mergeCells count="6">
    <mergeCell ref="B2:D2"/>
    <mergeCell ref="B3:D3"/>
    <mergeCell ref="B8:D8"/>
    <mergeCell ref="B10:D10"/>
    <mergeCell ref="B6:D6"/>
    <mergeCell ref="C4:D4"/>
  </mergeCells>
  <pageMargins left="0.39370078740157483" right="0.39370078740157483" top="0.59055118110236227" bottom="0.59055118110236227" header="0.19685039370078741" footer="0.19685039370078741"/>
  <pageSetup paperSize="9" scale="70" orientation="landscape" horizontalDpi="1200" verticalDpi="1200" r:id="rId1"/>
  <headerFooter>
    <oddHeader>&amp;CKriterienkatalog Dienstleister Datenhausökosystem&amp;RProgramm Polizei 20/20</oddHeader>
    <oddFooter>&amp;LErläuterungen&amp;CSeite &amp;P von &amp;N</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C04AE33-7137-4D7B-8FD3-05A519B20309}">
  <sheetPr>
    <tabColor theme="9" tint="0.59999389629810485"/>
    <outlinePr summaryBelow="0" summaryRight="0"/>
  </sheetPr>
  <dimension ref="A1:XFC32"/>
  <sheetViews>
    <sheetView zoomScaleNormal="100" workbookViewId="0">
      <pane xSplit="4" ySplit="7" topLeftCell="E8" activePane="bottomRight" state="frozen"/>
      <selection pane="topRight" activeCell="E1" sqref="E1"/>
      <selection pane="bottomLeft" activeCell="A3" sqref="A3"/>
      <selection pane="bottomRight" activeCell="B23" sqref="B23"/>
    </sheetView>
  </sheetViews>
  <sheetFormatPr baseColWidth="10" defaultColWidth="0" defaultRowHeight="15" customHeight="1" zeroHeight="1" outlineLevelRow="1"/>
  <cols>
    <col min="1" max="1" width="10.7109375" style="62" customWidth="1"/>
    <col min="2" max="2" width="102.5703125" style="63" customWidth="1"/>
    <col min="3" max="3" width="12.5703125" style="64" customWidth="1"/>
    <col min="4" max="4" width="11.5703125" style="65" customWidth="1"/>
    <col min="5" max="5" width="31" style="66" customWidth="1"/>
    <col min="6" max="6" width="63.28515625" style="64" customWidth="1"/>
    <col min="7" max="7" width="12" style="64" customWidth="1"/>
    <col min="8" max="8" width="46" style="4" customWidth="1"/>
    <col min="9" max="9" width="4.140625" style="24" customWidth="1"/>
    <col min="10" max="16382" width="11.42578125" style="24" hidden="1"/>
    <col min="16383" max="16384" width="1.5703125" style="24" hidden="1"/>
  </cols>
  <sheetData>
    <row r="1" spans="1:16383" ht="14.25" customHeight="1">
      <c r="A1" s="21"/>
      <c r="B1" s="170"/>
      <c r="C1" s="170"/>
      <c r="D1" s="170"/>
      <c r="E1" s="170"/>
      <c r="F1" s="170"/>
      <c r="G1" s="170"/>
      <c r="H1" s="170"/>
      <c r="I1" s="22"/>
      <c r="J1" s="22"/>
      <c r="K1" s="23"/>
      <c r="L1" s="22"/>
    </row>
    <row r="2" spans="1:16383" ht="14.25" customHeight="1">
      <c r="A2" s="21"/>
      <c r="B2" s="170"/>
      <c r="C2" s="170"/>
      <c r="D2" s="170"/>
      <c r="E2" s="170"/>
      <c r="F2" s="170"/>
      <c r="G2" s="170"/>
      <c r="H2" s="170"/>
      <c r="I2" s="22"/>
      <c r="J2" s="22"/>
      <c r="K2" s="23"/>
      <c r="L2" s="22"/>
    </row>
    <row r="3" spans="1:16383" ht="14.25" customHeight="1">
      <c r="A3" s="22"/>
      <c r="B3" s="170"/>
      <c r="C3" s="170"/>
      <c r="D3" s="170"/>
      <c r="E3" s="170"/>
      <c r="F3" s="170"/>
      <c r="G3" s="170"/>
      <c r="H3" s="170"/>
      <c r="I3" s="22"/>
      <c r="J3" s="22"/>
      <c r="K3" s="23"/>
      <c r="L3" s="22"/>
    </row>
    <row r="4" spans="1:16383" ht="14.25" customHeight="1">
      <c r="A4" s="22"/>
      <c r="B4" s="170"/>
      <c r="C4" s="170"/>
      <c r="D4" s="170"/>
      <c r="E4" s="170"/>
      <c r="F4" s="170"/>
      <c r="G4" s="170"/>
      <c r="H4" s="170"/>
      <c r="I4" s="22"/>
      <c r="J4" s="22"/>
      <c r="K4" s="23"/>
      <c r="L4" s="22"/>
    </row>
    <row r="5" spans="1:16383" ht="14.25" customHeight="1">
      <c r="A5" s="22"/>
      <c r="B5" s="170"/>
      <c r="C5" s="170"/>
      <c r="D5" s="170"/>
      <c r="E5" s="170"/>
      <c r="F5" s="170"/>
      <c r="G5" s="170"/>
      <c r="H5" s="170"/>
      <c r="I5" s="22"/>
      <c r="J5" s="22"/>
      <c r="K5" s="23"/>
      <c r="L5" s="22"/>
    </row>
    <row r="6" spans="1:16383" s="28" customFormat="1" ht="12.75" customHeight="1">
      <c r="A6" s="21"/>
      <c r="B6" s="171"/>
      <c r="C6" s="171"/>
      <c r="D6" s="171"/>
      <c r="E6" s="171"/>
      <c r="F6" s="171"/>
      <c r="G6" s="171"/>
      <c r="H6" s="171"/>
      <c r="I6" s="25"/>
      <c r="J6" s="25"/>
      <c r="K6" s="26"/>
      <c r="L6" s="25"/>
      <c r="M6" s="25"/>
      <c r="N6" s="27"/>
    </row>
    <row r="7" spans="1:16383" ht="40.5">
      <c r="A7" s="29" t="s">
        <v>58</v>
      </c>
      <c r="B7" s="29" t="s">
        <v>59</v>
      </c>
      <c r="C7" s="29" t="s">
        <v>108</v>
      </c>
      <c r="D7" s="29" t="s">
        <v>60</v>
      </c>
      <c r="E7" s="30" t="s">
        <v>7</v>
      </c>
      <c r="F7" s="31" t="s">
        <v>92</v>
      </c>
      <c r="G7" s="29" t="s">
        <v>11</v>
      </c>
      <c r="H7" s="32" t="s">
        <v>61</v>
      </c>
    </row>
    <row r="8" spans="1:16383" ht="18.75">
      <c r="A8" s="33" t="s">
        <v>62</v>
      </c>
      <c r="B8" s="34" t="s">
        <v>21</v>
      </c>
      <c r="C8" s="35"/>
      <c r="D8" s="36"/>
      <c r="E8" s="37"/>
      <c r="F8" s="35"/>
      <c r="G8" s="35"/>
      <c r="H8" s="38"/>
    </row>
    <row r="9" spans="1:16383" ht="102" outlineLevel="1">
      <c r="A9" s="39" t="s">
        <v>63</v>
      </c>
      <c r="B9" s="148" t="s">
        <v>129</v>
      </c>
      <c r="C9" s="40" t="s">
        <v>20</v>
      </c>
      <c r="D9" s="41" t="s">
        <v>65</v>
      </c>
      <c r="E9" s="42" t="s">
        <v>121</v>
      </c>
      <c r="F9" s="43"/>
      <c r="G9" s="44"/>
      <c r="H9" s="45"/>
    </row>
    <row r="10" spans="1:16383" ht="108.6" customHeight="1" outlineLevel="1">
      <c r="A10" s="39" t="s">
        <v>64</v>
      </c>
      <c r="B10" s="149" t="s">
        <v>130</v>
      </c>
      <c r="C10" s="40" t="s">
        <v>20</v>
      </c>
      <c r="D10" s="41" t="s">
        <v>65</v>
      </c>
      <c r="E10" s="42" t="s">
        <v>66</v>
      </c>
      <c r="F10" s="43"/>
      <c r="G10" s="44"/>
      <c r="H10" s="45"/>
    </row>
    <row r="11" spans="1:16383" ht="42" customHeight="1" outlineLevel="1">
      <c r="A11" s="172" t="s">
        <v>80</v>
      </c>
      <c r="B11" s="174" t="s">
        <v>131</v>
      </c>
      <c r="C11" s="176" t="s">
        <v>20</v>
      </c>
      <c r="D11" s="178" t="s">
        <v>65</v>
      </c>
      <c r="E11" s="46" t="s">
        <v>89</v>
      </c>
      <c r="F11" s="47"/>
      <c r="G11" s="44"/>
      <c r="H11" s="48"/>
    </row>
    <row r="12" spans="1:16383" ht="42" customHeight="1" outlineLevel="1">
      <c r="A12" s="172"/>
      <c r="B12" s="174"/>
      <c r="C12" s="176"/>
      <c r="D12" s="178"/>
      <c r="E12" s="42" t="s">
        <v>90</v>
      </c>
      <c r="F12" s="49"/>
      <c r="G12" s="44"/>
      <c r="H12" s="45"/>
    </row>
    <row r="13" spans="1:16383" ht="42" customHeight="1" outlineLevel="1">
      <c r="A13" s="173"/>
      <c r="B13" s="175"/>
      <c r="C13" s="177"/>
      <c r="D13" s="179"/>
      <c r="E13" s="42" t="s">
        <v>91</v>
      </c>
      <c r="F13" s="49"/>
      <c r="G13" s="44"/>
      <c r="H13" s="45"/>
    </row>
    <row r="14" spans="1:16383" ht="18.75">
      <c r="A14" s="33" t="s">
        <v>67</v>
      </c>
      <c r="B14" s="34" t="s">
        <v>24</v>
      </c>
      <c r="C14" s="35"/>
      <c r="D14" s="36"/>
      <c r="E14" s="37"/>
      <c r="F14" s="35"/>
      <c r="G14" s="35"/>
      <c r="H14" s="38"/>
      <c r="I14" s="50"/>
      <c r="J14" s="51"/>
      <c r="K14" s="52"/>
      <c r="L14" s="53"/>
      <c r="M14" s="54"/>
      <c r="N14" s="52"/>
      <c r="O14" s="52"/>
      <c r="P14" s="53"/>
      <c r="Q14" s="12"/>
      <c r="R14" s="50"/>
      <c r="S14" s="51"/>
      <c r="T14" s="52"/>
      <c r="U14" s="53"/>
      <c r="V14" s="54"/>
      <c r="W14" s="52"/>
      <c r="X14" s="52"/>
      <c r="Y14" s="53"/>
      <c r="Z14" s="12"/>
      <c r="AA14" s="50"/>
      <c r="AB14" s="51"/>
      <c r="AC14" s="52"/>
      <c r="AD14" s="53"/>
      <c r="AE14" s="54"/>
      <c r="AF14" s="52"/>
      <c r="AG14" s="52"/>
      <c r="AH14" s="53"/>
      <c r="AI14" s="12"/>
      <c r="AJ14" s="50"/>
      <c r="AK14" s="51"/>
      <c r="AL14" s="52"/>
      <c r="AM14" s="53"/>
      <c r="AN14" s="54"/>
      <c r="AO14" s="52"/>
      <c r="AP14" s="52"/>
      <c r="AQ14" s="53"/>
      <c r="AR14" s="12"/>
      <c r="AS14" s="50"/>
      <c r="AT14" s="51"/>
      <c r="AU14" s="52"/>
      <c r="AV14" s="53"/>
      <c r="AW14" s="54"/>
      <c r="AX14" s="52"/>
      <c r="AY14" s="52"/>
      <c r="AZ14" s="53"/>
      <c r="BA14" s="12"/>
      <c r="BB14" s="50"/>
      <c r="BC14" s="51"/>
      <c r="BD14" s="52"/>
      <c r="BE14" s="53"/>
      <c r="BF14" s="54"/>
      <c r="BG14" s="52"/>
      <c r="BH14" s="52"/>
      <c r="BI14" s="53"/>
      <c r="BJ14" s="12"/>
      <c r="BK14" s="50"/>
      <c r="BL14" s="51"/>
      <c r="BM14" s="52"/>
      <c r="BN14" s="53"/>
      <c r="BO14" s="54"/>
      <c r="BP14" s="52"/>
      <c r="BQ14" s="52"/>
      <c r="BR14" s="53"/>
      <c r="BS14" s="12"/>
      <c r="BT14" s="50"/>
      <c r="BU14" s="51"/>
      <c r="BV14" s="52"/>
      <c r="BW14" s="53"/>
      <c r="BX14" s="54"/>
      <c r="BY14" s="52"/>
      <c r="BZ14" s="52"/>
      <c r="CA14" s="53"/>
      <c r="CB14" s="12"/>
      <c r="CC14" s="50"/>
      <c r="CD14" s="51"/>
      <c r="CE14" s="52"/>
      <c r="CF14" s="53"/>
      <c r="CG14" s="54"/>
      <c r="CH14" s="52"/>
      <c r="CI14" s="52"/>
      <c r="CJ14" s="53"/>
      <c r="CK14" s="12"/>
      <c r="CL14" s="50"/>
      <c r="CM14" s="51"/>
      <c r="CN14" s="52"/>
      <c r="CO14" s="53"/>
      <c r="CP14" s="54"/>
      <c r="CQ14" s="52"/>
      <c r="CR14" s="52"/>
      <c r="CS14" s="53"/>
      <c r="CT14" s="12"/>
      <c r="CU14" s="50"/>
      <c r="CV14" s="51"/>
      <c r="CW14" s="52"/>
      <c r="CX14" s="53"/>
      <c r="CY14" s="54"/>
      <c r="CZ14" s="52"/>
      <c r="DA14" s="52"/>
      <c r="DB14" s="53"/>
      <c r="DC14" s="12"/>
      <c r="DD14" s="50"/>
      <c r="DE14" s="51"/>
      <c r="DF14" s="52"/>
      <c r="DG14" s="53"/>
      <c r="DH14" s="54"/>
      <c r="DI14" s="52"/>
      <c r="DJ14" s="52"/>
      <c r="DK14" s="53"/>
      <c r="DL14" s="12"/>
      <c r="DM14" s="50"/>
      <c r="DN14" s="51"/>
      <c r="DO14" s="52"/>
      <c r="DP14" s="53"/>
      <c r="DQ14" s="54"/>
      <c r="DR14" s="52"/>
      <c r="DS14" s="52"/>
      <c r="DT14" s="53"/>
      <c r="DU14" s="12"/>
      <c r="DV14" s="50"/>
      <c r="DW14" s="51"/>
      <c r="DX14" s="52"/>
      <c r="DY14" s="53"/>
      <c r="DZ14" s="54"/>
      <c r="EA14" s="52"/>
      <c r="EB14" s="52"/>
      <c r="EC14" s="53"/>
      <c r="ED14" s="12"/>
      <c r="EE14" s="50"/>
      <c r="EF14" s="51"/>
      <c r="EG14" s="52"/>
      <c r="EH14" s="53"/>
      <c r="EI14" s="54"/>
      <c r="EJ14" s="52"/>
      <c r="EK14" s="52"/>
      <c r="EL14" s="53"/>
      <c r="EM14" s="12"/>
      <c r="EN14" s="50"/>
      <c r="EO14" s="51"/>
      <c r="EP14" s="52"/>
      <c r="EQ14" s="53"/>
      <c r="ER14" s="54"/>
      <c r="ES14" s="52"/>
      <c r="ET14" s="52"/>
      <c r="EU14" s="53"/>
      <c r="EV14" s="12"/>
      <c r="EW14" s="50"/>
      <c r="EX14" s="51"/>
      <c r="EY14" s="52"/>
      <c r="EZ14" s="53"/>
      <c r="FA14" s="54"/>
      <c r="FB14" s="52"/>
      <c r="FC14" s="52"/>
      <c r="FD14" s="53"/>
      <c r="FE14" s="12"/>
      <c r="FF14" s="50"/>
      <c r="FG14" s="51"/>
      <c r="FH14" s="52"/>
      <c r="FI14" s="53"/>
      <c r="FJ14" s="54"/>
      <c r="FK14" s="52"/>
      <c r="FL14" s="52"/>
      <c r="FM14" s="53"/>
      <c r="FN14" s="12"/>
      <c r="FO14" s="50"/>
      <c r="FP14" s="51"/>
      <c r="FQ14" s="52"/>
      <c r="FR14" s="53"/>
      <c r="FS14" s="54"/>
      <c r="FT14" s="52"/>
      <c r="FU14" s="52"/>
      <c r="FV14" s="53"/>
      <c r="FW14" s="12"/>
      <c r="FX14" s="50"/>
      <c r="FY14" s="51"/>
      <c r="FZ14" s="52"/>
      <c r="GA14" s="53"/>
      <c r="GB14" s="54"/>
      <c r="GC14" s="52"/>
      <c r="GD14" s="52"/>
      <c r="GE14" s="53"/>
      <c r="GF14" s="12"/>
      <c r="GG14" s="50"/>
      <c r="GH14" s="51"/>
      <c r="GI14" s="52"/>
      <c r="GJ14" s="53"/>
      <c r="GK14" s="54"/>
      <c r="GL14" s="52"/>
      <c r="GM14" s="52"/>
      <c r="GN14" s="53"/>
      <c r="GO14" s="12"/>
      <c r="GP14" s="50"/>
      <c r="GQ14" s="51"/>
      <c r="GR14" s="52"/>
      <c r="GS14" s="53"/>
      <c r="GT14" s="54"/>
      <c r="GU14" s="52"/>
      <c r="GV14" s="52"/>
      <c r="GW14" s="53"/>
      <c r="GX14" s="12"/>
      <c r="GY14" s="50"/>
      <c r="GZ14" s="51"/>
      <c r="HA14" s="52"/>
      <c r="HB14" s="53"/>
      <c r="HC14" s="54"/>
      <c r="HD14" s="52"/>
      <c r="HE14" s="52"/>
      <c r="HF14" s="53"/>
      <c r="HG14" s="12"/>
      <c r="HH14" s="50"/>
      <c r="HI14" s="51"/>
      <c r="HJ14" s="52"/>
      <c r="HK14" s="53"/>
      <c r="HL14" s="54"/>
      <c r="HM14" s="52"/>
      <c r="HN14" s="52"/>
      <c r="HO14" s="53"/>
      <c r="HP14" s="12"/>
      <c r="HQ14" s="50"/>
      <c r="HR14" s="51"/>
      <c r="HS14" s="52"/>
      <c r="HT14" s="53"/>
      <c r="HU14" s="54"/>
      <c r="HV14" s="52"/>
      <c r="HW14" s="52"/>
      <c r="HX14" s="53"/>
      <c r="HY14" s="12"/>
      <c r="HZ14" s="50"/>
      <c r="IA14" s="51"/>
      <c r="IB14" s="52"/>
      <c r="IC14" s="53"/>
      <c r="ID14" s="54"/>
      <c r="IE14" s="52"/>
      <c r="IF14" s="52"/>
      <c r="IG14" s="53"/>
      <c r="IH14" s="12"/>
      <c r="II14" s="50"/>
      <c r="IJ14" s="51"/>
      <c r="IK14" s="52"/>
      <c r="IL14" s="53"/>
      <c r="IM14" s="54"/>
      <c r="IN14" s="52"/>
      <c r="IO14" s="52"/>
      <c r="IP14" s="53"/>
      <c r="IQ14" s="12"/>
      <c r="IR14" s="50"/>
      <c r="IS14" s="51"/>
      <c r="IT14" s="52"/>
      <c r="IU14" s="53"/>
      <c r="IV14" s="54"/>
      <c r="IW14" s="52"/>
      <c r="IX14" s="52"/>
      <c r="IY14" s="53"/>
      <c r="IZ14" s="12"/>
      <c r="JA14" s="50"/>
      <c r="JB14" s="51"/>
      <c r="JC14" s="52"/>
      <c r="JD14" s="53"/>
      <c r="JE14" s="54"/>
      <c r="JF14" s="52"/>
      <c r="JG14" s="52"/>
      <c r="JH14" s="53"/>
      <c r="JI14" s="12"/>
      <c r="JJ14" s="50"/>
      <c r="JK14" s="51"/>
      <c r="JL14" s="52"/>
      <c r="JM14" s="53"/>
      <c r="JN14" s="54"/>
      <c r="JO14" s="52"/>
      <c r="JP14" s="52"/>
      <c r="JQ14" s="53"/>
      <c r="JR14" s="12"/>
      <c r="JS14" s="50"/>
      <c r="JT14" s="51"/>
      <c r="JU14" s="52"/>
      <c r="JV14" s="53"/>
      <c r="JW14" s="54"/>
      <c r="JX14" s="52"/>
      <c r="JY14" s="52"/>
      <c r="JZ14" s="53"/>
      <c r="KA14" s="12"/>
      <c r="KB14" s="50"/>
      <c r="KC14" s="51"/>
      <c r="KD14" s="52"/>
      <c r="KE14" s="53"/>
      <c r="KF14" s="54"/>
      <c r="KG14" s="52"/>
      <c r="KH14" s="52"/>
      <c r="KI14" s="53"/>
      <c r="KJ14" s="12"/>
      <c r="KK14" s="50"/>
      <c r="KL14" s="51"/>
      <c r="KM14" s="52"/>
      <c r="KN14" s="53"/>
      <c r="KO14" s="54"/>
      <c r="KP14" s="52"/>
      <c r="KQ14" s="52"/>
      <c r="KR14" s="53"/>
      <c r="KS14" s="12"/>
      <c r="KT14" s="50"/>
      <c r="KU14" s="51"/>
      <c r="KV14" s="52"/>
      <c r="KW14" s="53"/>
      <c r="KX14" s="54"/>
      <c r="KY14" s="52"/>
      <c r="KZ14" s="52"/>
      <c r="LA14" s="53"/>
      <c r="LB14" s="12"/>
      <c r="LC14" s="50"/>
      <c r="LD14" s="51"/>
      <c r="LE14" s="52"/>
      <c r="LF14" s="53"/>
      <c r="LG14" s="54"/>
      <c r="LH14" s="52"/>
      <c r="LI14" s="52"/>
      <c r="LJ14" s="53"/>
      <c r="LK14" s="12"/>
      <c r="LL14" s="50"/>
      <c r="LM14" s="51"/>
      <c r="LN14" s="52"/>
      <c r="LO14" s="53"/>
      <c r="LP14" s="54"/>
      <c r="LQ14" s="52"/>
      <c r="LR14" s="52"/>
      <c r="LS14" s="53"/>
      <c r="LT14" s="12"/>
      <c r="LU14" s="50"/>
      <c r="LV14" s="51"/>
      <c r="LW14" s="52"/>
      <c r="LX14" s="53"/>
      <c r="LY14" s="54"/>
      <c r="LZ14" s="52"/>
      <c r="MA14" s="52"/>
      <c r="MB14" s="53"/>
      <c r="MC14" s="12"/>
      <c r="MD14" s="50"/>
      <c r="ME14" s="51"/>
      <c r="MF14" s="52"/>
      <c r="MG14" s="53"/>
      <c r="MH14" s="54"/>
      <c r="MI14" s="52"/>
      <c r="MJ14" s="52"/>
      <c r="MK14" s="53"/>
      <c r="ML14" s="12"/>
      <c r="MM14" s="50"/>
      <c r="MN14" s="51"/>
      <c r="MO14" s="52"/>
      <c r="MP14" s="53"/>
      <c r="MQ14" s="54"/>
      <c r="MR14" s="52"/>
      <c r="MS14" s="52"/>
      <c r="MT14" s="53"/>
      <c r="MU14" s="12"/>
      <c r="MV14" s="50"/>
      <c r="MW14" s="51"/>
      <c r="MX14" s="52"/>
      <c r="MY14" s="53"/>
      <c r="MZ14" s="54"/>
      <c r="NA14" s="52"/>
      <c r="NB14" s="52"/>
      <c r="NC14" s="53"/>
      <c r="ND14" s="12"/>
      <c r="NE14" s="50"/>
      <c r="NF14" s="51"/>
      <c r="NG14" s="52"/>
      <c r="NH14" s="53"/>
      <c r="NI14" s="54"/>
      <c r="NJ14" s="52"/>
      <c r="NK14" s="52"/>
      <c r="NL14" s="53"/>
      <c r="NM14" s="12"/>
      <c r="NN14" s="50"/>
      <c r="NO14" s="51"/>
      <c r="NP14" s="52"/>
      <c r="NQ14" s="53"/>
      <c r="NR14" s="54"/>
      <c r="NS14" s="52"/>
      <c r="NT14" s="52"/>
      <c r="NU14" s="53"/>
      <c r="NV14" s="12"/>
      <c r="NW14" s="50"/>
      <c r="NX14" s="51"/>
      <c r="NY14" s="52"/>
      <c r="NZ14" s="53"/>
      <c r="OA14" s="54"/>
      <c r="OB14" s="52"/>
      <c r="OC14" s="52"/>
      <c r="OD14" s="53"/>
      <c r="OE14" s="12"/>
      <c r="OF14" s="50"/>
      <c r="OG14" s="51"/>
      <c r="OH14" s="52"/>
      <c r="OI14" s="53"/>
      <c r="OJ14" s="54"/>
      <c r="OK14" s="52"/>
      <c r="OL14" s="52"/>
      <c r="OM14" s="53"/>
      <c r="ON14" s="12"/>
      <c r="OO14" s="50"/>
      <c r="OP14" s="51"/>
      <c r="OQ14" s="52"/>
      <c r="OR14" s="53"/>
      <c r="OS14" s="54"/>
      <c r="OT14" s="52"/>
      <c r="OU14" s="52"/>
      <c r="OV14" s="53"/>
      <c r="OW14" s="12"/>
      <c r="OX14" s="50"/>
      <c r="OY14" s="51"/>
      <c r="OZ14" s="52"/>
      <c r="PA14" s="53"/>
      <c r="PB14" s="54"/>
      <c r="PC14" s="52"/>
      <c r="PD14" s="52"/>
      <c r="PE14" s="53"/>
      <c r="PF14" s="12"/>
      <c r="PG14" s="50"/>
      <c r="PH14" s="51"/>
      <c r="PI14" s="52"/>
      <c r="PJ14" s="53"/>
      <c r="PK14" s="54"/>
      <c r="PL14" s="52"/>
      <c r="PM14" s="52"/>
      <c r="PN14" s="53"/>
      <c r="PO14" s="12"/>
      <c r="PP14" s="50"/>
      <c r="PQ14" s="51"/>
      <c r="PR14" s="52"/>
      <c r="PS14" s="53"/>
      <c r="PT14" s="54"/>
      <c r="PU14" s="52"/>
      <c r="PV14" s="52"/>
      <c r="PW14" s="53"/>
      <c r="PX14" s="12"/>
      <c r="PY14" s="50"/>
      <c r="PZ14" s="51"/>
      <c r="QA14" s="52"/>
      <c r="QB14" s="53"/>
      <c r="QC14" s="54"/>
      <c r="QD14" s="52"/>
      <c r="QE14" s="52"/>
      <c r="QF14" s="53"/>
      <c r="QG14" s="12"/>
      <c r="QH14" s="50"/>
      <c r="QI14" s="51"/>
      <c r="QJ14" s="52"/>
      <c r="QK14" s="53"/>
      <c r="QL14" s="54"/>
      <c r="QM14" s="52"/>
      <c r="QN14" s="52"/>
      <c r="QO14" s="53"/>
      <c r="QP14" s="12"/>
      <c r="QQ14" s="50"/>
      <c r="QR14" s="51"/>
      <c r="QS14" s="52"/>
      <c r="QT14" s="53"/>
      <c r="QU14" s="54"/>
      <c r="QV14" s="52"/>
      <c r="QW14" s="52"/>
      <c r="QX14" s="53"/>
      <c r="QY14" s="12"/>
      <c r="QZ14" s="50"/>
      <c r="RA14" s="51"/>
      <c r="RB14" s="52"/>
      <c r="RC14" s="53"/>
      <c r="RD14" s="54"/>
      <c r="RE14" s="52"/>
      <c r="RF14" s="52"/>
      <c r="RG14" s="53"/>
      <c r="RH14" s="12"/>
      <c r="RI14" s="50"/>
      <c r="RJ14" s="51"/>
      <c r="RK14" s="52"/>
      <c r="RL14" s="53"/>
      <c r="RM14" s="54"/>
      <c r="RN14" s="52"/>
      <c r="RO14" s="52"/>
      <c r="RP14" s="53"/>
      <c r="RQ14" s="12"/>
      <c r="RR14" s="50"/>
      <c r="RS14" s="51"/>
      <c r="RT14" s="52"/>
      <c r="RU14" s="53"/>
      <c r="RV14" s="54"/>
      <c r="RW14" s="52"/>
      <c r="RX14" s="52"/>
      <c r="RY14" s="53"/>
      <c r="RZ14" s="12"/>
      <c r="SA14" s="50"/>
      <c r="SB14" s="51"/>
      <c r="SC14" s="52"/>
      <c r="SD14" s="53"/>
      <c r="SE14" s="54"/>
      <c r="SF14" s="52"/>
      <c r="SG14" s="52"/>
      <c r="SH14" s="53"/>
      <c r="SI14" s="12"/>
      <c r="SJ14" s="50"/>
      <c r="SK14" s="51"/>
      <c r="SL14" s="52"/>
      <c r="SM14" s="53"/>
      <c r="SN14" s="54"/>
      <c r="SO14" s="52"/>
      <c r="SP14" s="52"/>
      <c r="SQ14" s="53"/>
      <c r="SR14" s="12"/>
      <c r="SS14" s="50"/>
      <c r="ST14" s="51"/>
      <c r="SU14" s="52"/>
      <c r="SV14" s="53"/>
      <c r="SW14" s="54"/>
      <c r="SX14" s="52"/>
      <c r="SY14" s="52"/>
      <c r="SZ14" s="53"/>
      <c r="TA14" s="12"/>
      <c r="TB14" s="50"/>
      <c r="TC14" s="51"/>
      <c r="TD14" s="52"/>
      <c r="TE14" s="53"/>
      <c r="TF14" s="54"/>
      <c r="TG14" s="52"/>
      <c r="TH14" s="52"/>
      <c r="TI14" s="53"/>
      <c r="TJ14" s="12"/>
      <c r="TK14" s="50"/>
      <c r="TL14" s="51"/>
      <c r="TM14" s="52"/>
      <c r="TN14" s="53"/>
      <c r="TO14" s="54"/>
      <c r="TP14" s="52"/>
      <c r="TQ14" s="52"/>
      <c r="TR14" s="53"/>
      <c r="TS14" s="12"/>
      <c r="TT14" s="50"/>
      <c r="TU14" s="51"/>
      <c r="TV14" s="52"/>
      <c r="TW14" s="53"/>
      <c r="TX14" s="54"/>
      <c r="TY14" s="52"/>
      <c r="TZ14" s="52"/>
      <c r="UA14" s="53"/>
      <c r="UB14" s="12"/>
      <c r="UC14" s="50"/>
      <c r="UD14" s="51"/>
      <c r="UE14" s="52"/>
      <c r="UF14" s="53"/>
      <c r="UG14" s="54"/>
      <c r="UH14" s="52"/>
      <c r="UI14" s="52"/>
      <c r="UJ14" s="53"/>
      <c r="UK14" s="12"/>
      <c r="UL14" s="50"/>
      <c r="UM14" s="51"/>
      <c r="UN14" s="52"/>
      <c r="UO14" s="53"/>
      <c r="UP14" s="54"/>
      <c r="UQ14" s="52"/>
      <c r="UR14" s="52"/>
      <c r="US14" s="53"/>
      <c r="UT14" s="12"/>
      <c r="UU14" s="50"/>
      <c r="UV14" s="51"/>
      <c r="UW14" s="52"/>
      <c r="UX14" s="53"/>
      <c r="UY14" s="54"/>
      <c r="UZ14" s="52"/>
      <c r="VA14" s="52"/>
      <c r="VB14" s="53"/>
      <c r="VC14" s="12"/>
      <c r="VD14" s="50"/>
      <c r="VE14" s="51"/>
      <c r="VF14" s="52"/>
      <c r="VG14" s="53"/>
      <c r="VH14" s="54"/>
      <c r="VI14" s="52"/>
      <c r="VJ14" s="52"/>
      <c r="VK14" s="53"/>
      <c r="VL14" s="12"/>
      <c r="VM14" s="50"/>
      <c r="VN14" s="51"/>
      <c r="VO14" s="52"/>
      <c r="VP14" s="53"/>
      <c r="VQ14" s="54"/>
      <c r="VR14" s="52"/>
      <c r="VS14" s="52"/>
      <c r="VT14" s="53"/>
      <c r="VU14" s="12"/>
      <c r="VV14" s="50"/>
      <c r="VW14" s="51"/>
      <c r="VX14" s="52"/>
      <c r="VY14" s="53"/>
      <c r="VZ14" s="54"/>
      <c r="WA14" s="52"/>
      <c r="WB14" s="52"/>
      <c r="WC14" s="53"/>
      <c r="WD14" s="12"/>
      <c r="WE14" s="50"/>
      <c r="WF14" s="51"/>
      <c r="WG14" s="52"/>
      <c r="WH14" s="53"/>
      <c r="WI14" s="54"/>
      <c r="WJ14" s="52"/>
      <c r="WK14" s="52"/>
      <c r="WL14" s="53"/>
      <c r="WM14" s="12"/>
      <c r="WN14" s="50"/>
      <c r="WO14" s="51"/>
      <c r="WP14" s="52"/>
      <c r="WQ14" s="53"/>
      <c r="WR14" s="54"/>
      <c r="WS14" s="52"/>
      <c r="WT14" s="52"/>
      <c r="WU14" s="53"/>
      <c r="WV14" s="12"/>
      <c r="WW14" s="50"/>
      <c r="WX14" s="51"/>
      <c r="WY14" s="52"/>
      <c r="WZ14" s="53"/>
      <c r="XA14" s="54"/>
      <c r="XB14" s="52"/>
      <c r="XC14" s="52"/>
      <c r="XD14" s="53"/>
      <c r="XE14" s="12"/>
      <c r="XF14" s="50"/>
      <c r="XG14" s="51"/>
      <c r="XH14" s="52"/>
      <c r="XI14" s="53"/>
      <c r="XJ14" s="54"/>
      <c r="XK14" s="52"/>
      <c r="XL14" s="52"/>
      <c r="XM14" s="53"/>
      <c r="XN14" s="12"/>
      <c r="XO14" s="50"/>
      <c r="XP14" s="51"/>
      <c r="XQ14" s="52"/>
      <c r="XR14" s="53"/>
      <c r="XS14" s="54"/>
      <c r="XT14" s="52"/>
      <c r="XU14" s="52"/>
      <c r="XV14" s="53"/>
      <c r="XW14" s="12"/>
      <c r="XX14" s="50"/>
      <c r="XY14" s="51"/>
      <c r="XZ14" s="52"/>
      <c r="YA14" s="53"/>
      <c r="YB14" s="54"/>
      <c r="YC14" s="52"/>
      <c r="YD14" s="52"/>
      <c r="YE14" s="53"/>
      <c r="YF14" s="12"/>
      <c r="YG14" s="50"/>
      <c r="YH14" s="51"/>
      <c r="YI14" s="52"/>
      <c r="YJ14" s="53"/>
      <c r="YK14" s="54"/>
      <c r="YL14" s="52"/>
      <c r="YM14" s="52"/>
      <c r="YN14" s="53"/>
      <c r="YO14" s="12"/>
      <c r="YP14" s="50"/>
      <c r="YQ14" s="51"/>
      <c r="YR14" s="52"/>
      <c r="YS14" s="53"/>
      <c r="YT14" s="54"/>
      <c r="YU14" s="52"/>
      <c r="YV14" s="52"/>
      <c r="YW14" s="53"/>
      <c r="YX14" s="12"/>
      <c r="YY14" s="50"/>
      <c r="YZ14" s="51"/>
      <c r="ZA14" s="52"/>
      <c r="ZB14" s="53"/>
      <c r="ZC14" s="54"/>
      <c r="ZD14" s="52"/>
      <c r="ZE14" s="52"/>
      <c r="ZF14" s="53"/>
      <c r="ZG14" s="12"/>
      <c r="ZH14" s="50"/>
      <c r="ZI14" s="51"/>
      <c r="ZJ14" s="52"/>
      <c r="ZK14" s="53"/>
      <c r="ZL14" s="54"/>
      <c r="ZM14" s="52"/>
      <c r="ZN14" s="52"/>
      <c r="ZO14" s="53"/>
      <c r="ZP14" s="12"/>
      <c r="ZQ14" s="50"/>
      <c r="ZR14" s="51"/>
      <c r="ZS14" s="52"/>
      <c r="ZT14" s="53"/>
      <c r="ZU14" s="54"/>
      <c r="ZV14" s="52"/>
      <c r="ZW14" s="52"/>
      <c r="ZX14" s="53"/>
      <c r="ZY14" s="12"/>
      <c r="ZZ14" s="50"/>
      <c r="AAA14" s="51"/>
      <c r="AAB14" s="52"/>
      <c r="AAC14" s="53"/>
      <c r="AAD14" s="54"/>
      <c r="AAE14" s="52"/>
      <c r="AAF14" s="52"/>
      <c r="AAG14" s="53"/>
      <c r="AAH14" s="12"/>
      <c r="AAI14" s="50"/>
      <c r="AAJ14" s="51"/>
      <c r="AAK14" s="52"/>
      <c r="AAL14" s="53"/>
      <c r="AAM14" s="54"/>
      <c r="AAN14" s="52"/>
      <c r="AAO14" s="52"/>
      <c r="AAP14" s="53"/>
      <c r="AAQ14" s="12"/>
      <c r="AAR14" s="50"/>
      <c r="AAS14" s="51"/>
      <c r="AAT14" s="52"/>
      <c r="AAU14" s="53"/>
      <c r="AAV14" s="54"/>
      <c r="AAW14" s="52"/>
      <c r="AAX14" s="52"/>
      <c r="AAY14" s="53"/>
      <c r="AAZ14" s="12"/>
      <c r="ABA14" s="50"/>
      <c r="ABB14" s="51"/>
      <c r="ABC14" s="52"/>
      <c r="ABD14" s="53"/>
      <c r="ABE14" s="54"/>
      <c r="ABF14" s="52"/>
      <c r="ABG14" s="52"/>
      <c r="ABH14" s="53"/>
      <c r="ABI14" s="12"/>
      <c r="ABJ14" s="50"/>
      <c r="ABK14" s="51"/>
      <c r="ABL14" s="52"/>
      <c r="ABM14" s="53"/>
      <c r="ABN14" s="54"/>
      <c r="ABO14" s="52"/>
      <c r="ABP14" s="52"/>
      <c r="ABQ14" s="53"/>
      <c r="ABR14" s="12"/>
      <c r="ABS14" s="50"/>
      <c r="ABT14" s="51"/>
      <c r="ABU14" s="52"/>
      <c r="ABV14" s="53"/>
      <c r="ABW14" s="54"/>
      <c r="ABX14" s="52"/>
      <c r="ABY14" s="52"/>
      <c r="ABZ14" s="53"/>
      <c r="ACA14" s="12"/>
      <c r="ACB14" s="50"/>
      <c r="ACC14" s="51"/>
      <c r="ACD14" s="52"/>
      <c r="ACE14" s="53"/>
      <c r="ACF14" s="54"/>
      <c r="ACG14" s="52"/>
      <c r="ACH14" s="52"/>
      <c r="ACI14" s="53"/>
      <c r="ACJ14" s="12"/>
      <c r="ACK14" s="50"/>
      <c r="ACL14" s="51"/>
      <c r="ACM14" s="52"/>
      <c r="ACN14" s="53"/>
      <c r="ACO14" s="54"/>
      <c r="ACP14" s="52"/>
      <c r="ACQ14" s="52"/>
      <c r="ACR14" s="53"/>
      <c r="ACS14" s="12"/>
      <c r="ACT14" s="50"/>
      <c r="ACU14" s="51"/>
      <c r="ACV14" s="52"/>
      <c r="ACW14" s="53"/>
      <c r="ACX14" s="54"/>
      <c r="ACY14" s="52"/>
      <c r="ACZ14" s="52"/>
      <c r="ADA14" s="53"/>
      <c r="ADB14" s="12"/>
      <c r="ADC14" s="50"/>
      <c r="ADD14" s="51"/>
      <c r="ADE14" s="52"/>
      <c r="ADF14" s="53"/>
      <c r="ADG14" s="54"/>
      <c r="ADH14" s="52"/>
      <c r="ADI14" s="52"/>
      <c r="ADJ14" s="53"/>
      <c r="ADK14" s="12"/>
      <c r="ADL14" s="50"/>
      <c r="ADM14" s="51"/>
      <c r="ADN14" s="52"/>
      <c r="ADO14" s="53"/>
      <c r="ADP14" s="54"/>
      <c r="ADQ14" s="52"/>
      <c r="ADR14" s="52"/>
      <c r="ADS14" s="53"/>
      <c r="ADT14" s="12"/>
      <c r="ADU14" s="50"/>
      <c r="ADV14" s="51"/>
      <c r="ADW14" s="52"/>
      <c r="ADX14" s="53"/>
      <c r="ADY14" s="54"/>
      <c r="ADZ14" s="52"/>
      <c r="AEA14" s="52"/>
      <c r="AEB14" s="53"/>
      <c r="AEC14" s="12"/>
      <c r="AED14" s="50"/>
      <c r="AEE14" s="51"/>
      <c r="AEF14" s="52"/>
      <c r="AEG14" s="53"/>
      <c r="AEH14" s="54"/>
      <c r="AEI14" s="52"/>
      <c r="AEJ14" s="52"/>
      <c r="AEK14" s="53"/>
      <c r="AEL14" s="12"/>
      <c r="AEM14" s="50"/>
      <c r="AEN14" s="51"/>
      <c r="AEO14" s="52"/>
      <c r="AEP14" s="53"/>
      <c r="AEQ14" s="54"/>
      <c r="AER14" s="52"/>
      <c r="AES14" s="52"/>
      <c r="AET14" s="53"/>
      <c r="AEU14" s="12"/>
      <c r="AEV14" s="50"/>
      <c r="AEW14" s="51"/>
      <c r="AEX14" s="52"/>
      <c r="AEY14" s="53"/>
      <c r="AEZ14" s="54"/>
      <c r="AFA14" s="52"/>
      <c r="AFB14" s="52"/>
      <c r="AFC14" s="53"/>
      <c r="AFD14" s="12"/>
      <c r="AFE14" s="50"/>
      <c r="AFF14" s="51"/>
      <c r="AFG14" s="52"/>
      <c r="AFH14" s="53"/>
      <c r="AFI14" s="54"/>
      <c r="AFJ14" s="52"/>
      <c r="AFK14" s="52"/>
      <c r="AFL14" s="53"/>
      <c r="AFM14" s="12"/>
      <c r="AFN14" s="50"/>
      <c r="AFO14" s="51"/>
      <c r="AFP14" s="52"/>
      <c r="AFQ14" s="53"/>
      <c r="AFR14" s="54"/>
      <c r="AFS14" s="52"/>
      <c r="AFT14" s="52"/>
      <c r="AFU14" s="53"/>
      <c r="AFV14" s="12"/>
      <c r="AFW14" s="50"/>
      <c r="AFX14" s="51"/>
      <c r="AFY14" s="52"/>
      <c r="AFZ14" s="53"/>
      <c r="AGA14" s="54"/>
      <c r="AGB14" s="52"/>
      <c r="AGC14" s="52"/>
      <c r="AGD14" s="53"/>
      <c r="AGE14" s="12"/>
      <c r="AGF14" s="50"/>
      <c r="AGG14" s="51"/>
      <c r="AGH14" s="52"/>
      <c r="AGI14" s="53"/>
      <c r="AGJ14" s="54"/>
      <c r="AGK14" s="52"/>
      <c r="AGL14" s="52"/>
      <c r="AGM14" s="53"/>
      <c r="AGN14" s="12"/>
      <c r="AGO14" s="50"/>
      <c r="AGP14" s="51"/>
      <c r="AGQ14" s="52"/>
      <c r="AGR14" s="53"/>
      <c r="AGS14" s="54"/>
      <c r="AGT14" s="52"/>
      <c r="AGU14" s="52"/>
      <c r="AGV14" s="53"/>
      <c r="AGW14" s="12"/>
      <c r="AGX14" s="50"/>
      <c r="AGY14" s="51"/>
      <c r="AGZ14" s="52"/>
      <c r="AHA14" s="53"/>
      <c r="AHB14" s="54"/>
      <c r="AHC14" s="52"/>
      <c r="AHD14" s="52"/>
      <c r="AHE14" s="53"/>
      <c r="AHF14" s="12"/>
      <c r="AHG14" s="50"/>
      <c r="AHH14" s="51"/>
      <c r="AHI14" s="52"/>
      <c r="AHJ14" s="53"/>
      <c r="AHK14" s="54"/>
      <c r="AHL14" s="52"/>
      <c r="AHM14" s="52"/>
      <c r="AHN14" s="53"/>
      <c r="AHO14" s="12"/>
      <c r="AHP14" s="50"/>
      <c r="AHQ14" s="51"/>
      <c r="AHR14" s="52"/>
      <c r="AHS14" s="53"/>
      <c r="AHT14" s="54"/>
      <c r="AHU14" s="52"/>
      <c r="AHV14" s="52"/>
      <c r="AHW14" s="53"/>
      <c r="AHX14" s="12"/>
      <c r="AHY14" s="50"/>
      <c r="AHZ14" s="51"/>
      <c r="AIA14" s="52"/>
      <c r="AIB14" s="53"/>
      <c r="AIC14" s="54"/>
      <c r="AID14" s="52"/>
      <c r="AIE14" s="52"/>
      <c r="AIF14" s="53"/>
      <c r="AIG14" s="12"/>
      <c r="AIH14" s="50"/>
      <c r="AII14" s="51"/>
      <c r="AIJ14" s="52"/>
      <c r="AIK14" s="53"/>
      <c r="AIL14" s="54"/>
      <c r="AIM14" s="52"/>
      <c r="AIN14" s="52"/>
      <c r="AIO14" s="53"/>
      <c r="AIP14" s="12"/>
      <c r="AIQ14" s="50"/>
      <c r="AIR14" s="51"/>
      <c r="AIS14" s="52"/>
      <c r="AIT14" s="53"/>
      <c r="AIU14" s="54"/>
      <c r="AIV14" s="52"/>
      <c r="AIW14" s="52"/>
      <c r="AIX14" s="53"/>
      <c r="AIY14" s="12"/>
      <c r="AIZ14" s="50"/>
      <c r="AJA14" s="51"/>
      <c r="AJB14" s="52"/>
      <c r="AJC14" s="53"/>
      <c r="AJD14" s="54"/>
      <c r="AJE14" s="52"/>
      <c r="AJF14" s="52"/>
      <c r="AJG14" s="53"/>
      <c r="AJH14" s="12"/>
      <c r="AJI14" s="50"/>
      <c r="AJJ14" s="51"/>
      <c r="AJK14" s="52"/>
      <c r="AJL14" s="53"/>
      <c r="AJM14" s="54"/>
      <c r="AJN14" s="52"/>
      <c r="AJO14" s="52"/>
      <c r="AJP14" s="53"/>
      <c r="AJQ14" s="12"/>
      <c r="AJR14" s="50"/>
      <c r="AJS14" s="51"/>
      <c r="AJT14" s="52"/>
      <c r="AJU14" s="53"/>
      <c r="AJV14" s="54"/>
      <c r="AJW14" s="52"/>
      <c r="AJX14" s="52"/>
      <c r="AJY14" s="53"/>
      <c r="AJZ14" s="12"/>
      <c r="AKA14" s="50"/>
      <c r="AKB14" s="51"/>
      <c r="AKC14" s="52"/>
      <c r="AKD14" s="53"/>
      <c r="AKE14" s="54"/>
      <c r="AKF14" s="52"/>
      <c r="AKG14" s="52"/>
      <c r="AKH14" s="53"/>
      <c r="AKI14" s="12"/>
      <c r="AKJ14" s="50"/>
      <c r="AKK14" s="51"/>
      <c r="AKL14" s="52"/>
      <c r="AKM14" s="53"/>
      <c r="AKN14" s="54"/>
      <c r="AKO14" s="52"/>
      <c r="AKP14" s="52"/>
      <c r="AKQ14" s="53"/>
      <c r="AKR14" s="12"/>
      <c r="AKS14" s="50"/>
      <c r="AKT14" s="51"/>
      <c r="AKU14" s="52"/>
      <c r="AKV14" s="53"/>
      <c r="AKW14" s="54"/>
      <c r="AKX14" s="52"/>
      <c r="AKY14" s="52"/>
      <c r="AKZ14" s="53"/>
      <c r="ALA14" s="12"/>
      <c r="ALB14" s="50"/>
      <c r="ALC14" s="51"/>
      <c r="ALD14" s="52"/>
      <c r="ALE14" s="53"/>
      <c r="ALF14" s="54"/>
      <c r="ALG14" s="52"/>
      <c r="ALH14" s="52"/>
      <c r="ALI14" s="53"/>
      <c r="ALJ14" s="12"/>
      <c r="ALK14" s="50"/>
      <c r="ALL14" s="51"/>
      <c r="ALM14" s="52"/>
      <c r="ALN14" s="53"/>
      <c r="ALO14" s="54"/>
      <c r="ALP14" s="52"/>
      <c r="ALQ14" s="52"/>
      <c r="ALR14" s="53"/>
      <c r="ALS14" s="12"/>
      <c r="ALT14" s="50"/>
      <c r="ALU14" s="51"/>
      <c r="ALV14" s="52"/>
      <c r="ALW14" s="53"/>
      <c r="ALX14" s="54"/>
      <c r="ALY14" s="52"/>
      <c r="ALZ14" s="52"/>
      <c r="AMA14" s="53"/>
      <c r="AMB14" s="12"/>
      <c r="AMC14" s="50"/>
      <c r="AMD14" s="51"/>
      <c r="AME14" s="52"/>
      <c r="AMF14" s="53"/>
      <c r="AMG14" s="54"/>
      <c r="AMH14" s="52"/>
      <c r="AMI14" s="52"/>
      <c r="AMJ14" s="53"/>
      <c r="AMK14" s="12"/>
      <c r="AML14" s="50"/>
      <c r="AMM14" s="51"/>
      <c r="AMN14" s="52"/>
      <c r="AMO14" s="53"/>
      <c r="AMP14" s="54"/>
      <c r="AMQ14" s="52"/>
      <c r="AMR14" s="52"/>
      <c r="AMS14" s="53"/>
      <c r="AMT14" s="12"/>
      <c r="AMU14" s="50"/>
      <c r="AMV14" s="51"/>
      <c r="AMW14" s="52"/>
      <c r="AMX14" s="53"/>
      <c r="AMY14" s="54"/>
      <c r="AMZ14" s="52"/>
      <c r="ANA14" s="52"/>
      <c r="ANB14" s="53"/>
      <c r="ANC14" s="12"/>
      <c r="AND14" s="50"/>
      <c r="ANE14" s="51"/>
      <c r="ANF14" s="52"/>
      <c r="ANG14" s="53"/>
      <c r="ANH14" s="54"/>
      <c r="ANI14" s="52"/>
      <c r="ANJ14" s="52"/>
      <c r="ANK14" s="53"/>
      <c r="ANL14" s="12"/>
      <c r="ANM14" s="50"/>
      <c r="ANN14" s="51"/>
      <c r="ANO14" s="52"/>
      <c r="ANP14" s="53"/>
      <c r="ANQ14" s="54"/>
      <c r="ANR14" s="52"/>
      <c r="ANS14" s="52"/>
      <c r="ANT14" s="53"/>
      <c r="ANU14" s="12"/>
      <c r="ANV14" s="50"/>
      <c r="ANW14" s="51"/>
      <c r="ANX14" s="52"/>
      <c r="ANY14" s="53"/>
      <c r="ANZ14" s="54"/>
      <c r="AOA14" s="52"/>
      <c r="AOB14" s="52"/>
      <c r="AOC14" s="53"/>
      <c r="AOD14" s="12"/>
      <c r="AOE14" s="50"/>
      <c r="AOF14" s="51"/>
      <c r="AOG14" s="52"/>
      <c r="AOH14" s="53"/>
      <c r="AOI14" s="54"/>
      <c r="AOJ14" s="52"/>
      <c r="AOK14" s="52"/>
      <c r="AOL14" s="53"/>
      <c r="AOM14" s="12"/>
      <c r="AON14" s="50"/>
      <c r="AOO14" s="51"/>
      <c r="AOP14" s="52"/>
      <c r="AOQ14" s="53"/>
      <c r="AOR14" s="54"/>
      <c r="AOS14" s="52"/>
      <c r="AOT14" s="52"/>
      <c r="AOU14" s="53"/>
      <c r="AOV14" s="12"/>
      <c r="AOW14" s="50"/>
      <c r="AOX14" s="51"/>
      <c r="AOY14" s="52"/>
      <c r="AOZ14" s="53"/>
      <c r="APA14" s="54"/>
      <c r="APB14" s="52"/>
      <c r="APC14" s="52"/>
      <c r="APD14" s="53"/>
      <c r="APE14" s="12"/>
      <c r="APF14" s="50"/>
      <c r="APG14" s="51"/>
      <c r="APH14" s="52"/>
      <c r="API14" s="53"/>
      <c r="APJ14" s="54"/>
      <c r="APK14" s="52"/>
      <c r="APL14" s="52"/>
      <c r="APM14" s="53"/>
      <c r="APN14" s="12"/>
      <c r="APO14" s="50"/>
      <c r="APP14" s="51"/>
      <c r="APQ14" s="52"/>
      <c r="APR14" s="53"/>
      <c r="APS14" s="54"/>
      <c r="APT14" s="52"/>
      <c r="APU14" s="52"/>
      <c r="APV14" s="53"/>
      <c r="APW14" s="12"/>
      <c r="APX14" s="50"/>
      <c r="APY14" s="51"/>
      <c r="APZ14" s="52"/>
      <c r="AQA14" s="53"/>
      <c r="AQB14" s="54"/>
      <c r="AQC14" s="52"/>
      <c r="AQD14" s="52"/>
      <c r="AQE14" s="53"/>
      <c r="AQF14" s="12"/>
      <c r="AQG14" s="50"/>
      <c r="AQH14" s="51"/>
      <c r="AQI14" s="52"/>
      <c r="AQJ14" s="53"/>
      <c r="AQK14" s="54"/>
      <c r="AQL14" s="52"/>
      <c r="AQM14" s="52"/>
      <c r="AQN14" s="53"/>
      <c r="AQO14" s="12"/>
      <c r="AQP14" s="50"/>
      <c r="AQQ14" s="51"/>
      <c r="AQR14" s="52"/>
      <c r="AQS14" s="53"/>
      <c r="AQT14" s="54"/>
      <c r="AQU14" s="52"/>
      <c r="AQV14" s="52"/>
      <c r="AQW14" s="53"/>
      <c r="AQX14" s="12"/>
      <c r="AQY14" s="50"/>
      <c r="AQZ14" s="51"/>
      <c r="ARA14" s="52"/>
      <c r="ARB14" s="53"/>
      <c r="ARC14" s="54"/>
      <c r="ARD14" s="52"/>
      <c r="ARE14" s="52"/>
      <c r="ARF14" s="53"/>
      <c r="ARG14" s="12"/>
      <c r="ARH14" s="50"/>
      <c r="ARI14" s="51"/>
      <c r="ARJ14" s="52"/>
      <c r="ARK14" s="53"/>
      <c r="ARL14" s="54"/>
      <c r="ARM14" s="52"/>
      <c r="ARN14" s="52"/>
      <c r="ARO14" s="53"/>
      <c r="ARP14" s="12"/>
      <c r="ARQ14" s="50"/>
      <c r="ARR14" s="51"/>
      <c r="ARS14" s="52"/>
      <c r="ART14" s="53"/>
      <c r="ARU14" s="54"/>
      <c r="ARV14" s="52"/>
      <c r="ARW14" s="52"/>
      <c r="ARX14" s="53"/>
      <c r="ARY14" s="12"/>
      <c r="ARZ14" s="50"/>
      <c r="ASA14" s="51"/>
      <c r="ASB14" s="52"/>
      <c r="ASC14" s="53"/>
      <c r="ASD14" s="54"/>
      <c r="ASE14" s="52"/>
      <c r="ASF14" s="52"/>
      <c r="ASG14" s="53"/>
      <c r="ASH14" s="12"/>
      <c r="ASI14" s="50"/>
      <c r="ASJ14" s="51"/>
      <c r="ASK14" s="52"/>
      <c r="ASL14" s="53"/>
      <c r="ASM14" s="54"/>
      <c r="ASN14" s="52"/>
      <c r="ASO14" s="52"/>
      <c r="ASP14" s="53"/>
      <c r="ASQ14" s="12"/>
      <c r="ASR14" s="50"/>
      <c r="ASS14" s="51"/>
      <c r="AST14" s="52"/>
      <c r="ASU14" s="53"/>
      <c r="ASV14" s="54"/>
      <c r="ASW14" s="52"/>
      <c r="ASX14" s="52"/>
      <c r="ASY14" s="53"/>
      <c r="ASZ14" s="12"/>
      <c r="ATA14" s="50"/>
      <c r="ATB14" s="51"/>
      <c r="ATC14" s="52"/>
      <c r="ATD14" s="53"/>
      <c r="ATE14" s="54"/>
      <c r="ATF14" s="52"/>
      <c r="ATG14" s="52"/>
      <c r="ATH14" s="53"/>
      <c r="ATI14" s="12"/>
      <c r="ATJ14" s="50"/>
      <c r="ATK14" s="51"/>
      <c r="ATL14" s="52"/>
      <c r="ATM14" s="53"/>
      <c r="ATN14" s="54"/>
      <c r="ATO14" s="52"/>
      <c r="ATP14" s="52"/>
      <c r="ATQ14" s="53"/>
      <c r="ATR14" s="12"/>
      <c r="ATS14" s="50"/>
      <c r="ATT14" s="51"/>
      <c r="ATU14" s="52"/>
      <c r="ATV14" s="53"/>
      <c r="ATW14" s="54"/>
      <c r="ATX14" s="52"/>
      <c r="ATY14" s="52"/>
      <c r="ATZ14" s="53"/>
      <c r="AUA14" s="12"/>
      <c r="AUB14" s="50"/>
      <c r="AUC14" s="51"/>
      <c r="AUD14" s="52"/>
      <c r="AUE14" s="53"/>
      <c r="AUF14" s="54"/>
      <c r="AUG14" s="52"/>
      <c r="AUH14" s="52"/>
      <c r="AUI14" s="53"/>
      <c r="AUJ14" s="12"/>
      <c r="AUK14" s="50"/>
      <c r="AUL14" s="51"/>
      <c r="AUM14" s="52"/>
      <c r="AUN14" s="53"/>
      <c r="AUO14" s="54"/>
      <c r="AUP14" s="52"/>
      <c r="AUQ14" s="52"/>
      <c r="AUR14" s="53"/>
      <c r="AUS14" s="12"/>
      <c r="AUT14" s="50"/>
      <c r="AUU14" s="51"/>
      <c r="AUV14" s="52"/>
      <c r="AUW14" s="53"/>
      <c r="AUX14" s="54"/>
      <c r="AUY14" s="52"/>
      <c r="AUZ14" s="52"/>
      <c r="AVA14" s="53"/>
      <c r="AVB14" s="12"/>
      <c r="AVC14" s="50"/>
      <c r="AVD14" s="51"/>
      <c r="AVE14" s="52"/>
      <c r="AVF14" s="53"/>
      <c r="AVG14" s="54"/>
      <c r="AVH14" s="52"/>
      <c r="AVI14" s="52"/>
      <c r="AVJ14" s="53"/>
      <c r="AVK14" s="12"/>
      <c r="AVL14" s="50"/>
      <c r="AVM14" s="51"/>
      <c r="AVN14" s="52"/>
      <c r="AVO14" s="53"/>
      <c r="AVP14" s="54"/>
      <c r="AVQ14" s="52"/>
      <c r="AVR14" s="52"/>
      <c r="AVS14" s="53"/>
      <c r="AVT14" s="12"/>
      <c r="AVU14" s="50"/>
      <c r="AVV14" s="51"/>
      <c r="AVW14" s="52"/>
      <c r="AVX14" s="53"/>
      <c r="AVY14" s="54"/>
      <c r="AVZ14" s="52"/>
      <c r="AWA14" s="52"/>
      <c r="AWB14" s="53"/>
      <c r="AWC14" s="12"/>
      <c r="AWD14" s="50"/>
      <c r="AWE14" s="51"/>
      <c r="AWF14" s="52"/>
      <c r="AWG14" s="53"/>
      <c r="AWH14" s="54"/>
      <c r="AWI14" s="52"/>
      <c r="AWJ14" s="52"/>
      <c r="AWK14" s="53"/>
      <c r="AWL14" s="12"/>
      <c r="AWM14" s="50"/>
      <c r="AWN14" s="51"/>
      <c r="AWO14" s="52"/>
      <c r="AWP14" s="53"/>
      <c r="AWQ14" s="54"/>
      <c r="AWR14" s="52"/>
      <c r="AWS14" s="52"/>
      <c r="AWT14" s="53"/>
      <c r="AWU14" s="12"/>
      <c r="AWV14" s="50"/>
      <c r="AWW14" s="51"/>
      <c r="AWX14" s="52"/>
      <c r="AWY14" s="53"/>
      <c r="AWZ14" s="54"/>
      <c r="AXA14" s="52"/>
      <c r="AXB14" s="52"/>
      <c r="AXC14" s="53"/>
      <c r="AXD14" s="12"/>
      <c r="AXE14" s="50"/>
      <c r="AXF14" s="51"/>
      <c r="AXG14" s="52"/>
      <c r="AXH14" s="53"/>
      <c r="AXI14" s="54"/>
      <c r="AXJ14" s="52"/>
      <c r="AXK14" s="52"/>
      <c r="AXL14" s="53"/>
      <c r="AXM14" s="12"/>
      <c r="AXN14" s="50"/>
      <c r="AXO14" s="51"/>
      <c r="AXP14" s="52"/>
      <c r="AXQ14" s="53"/>
      <c r="AXR14" s="54"/>
      <c r="AXS14" s="52"/>
      <c r="AXT14" s="52"/>
      <c r="AXU14" s="53"/>
      <c r="AXV14" s="12"/>
      <c r="AXW14" s="50"/>
      <c r="AXX14" s="51"/>
      <c r="AXY14" s="52"/>
      <c r="AXZ14" s="53"/>
      <c r="AYA14" s="54"/>
      <c r="AYB14" s="52"/>
      <c r="AYC14" s="52"/>
      <c r="AYD14" s="53"/>
      <c r="AYE14" s="12"/>
      <c r="AYF14" s="50"/>
      <c r="AYG14" s="51"/>
      <c r="AYH14" s="52"/>
      <c r="AYI14" s="53"/>
      <c r="AYJ14" s="54"/>
      <c r="AYK14" s="52"/>
      <c r="AYL14" s="52"/>
      <c r="AYM14" s="53"/>
      <c r="AYN14" s="12"/>
      <c r="AYO14" s="50"/>
      <c r="AYP14" s="51"/>
      <c r="AYQ14" s="52"/>
      <c r="AYR14" s="53"/>
      <c r="AYS14" s="54"/>
      <c r="AYT14" s="52"/>
      <c r="AYU14" s="52"/>
      <c r="AYV14" s="53"/>
      <c r="AYW14" s="12"/>
      <c r="AYX14" s="50"/>
      <c r="AYY14" s="51"/>
      <c r="AYZ14" s="52"/>
      <c r="AZA14" s="53"/>
      <c r="AZB14" s="54"/>
      <c r="AZC14" s="52"/>
      <c r="AZD14" s="52"/>
      <c r="AZE14" s="53"/>
      <c r="AZF14" s="12"/>
      <c r="AZG14" s="50"/>
      <c r="AZH14" s="51"/>
      <c r="AZI14" s="52"/>
      <c r="AZJ14" s="53"/>
      <c r="AZK14" s="54"/>
      <c r="AZL14" s="52"/>
      <c r="AZM14" s="52"/>
      <c r="AZN14" s="53"/>
      <c r="AZO14" s="12"/>
      <c r="AZP14" s="50"/>
      <c r="AZQ14" s="51"/>
      <c r="AZR14" s="52"/>
      <c r="AZS14" s="53"/>
      <c r="AZT14" s="54"/>
      <c r="AZU14" s="52"/>
      <c r="AZV14" s="52"/>
      <c r="AZW14" s="53"/>
      <c r="AZX14" s="12"/>
      <c r="AZY14" s="50"/>
      <c r="AZZ14" s="51"/>
      <c r="BAA14" s="52"/>
      <c r="BAB14" s="53"/>
      <c r="BAC14" s="54"/>
      <c r="BAD14" s="52"/>
      <c r="BAE14" s="52"/>
      <c r="BAF14" s="53"/>
      <c r="BAG14" s="12"/>
      <c r="BAH14" s="50"/>
      <c r="BAI14" s="51"/>
      <c r="BAJ14" s="52"/>
      <c r="BAK14" s="53"/>
      <c r="BAL14" s="54"/>
      <c r="BAM14" s="52"/>
      <c r="BAN14" s="52"/>
      <c r="BAO14" s="53"/>
      <c r="BAP14" s="12"/>
      <c r="BAQ14" s="50"/>
      <c r="BAR14" s="51"/>
      <c r="BAS14" s="52"/>
      <c r="BAT14" s="53"/>
      <c r="BAU14" s="54"/>
      <c r="BAV14" s="52"/>
      <c r="BAW14" s="52"/>
      <c r="BAX14" s="53"/>
      <c r="BAY14" s="12"/>
      <c r="BAZ14" s="50"/>
      <c r="BBA14" s="51"/>
      <c r="BBB14" s="52"/>
      <c r="BBC14" s="53"/>
      <c r="BBD14" s="54"/>
      <c r="BBE14" s="52"/>
      <c r="BBF14" s="52"/>
      <c r="BBG14" s="53"/>
      <c r="BBH14" s="12"/>
      <c r="BBI14" s="50"/>
      <c r="BBJ14" s="51"/>
      <c r="BBK14" s="52"/>
      <c r="BBL14" s="53"/>
      <c r="BBM14" s="54"/>
      <c r="BBN14" s="52"/>
      <c r="BBO14" s="52"/>
      <c r="BBP14" s="53"/>
      <c r="BBQ14" s="12"/>
      <c r="BBR14" s="50"/>
      <c r="BBS14" s="51"/>
      <c r="BBT14" s="52"/>
      <c r="BBU14" s="53"/>
      <c r="BBV14" s="54"/>
      <c r="BBW14" s="52"/>
      <c r="BBX14" s="52"/>
      <c r="BBY14" s="53"/>
      <c r="BBZ14" s="12"/>
      <c r="BCA14" s="50"/>
      <c r="BCB14" s="51"/>
      <c r="BCC14" s="52"/>
      <c r="BCD14" s="53"/>
      <c r="BCE14" s="54"/>
      <c r="BCF14" s="52"/>
      <c r="BCG14" s="52"/>
      <c r="BCH14" s="53"/>
      <c r="BCI14" s="12"/>
      <c r="BCJ14" s="50"/>
      <c r="BCK14" s="51"/>
      <c r="BCL14" s="52"/>
      <c r="BCM14" s="53"/>
      <c r="BCN14" s="54"/>
      <c r="BCO14" s="52"/>
      <c r="BCP14" s="52"/>
      <c r="BCQ14" s="53"/>
      <c r="BCR14" s="12"/>
      <c r="BCS14" s="50"/>
      <c r="BCT14" s="51"/>
      <c r="BCU14" s="52"/>
      <c r="BCV14" s="53"/>
      <c r="BCW14" s="54"/>
      <c r="BCX14" s="52"/>
      <c r="BCY14" s="52"/>
      <c r="BCZ14" s="53"/>
      <c r="BDA14" s="12"/>
      <c r="BDB14" s="50"/>
      <c r="BDC14" s="51"/>
      <c r="BDD14" s="52"/>
      <c r="BDE14" s="53"/>
      <c r="BDF14" s="54"/>
      <c r="BDG14" s="52"/>
      <c r="BDH14" s="52"/>
      <c r="BDI14" s="53"/>
      <c r="BDJ14" s="12"/>
      <c r="BDK14" s="50"/>
      <c r="BDL14" s="51"/>
      <c r="BDM14" s="52"/>
      <c r="BDN14" s="53"/>
      <c r="BDO14" s="54"/>
      <c r="BDP14" s="52"/>
      <c r="BDQ14" s="52"/>
      <c r="BDR14" s="53"/>
      <c r="BDS14" s="12"/>
      <c r="BDT14" s="50"/>
      <c r="BDU14" s="51"/>
      <c r="BDV14" s="52"/>
      <c r="BDW14" s="53"/>
      <c r="BDX14" s="54"/>
      <c r="BDY14" s="52"/>
      <c r="BDZ14" s="52"/>
      <c r="BEA14" s="53"/>
      <c r="BEB14" s="12"/>
      <c r="BEC14" s="50"/>
      <c r="BED14" s="51"/>
      <c r="BEE14" s="52"/>
      <c r="BEF14" s="53"/>
      <c r="BEG14" s="54"/>
      <c r="BEH14" s="52"/>
      <c r="BEI14" s="52"/>
      <c r="BEJ14" s="53"/>
      <c r="BEK14" s="12"/>
      <c r="BEL14" s="50"/>
      <c r="BEM14" s="51"/>
      <c r="BEN14" s="52"/>
      <c r="BEO14" s="53"/>
      <c r="BEP14" s="54"/>
      <c r="BEQ14" s="52"/>
      <c r="BER14" s="52"/>
      <c r="BES14" s="53"/>
      <c r="BET14" s="12"/>
      <c r="BEU14" s="50"/>
      <c r="BEV14" s="51"/>
      <c r="BEW14" s="52"/>
      <c r="BEX14" s="53"/>
      <c r="BEY14" s="54"/>
      <c r="BEZ14" s="52"/>
      <c r="BFA14" s="52"/>
      <c r="BFB14" s="53"/>
      <c r="BFC14" s="12"/>
      <c r="BFD14" s="50"/>
      <c r="BFE14" s="51"/>
      <c r="BFF14" s="52"/>
      <c r="BFG14" s="53"/>
      <c r="BFH14" s="54"/>
      <c r="BFI14" s="52"/>
      <c r="BFJ14" s="52"/>
      <c r="BFK14" s="53"/>
      <c r="BFL14" s="12"/>
      <c r="BFM14" s="50"/>
      <c r="BFN14" s="51"/>
      <c r="BFO14" s="52"/>
      <c r="BFP14" s="53"/>
      <c r="BFQ14" s="54"/>
      <c r="BFR14" s="52"/>
      <c r="BFS14" s="52"/>
      <c r="BFT14" s="53"/>
      <c r="BFU14" s="12"/>
      <c r="BFV14" s="50"/>
      <c r="BFW14" s="51"/>
      <c r="BFX14" s="52"/>
      <c r="BFY14" s="53"/>
      <c r="BFZ14" s="54"/>
      <c r="BGA14" s="52"/>
      <c r="BGB14" s="52"/>
      <c r="BGC14" s="53"/>
      <c r="BGD14" s="12"/>
      <c r="BGE14" s="50"/>
      <c r="BGF14" s="51"/>
      <c r="BGG14" s="52"/>
      <c r="BGH14" s="53"/>
      <c r="BGI14" s="54"/>
      <c r="BGJ14" s="52"/>
      <c r="BGK14" s="52"/>
      <c r="BGL14" s="53"/>
      <c r="BGM14" s="12"/>
      <c r="BGN14" s="50"/>
      <c r="BGO14" s="51"/>
      <c r="BGP14" s="52"/>
      <c r="BGQ14" s="53"/>
      <c r="BGR14" s="54"/>
      <c r="BGS14" s="52"/>
      <c r="BGT14" s="52"/>
      <c r="BGU14" s="53"/>
      <c r="BGV14" s="12"/>
      <c r="BGW14" s="50"/>
      <c r="BGX14" s="51"/>
      <c r="BGY14" s="52"/>
      <c r="BGZ14" s="53"/>
      <c r="BHA14" s="54"/>
      <c r="BHB14" s="52"/>
      <c r="BHC14" s="52"/>
      <c r="BHD14" s="53"/>
      <c r="BHE14" s="12"/>
      <c r="BHF14" s="50"/>
      <c r="BHG14" s="51"/>
      <c r="BHH14" s="52"/>
      <c r="BHI14" s="53"/>
      <c r="BHJ14" s="54"/>
      <c r="BHK14" s="52"/>
      <c r="BHL14" s="52"/>
      <c r="BHM14" s="53"/>
      <c r="BHN14" s="12"/>
      <c r="BHO14" s="50"/>
      <c r="BHP14" s="51"/>
      <c r="BHQ14" s="52"/>
      <c r="BHR14" s="53"/>
      <c r="BHS14" s="54"/>
      <c r="BHT14" s="52"/>
      <c r="BHU14" s="52"/>
      <c r="BHV14" s="53"/>
      <c r="BHW14" s="12"/>
      <c r="BHX14" s="50"/>
      <c r="BHY14" s="51"/>
      <c r="BHZ14" s="52"/>
      <c r="BIA14" s="53"/>
      <c r="BIB14" s="54"/>
      <c r="BIC14" s="52"/>
      <c r="BID14" s="52"/>
      <c r="BIE14" s="53"/>
      <c r="BIF14" s="12"/>
      <c r="BIG14" s="50"/>
      <c r="BIH14" s="51"/>
      <c r="BII14" s="52"/>
      <c r="BIJ14" s="53"/>
      <c r="BIK14" s="54"/>
      <c r="BIL14" s="52"/>
      <c r="BIM14" s="52"/>
      <c r="BIN14" s="53"/>
      <c r="BIO14" s="12"/>
      <c r="BIP14" s="50"/>
      <c r="BIQ14" s="51"/>
      <c r="BIR14" s="52"/>
      <c r="BIS14" s="53"/>
      <c r="BIT14" s="54"/>
      <c r="BIU14" s="52"/>
      <c r="BIV14" s="52"/>
      <c r="BIW14" s="53"/>
      <c r="BIX14" s="12"/>
      <c r="BIY14" s="50"/>
      <c r="BIZ14" s="51"/>
      <c r="BJA14" s="52"/>
      <c r="BJB14" s="53"/>
      <c r="BJC14" s="54"/>
      <c r="BJD14" s="52"/>
      <c r="BJE14" s="52"/>
      <c r="BJF14" s="53"/>
      <c r="BJG14" s="12"/>
      <c r="BJH14" s="50"/>
      <c r="BJI14" s="51"/>
      <c r="BJJ14" s="52"/>
      <c r="BJK14" s="53"/>
      <c r="BJL14" s="54"/>
      <c r="BJM14" s="52"/>
      <c r="BJN14" s="52"/>
      <c r="BJO14" s="53"/>
      <c r="BJP14" s="12"/>
      <c r="BJQ14" s="50"/>
      <c r="BJR14" s="51"/>
      <c r="BJS14" s="52"/>
      <c r="BJT14" s="53"/>
      <c r="BJU14" s="54"/>
      <c r="BJV14" s="52"/>
      <c r="BJW14" s="52"/>
      <c r="BJX14" s="53"/>
      <c r="BJY14" s="12"/>
      <c r="BJZ14" s="50"/>
      <c r="BKA14" s="51"/>
      <c r="BKB14" s="52"/>
      <c r="BKC14" s="53"/>
      <c r="BKD14" s="54"/>
      <c r="BKE14" s="52"/>
      <c r="BKF14" s="52"/>
      <c r="BKG14" s="53"/>
      <c r="BKH14" s="12"/>
      <c r="BKI14" s="50"/>
      <c r="BKJ14" s="51"/>
      <c r="BKK14" s="52"/>
      <c r="BKL14" s="53"/>
      <c r="BKM14" s="54"/>
      <c r="BKN14" s="52"/>
      <c r="BKO14" s="52"/>
      <c r="BKP14" s="53"/>
      <c r="BKQ14" s="12"/>
      <c r="BKR14" s="50"/>
      <c r="BKS14" s="51"/>
      <c r="BKT14" s="52"/>
      <c r="BKU14" s="53"/>
      <c r="BKV14" s="54"/>
      <c r="BKW14" s="52"/>
      <c r="BKX14" s="52"/>
      <c r="BKY14" s="53"/>
      <c r="BKZ14" s="12"/>
      <c r="BLA14" s="50"/>
      <c r="BLB14" s="51"/>
      <c r="BLC14" s="52"/>
      <c r="BLD14" s="53"/>
      <c r="BLE14" s="54"/>
      <c r="BLF14" s="52"/>
      <c r="BLG14" s="52"/>
      <c r="BLH14" s="53"/>
      <c r="BLI14" s="12"/>
      <c r="BLJ14" s="50"/>
      <c r="BLK14" s="51"/>
      <c r="BLL14" s="52"/>
      <c r="BLM14" s="53"/>
      <c r="BLN14" s="54"/>
      <c r="BLO14" s="52"/>
      <c r="BLP14" s="52"/>
      <c r="BLQ14" s="53"/>
      <c r="BLR14" s="12"/>
      <c r="BLS14" s="50"/>
      <c r="BLT14" s="51"/>
      <c r="BLU14" s="52"/>
      <c r="BLV14" s="53"/>
      <c r="BLW14" s="54"/>
      <c r="BLX14" s="52"/>
      <c r="BLY14" s="52"/>
      <c r="BLZ14" s="53"/>
      <c r="BMA14" s="12"/>
      <c r="BMB14" s="50"/>
      <c r="BMC14" s="51"/>
      <c r="BMD14" s="52"/>
      <c r="BME14" s="53"/>
      <c r="BMF14" s="54"/>
      <c r="BMG14" s="52"/>
      <c r="BMH14" s="52"/>
      <c r="BMI14" s="53"/>
      <c r="BMJ14" s="12"/>
      <c r="BMK14" s="50"/>
      <c r="BML14" s="51"/>
      <c r="BMM14" s="52"/>
      <c r="BMN14" s="53"/>
      <c r="BMO14" s="54"/>
      <c r="BMP14" s="52"/>
      <c r="BMQ14" s="52"/>
      <c r="BMR14" s="53"/>
      <c r="BMS14" s="12"/>
      <c r="BMT14" s="50"/>
      <c r="BMU14" s="51"/>
      <c r="BMV14" s="52"/>
      <c r="BMW14" s="53"/>
      <c r="BMX14" s="54"/>
      <c r="BMY14" s="52"/>
      <c r="BMZ14" s="52"/>
      <c r="BNA14" s="53"/>
      <c r="BNB14" s="12"/>
      <c r="BNC14" s="50"/>
      <c r="BND14" s="51"/>
      <c r="BNE14" s="52"/>
      <c r="BNF14" s="53"/>
      <c r="BNG14" s="54"/>
      <c r="BNH14" s="52"/>
      <c r="BNI14" s="52"/>
      <c r="BNJ14" s="53"/>
      <c r="BNK14" s="12"/>
      <c r="BNL14" s="50"/>
      <c r="BNM14" s="51"/>
      <c r="BNN14" s="52"/>
      <c r="BNO14" s="53"/>
      <c r="BNP14" s="54"/>
      <c r="BNQ14" s="52"/>
      <c r="BNR14" s="52"/>
      <c r="BNS14" s="53"/>
      <c r="BNT14" s="12"/>
      <c r="BNU14" s="50"/>
      <c r="BNV14" s="51"/>
      <c r="BNW14" s="52"/>
      <c r="BNX14" s="53"/>
      <c r="BNY14" s="54"/>
      <c r="BNZ14" s="52"/>
      <c r="BOA14" s="52"/>
      <c r="BOB14" s="53"/>
      <c r="BOC14" s="12"/>
      <c r="BOD14" s="50"/>
      <c r="BOE14" s="51"/>
      <c r="BOF14" s="52"/>
      <c r="BOG14" s="53"/>
      <c r="BOH14" s="54"/>
      <c r="BOI14" s="52"/>
      <c r="BOJ14" s="52"/>
      <c r="BOK14" s="53"/>
      <c r="BOL14" s="12"/>
      <c r="BOM14" s="50"/>
      <c r="BON14" s="51"/>
      <c r="BOO14" s="52"/>
      <c r="BOP14" s="53"/>
      <c r="BOQ14" s="54"/>
      <c r="BOR14" s="52"/>
      <c r="BOS14" s="52"/>
      <c r="BOT14" s="53"/>
      <c r="BOU14" s="12"/>
      <c r="BOV14" s="50"/>
      <c r="BOW14" s="51"/>
      <c r="BOX14" s="52"/>
      <c r="BOY14" s="53"/>
      <c r="BOZ14" s="54"/>
      <c r="BPA14" s="52"/>
      <c r="BPB14" s="52"/>
      <c r="BPC14" s="53"/>
      <c r="BPD14" s="12"/>
      <c r="BPE14" s="50"/>
      <c r="BPF14" s="51"/>
      <c r="BPG14" s="52"/>
      <c r="BPH14" s="53"/>
      <c r="BPI14" s="54"/>
      <c r="BPJ14" s="52"/>
      <c r="BPK14" s="52"/>
      <c r="BPL14" s="53"/>
      <c r="BPM14" s="12"/>
      <c r="BPN14" s="50"/>
      <c r="BPO14" s="51"/>
      <c r="BPP14" s="52"/>
      <c r="BPQ14" s="53"/>
      <c r="BPR14" s="54"/>
      <c r="BPS14" s="52"/>
      <c r="BPT14" s="52"/>
      <c r="BPU14" s="53"/>
      <c r="BPV14" s="12"/>
      <c r="BPW14" s="50"/>
      <c r="BPX14" s="51"/>
      <c r="BPY14" s="52"/>
      <c r="BPZ14" s="53"/>
      <c r="BQA14" s="54"/>
      <c r="BQB14" s="52"/>
      <c r="BQC14" s="52"/>
      <c r="BQD14" s="53"/>
      <c r="BQE14" s="12"/>
      <c r="BQF14" s="50"/>
      <c r="BQG14" s="51"/>
      <c r="BQH14" s="52"/>
      <c r="BQI14" s="53"/>
      <c r="BQJ14" s="54"/>
      <c r="BQK14" s="52"/>
      <c r="BQL14" s="52"/>
      <c r="BQM14" s="53"/>
      <c r="BQN14" s="12"/>
      <c r="BQO14" s="50"/>
      <c r="BQP14" s="51"/>
      <c r="BQQ14" s="52"/>
      <c r="BQR14" s="53"/>
      <c r="BQS14" s="54"/>
      <c r="BQT14" s="52"/>
      <c r="BQU14" s="52"/>
      <c r="BQV14" s="53"/>
      <c r="BQW14" s="12"/>
      <c r="BQX14" s="50"/>
      <c r="BQY14" s="51"/>
      <c r="BQZ14" s="52"/>
      <c r="BRA14" s="53"/>
      <c r="BRB14" s="54"/>
      <c r="BRC14" s="52"/>
      <c r="BRD14" s="52"/>
      <c r="BRE14" s="53"/>
      <c r="BRF14" s="12"/>
      <c r="BRG14" s="50"/>
      <c r="BRH14" s="51"/>
      <c r="BRI14" s="52"/>
      <c r="BRJ14" s="53"/>
      <c r="BRK14" s="54"/>
      <c r="BRL14" s="52"/>
      <c r="BRM14" s="52"/>
      <c r="BRN14" s="53"/>
      <c r="BRO14" s="12"/>
      <c r="BRP14" s="50"/>
      <c r="BRQ14" s="51"/>
      <c r="BRR14" s="52"/>
      <c r="BRS14" s="53"/>
      <c r="BRT14" s="54"/>
      <c r="BRU14" s="52"/>
      <c r="BRV14" s="52"/>
      <c r="BRW14" s="53"/>
      <c r="BRX14" s="12"/>
      <c r="BRY14" s="50"/>
      <c r="BRZ14" s="51"/>
      <c r="BSA14" s="52"/>
      <c r="BSB14" s="53"/>
      <c r="BSC14" s="54"/>
      <c r="BSD14" s="52"/>
      <c r="BSE14" s="52"/>
      <c r="BSF14" s="53"/>
      <c r="BSG14" s="12"/>
      <c r="BSH14" s="50"/>
      <c r="BSI14" s="51"/>
      <c r="BSJ14" s="52"/>
      <c r="BSK14" s="53"/>
      <c r="BSL14" s="54"/>
      <c r="BSM14" s="52"/>
      <c r="BSN14" s="52"/>
      <c r="BSO14" s="53"/>
      <c r="BSP14" s="12"/>
      <c r="BSQ14" s="50"/>
      <c r="BSR14" s="51"/>
      <c r="BSS14" s="52"/>
      <c r="BST14" s="53"/>
      <c r="BSU14" s="54"/>
      <c r="BSV14" s="52"/>
      <c r="BSW14" s="52"/>
      <c r="BSX14" s="53"/>
      <c r="BSY14" s="12"/>
      <c r="BSZ14" s="50"/>
      <c r="BTA14" s="51"/>
      <c r="BTB14" s="52"/>
      <c r="BTC14" s="53"/>
      <c r="BTD14" s="54"/>
      <c r="BTE14" s="52"/>
      <c r="BTF14" s="52"/>
      <c r="BTG14" s="53"/>
      <c r="BTH14" s="12"/>
      <c r="BTI14" s="50"/>
      <c r="BTJ14" s="51"/>
      <c r="BTK14" s="52"/>
      <c r="BTL14" s="53"/>
      <c r="BTM14" s="54"/>
      <c r="BTN14" s="52"/>
      <c r="BTO14" s="52"/>
      <c r="BTP14" s="53"/>
      <c r="BTQ14" s="12"/>
      <c r="BTR14" s="50"/>
      <c r="BTS14" s="51"/>
      <c r="BTT14" s="52"/>
      <c r="BTU14" s="53"/>
      <c r="BTV14" s="54"/>
      <c r="BTW14" s="52"/>
      <c r="BTX14" s="52"/>
      <c r="BTY14" s="53"/>
      <c r="BTZ14" s="12"/>
      <c r="BUA14" s="50"/>
      <c r="BUB14" s="51"/>
      <c r="BUC14" s="52"/>
      <c r="BUD14" s="53"/>
      <c r="BUE14" s="54"/>
      <c r="BUF14" s="52"/>
      <c r="BUG14" s="52"/>
      <c r="BUH14" s="53"/>
      <c r="BUI14" s="12"/>
      <c r="BUJ14" s="50"/>
      <c r="BUK14" s="51"/>
      <c r="BUL14" s="52"/>
      <c r="BUM14" s="53"/>
      <c r="BUN14" s="54"/>
      <c r="BUO14" s="52"/>
      <c r="BUP14" s="52"/>
      <c r="BUQ14" s="53"/>
      <c r="BUR14" s="12"/>
      <c r="BUS14" s="50"/>
      <c r="BUT14" s="51"/>
      <c r="BUU14" s="52"/>
      <c r="BUV14" s="53"/>
      <c r="BUW14" s="54"/>
      <c r="BUX14" s="52"/>
      <c r="BUY14" s="52"/>
      <c r="BUZ14" s="53"/>
      <c r="BVA14" s="12"/>
      <c r="BVB14" s="50"/>
      <c r="BVC14" s="51"/>
      <c r="BVD14" s="52"/>
      <c r="BVE14" s="53"/>
      <c r="BVF14" s="54"/>
      <c r="BVG14" s="52"/>
      <c r="BVH14" s="52"/>
      <c r="BVI14" s="53"/>
      <c r="BVJ14" s="12"/>
      <c r="BVK14" s="50"/>
      <c r="BVL14" s="51"/>
      <c r="BVM14" s="52"/>
      <c r="BVN14" s="53"/>
      <c r="BVO14" s="54"/>
      <c r="BVP14" s="52"/>
      <c r="BVQ14" s="52"/>
      <c r="BVR14" s="53"/>
      <c r="BVS14" s="12"/>
      <c r="BVT14" s="50"/>
      <c r="BVU14" s="51"/>
      <c r="BVV14" s="52"/>
      <c r="BVW14" s="53"/>
      <c r="BVX14" s="54"/>
      <c r="BVY14" s="52"/>
      <c r="BVZ14" s="52"/>
      <c r="BWA14" s="53"/>
      <c r="BWB14" s="12"/>
      <c r="BWC14" s="50"/>
      <c r="BWD14" s="51"/>
      <c r="BWE14" s="52"/>
      <c r="BWF14" s="53"/>
      <c r="BWG14" s="54"/>
      <c r="BWH14" s="52"/>
      <c r="BWI14" s="52"/>
      <c r="BWJ14" s="53"/>
      <c r="BWK14" s="12"/>
      <c r="BWL14" s="50"/>
      <c r="BWM14" s="51"/>
      <c r="BWN14" s="52"/>
      <c r="BWO14" s="53"/>
      <c r="BWP14" s="54"/>
      <c r="BWQ14" s="52"/>
      <c r="BWR14" s="52"/>
      <c r="BWS14" s="53"/>
      <c r="BWT14" s="12"/>
      <c r="BWU14" s="50"/>
      <c r="BWV14" s="51"/>
      <c r="BWW14" s="52"/>
      <c r="BWX14" s="53"/>
      <c r="BWY14" s="54"/>
      <c r="BWZ14" s="52"/>
      <c r="BXA14" s="52"/>
      <c r="BXB14" s="53"/>
      <c r="BXC14" s="12"/>
      <c r="BXD14" s="50"/>
      <c r="BXE14" s="51"/>
      <c r="BXF14" s="52"/>
      <c r="BXG14" s="53"/>
      <c r="BXH14" s="54"/>
      <c r="BXI14" s="52"/>
      <c r="BXJ14" s="52"/>
      <c r="BXK14" s="53"/>
      <c r="BXL14" s="12"/>
      <c r="BXM14" s="50"/>
      <c r="BXN14" s="51"/>
      <c r="BXO14" s="52"/>
      <c r="BXP14" s="53"/>
      <c r="BXQ14" s="54"/>
      <c r="BXR14" s="52"/>
      <c r="BXS14" s="52"/>
      <c r="BXT14" s="53"/>
      <c r="BXU14" s="12"/>
      <c r="BXV14" s="50"/>
      <c r="BXW14" s="51"/>
      <c r="BXX14" s="52"/>
      <c r="BXY14" s="53"/>
      <c r="BXZ14" s="54"/>
      <c r="BYA14" s="52"/>
      <c r="BYB14" s="52"/>
      <c r="BYC14" s="53"/>
      <c r="BYD14" s="12"/>
      <c r="BYE14" s="50"/>
      <c r="BYF14" s="51"/>
      <c r="BYG14" s="52"/>
      <c r="BYH14" s="53"/>
      <c r="BYI14" s="54"/>
      <c r="BYJ14" s="52"/>
      <c r="BYK14" s="52"/>
      <c r="BYL14" s="53"/>
      <c r="BYM14" s="12"/>
      <c r="BYN14" s="50"/>
      <c r="BYO14" s="51"/>
      <c r="BYP14" s="52"/>
      <c r="BYQ14" s="53"/>
      <c r="BYR14" s="54"/>
      <c r="BYS14" s="52"/>
      <c r="BYT14" s="52"/>
      <c r="BYU14" s="53"/>
      <c r="BYV14" s="12"/>
      <c r="BYW14" s="50"/>
      <c r="BYX14" s="51"/>
      <c r="BYY14" s="52"/>
      <c r="BYZ14" s="53"/>
      <c r="BZA14" s="54"/>
      <c r="BZB14" s="52"/>
      <c r="BZC14" s="52"/>
      <c r="BZD14" s="53"/>
      <c r="BZE14" s="12"/>
      <c r="BZF14" s="50"/>
      <c r="BZG14" s="51"/>
      <c r="BZH14" s="52"/>
      <c r="BZI14" s="53"/>
      <c r="BZJ14" s="54"/>
      <c r="BZK14" s="52"/>
      <c r="BZL14" s="52"/>
      <c r="BZM14" s="53"/>
      <c r="BZN14" s="12"/>
      <c r="BZO14" s="50"/>
      <c r="BZP14" s="51"/>
      <c r="BZQ14" s="52"/>
      <c r="BZR14" s="53"/>
      <c r="BZS14" s="54"/>
      <c r="BZT14" s="52"/>
      <c r="BZU14" s="52"/>
      <c r="BZV14" s="53"/>
      <c r="BZW14" s="12"/>
      <c r="BZX14" s="50"/>
      <c r="BZY14" s="51"/>
      <c r="BZZ14" s="52"/>
      <c r="CAA14" s="53"/>
      <c r="CAB14" s="54"/>
      <c r="CAC14" s="52"/>
      <c r="CAD14" s="52"/>
      <c r="CAE14" s="53"/>
      <c r="CAF14" s="12"/>
      <c r="CAG14" s="50"/>
      <c r="CAH14" s="51"/>
      <c r="CAI14" s="52"/>
      <c r="CAJ14" s="53"/>
      <c r="CAK14" s="54"/>
      <c r="CAL14" s="52"/>
      <c r="CAM14" s="52"/>
      <c r="CAN14" s="53"/>
      <c r="CAO14" s="12"/>
      <c r="CAP14" s="50"/>
      <c r="CAQ14" s="51"/>
      <c r="CAR14" s="52"/>
      <c r="CAS14" s="53"/>
      <c r="CAT14" s="54"/>
      <c r="CAU14" s="52"/>
      <c r="CAV14" s="52"/>
      <c r="CAW14" s="53"/>
      <c r="CAX14" s="12"/>
      <c r="CAY14" s="50"/>
      <c r="CAZ14" s="51"/>
      <c r="CBA14" s="52"/>
      <c r="CBB14" s="53"/>
      <c r="CBC14" s="54"/>
      <c r="CBD14" s="52"/>
      <c r="CBE14" s="52"/>
      <c r="CBF14" s="53"/>
      <c r="CBG14" s="12"/>
      <c r="CBH14" s="50"/>
      <c r="CBI14" s="51"/>
      <c r="CBJ14" s="52"/>
      <c r="CBK14" s="53"/>
      <c r="CBL14" s="54"/>
      <c r="CBM14" s="52"/>
      <c r="CBN14" s="52"/>
      <c r="CBO14" s="53"/>
      <c r="CBP14" s="12"/>
      <c r="CBQ14" s="50"/>
      <c r="CBR14" s="51"/>
      <c r="CBS14" s="52"/>
      <c r="CBT14" s="53"/>
      <c r="CBU14" s="54"/>
      <c r="CBV14" s="52"/>
      <c r="CBW14" s="52"/>
      <c r="CBX14" s="53"/>
      <c r="CBY14" s="12"/>
      <c r="CBZ14" s="50"/>
      <c r="CCA14" s="51"/>
      <c r="CCB14" s="52"/>
      <c r="CCC14" s="53"/>
      <c r="CCD14" s="54"/>
      <c r="CCE14" s="52"/>
      <c r="CCF14" s="52"/>
      <c r="CCG14" s="53"/>
      <c r="CCH14" s="12"/>
      <c r="CCI14" s="50"/>
      <c r="CCJ14" s="51"/>
      <c r="CCK14" s="52"/>
      <c r="CCL14" s="53"/>
      <c r="CCM14" s="54"/>
      <c r="CCN14" s="52"/>
      <c r="CCO14" s="52"/>
      <c r="CCP14" s="53"/>
      <c r="CCQ14" s="12"/>
      <c r="CCR14" s="50"/>
      <c r="CCS14" s="51"/>
      <c r="CCT14" s="52"/>
      <c r="CCU14" s="53"/>
      <c r="CCV14" s="54"/>
      <c r="CCW14" s="52"/>
      <c r="CCX14" s="52"/>
      <c r="CCY14" s="53"/>
      <c r="CCZ14" s="12"/>
      <c r="CDA14" s="50"/>
      <c r="CDB14" s="51"/>
      <c r="CDC14" s="52"/>
      <c r="CDD14" s="53"/>
      <c r="CDE14" s="54"/>
      <c r="CDF14" s="52"/>
      <c r="CDG14" s="52"/>
      <c r="CDH14" s="53"/>
      <c r="CDI14" s="12"/>
      <c r="CDJ14" s="50"/>
      <c r="CDK14" s="51"/>
      <c r="CDL14" s="52"/>
      <c r="CDM14" s="53"/>
      <c r="CDN14" s="54"/>
      <c r="CDO14" s="52"/>
      <c r="CDP14" s="52"/>
      <c r="CDQ14" s="53"/>
      <c r="CDR14" s="12"/>
      <c r="CDS14" s="50"/>
      <c r="CDT14" s="51"/>
      <c r="CDU14" s="52"/>
      <c r="CDV14" s="53"/>
      <c r="CDW14" s="54"/>
      <c r="CDX14" s="52"/>
      <c r="CDY14" s="52"/>
      <c r="CDZ14" s="53"/>
      <c r="CEA14" s="12"/>
      <c r="CEB14" s="50"/>
      <c r="CEC14" s="51"/>
      <c r="CED14" s="52"/>
      <c r="CEE14" s="53"/>
      <c r="CEF14" s="54"/>
      <c r="CEG14" s="52"/>
      <c r="CEH14" s="52"/>
      <c r="CEI14" s="53"/>
      <c r="CEJ14" s="12"/>
      <c r="CEK14" s="50"/>
      <c r="CEL14" s="51"/>
      <c r="CEM14" s="52"/>
      <c r="CEN14" s="53"/>
      <c r="CEO14" s="54"/>
      <c r="CEP14" s="52"/>
      <c r="CEQ14" s="52"/>
      <c r="CER14" s="53"/>
      <c r="CES14" s="12"/>
      <c r="CET14" s="50"/>
      <c r="CEU14" s="51"/>
      <c r="CEV14" s="52"/>
      <c r="CEW14" s="53"/>
      <c r="CEX14" s="54"/>
      <c r="CEY14" s="52"/>
      <c r="CEZ14" s="52"/>
      <c r="CFA14" s="53"/>
      <c r="CFB14" s="12"/>
      <c r="CFC14" s="50"/>
      <c r="CFD14" s="51"/>
      <c r="CFE14" s="52"/>
      <c r="CFF14" s="53"/>
      <c r="CFG14" s="54"/>
      <c r="CFH14" s="52"/>
      <c r="CFI14" s="52"/>
      <c r="CFJ14" s="53"/>
      <c r="CFK14" s="12"/>
      <c r="CFL14" s="50"/>
      <c r="CFM14" s="51"/>
      <c r="CFN14" s="52"/>
      <c r="CFO14" s="53"/>
      <c r="CFP14" s="54"/>
      <c r="CFQ14" s="52"/>
      <c r="CFR14" s="52"/>
      <c r="CFS14" s="53"/>
      <c r="CFT14" s="12"/>
      <c r="CFU14" s="50"/>
      <c r="CFV14" s="51"/>
      <c r="CFW14" s="52"/>
      <c r="CFX14" s="53"/>
      <c r="CFY14" s="54"/>
      <c r="CFZ14" s="52"/>
      <c r="CGA14" s="52"/>
      <c r="CGB14" s="53"/>
      <c r="CGC14" s="12"/>
      <c r="CGD14" s="50"/>
      <c r="CGE14" s="51"/>
      <c r="CGF14" s="52"/>
      <c r="CGG14" s="53"/>
      <c r="CGH14" s="54"/>
      <c r="CGI14" s="52"/>
      <c r="CGJ14" s="52"/>
      <c r="CGK14" s="53"/>
      <c r="CGL14" s="12"/>
      <c r="CGM14" s="50"/>
      <c r="CGN14" s="51"/>
      <c r="CGO14" s="52"/>
      <c r="CGP14" s="53"/>
      <c r="CGQ14" s="54"/>
      <c r="CGR14" s="52"/>
      <c r="CGS14" s="52"/>
      <c r="CGT14" s="53"/>
      <c r="CGU14" s="12"/>
      <c r="CGV14" s="50"/>
      <c r="CGW14" s="51"/>
      <c r="CGX14" s="52"/>
      <c r="CGY14" s="53"/>
      <c r="CGZ14" s="54"/>
      <c r="CHA14" s="52"/>
      <c r="CHB14" s="52"/>
      <c r="CHC14" s="53"/>
      <c r="CHD14" s="12"/>
      <c r="CHE14" s="50"/>
      <c r="CHF14" s="51"/>
      <c r="CHG14" s="52"/>
      <c r="CHH14" s="53"/>
      <c r="CHI14" s="54"/>
      <c r="CHJ14" s="52"/>
      <c r="CHK14" s="52"/>
      <c r="CHL14" s="53"/>
      <c r="CHM14" s="12"/>
      <c r="CHN14" s="50"/>
      <c r="CHO14" s="51"/>
      <c r="CHP14" s="52"/>
      <c r="CHQ14" s="53"/>
      <c r="CHR14" s="54"/>
      <c r="CHS14" s="52"/>
      <c r="CHT14" s="52"/>
      <c r="CHU14" s="53"/>
      <c r="CHV14" s="12"/>
      <c r="CHW14" s="50"/>
      <c r="CHX14" s="51"/>
      <c r="CHY14" s="52"/>
      <c r="CHZ14" s="53"/>
      <c r="CIA14" s="54"/>
      <c r="CIB14" s="52"/>
      <c r="CIC14" s="52"/>
      <c r="CID14" s="53"/>
      <c r="CIE14" s="12"/>
      <c r="CIF14" s="50"/>
      <c r="CIG14" s="51"/>
      <c r="CIH14" s="52"/>
      <c r="CII14" s="53"/>
      <c r="CIJ14" s="54"/>
      <c r="CIK14" s="52"/>
      <c r="CIL14" s="52"/>
      <c r="CIM14" s="53"/>
      <c r="CIN14" s="12"/>
      <c r="CIO14" s="50"/>
      <c r="CIP14" s="51"/>
      <c r="CIQ14" s="52"/>
      <c r="CIR14" s="53"/>
      <c r="CIS14" s="54"/>
      <c r="CIT14" s="52"/>
      <c r="CIU14" s="52"/>
      <c r="CIV14" s="53"/>
      <c r="CIW14" s="12"/>
      <c r="CIX14" s="50"/>
      <c r="CIY14" s="51"/>
      <c r="CIZ14" s="52"/>
      <c r="CJA14" s="53"/>
      <c r="CJB14" s="54"/>
      <c r="CJC14" s="52"/>
      <c r="CJD14" s="52"/>
      <c r="CJE14" s="53"/>
      <c r="CJF14" s="12"/>
      <c r="CJG14" s="50"/>
      <c r="CJH14" s="51"/>
      <c r="CJI14" s="52"/>
      <c r="CJJ14" s="53"/>
      <c r="CJK14" s="54"/>
      <c r="CJL14" s="52"/>
      <c r="CJM14" s="52"/>
      <c r="CJN14" s="53"/>
      <c r="CJO14" s="12"/>
      <c r="CJP14" s="50"/>
      <c r="CJQ14" s="51"/>
      <c r="CJR14" s="52"/>
      <c r="CJS14" s="53"/>
      <c r="CJT14" s="54"/>
      <c r="CJU14" s="52"/>
      <c r="CJV14" s="52"/>
      <c r="CJW14" s="53"/>
      <c r="CJX14" s="12"/>
      <c r="CJY14" s="50"/>
      <c r="CJZ14" s="51"/>
      <c r="CKA14" s="52"/>
      <c r="CKB14" s="53"/>
      <c r="CKC14" s="54"/>
      <c r="CKD14" s="52"/>
      <c r="CKE14" s="52"/>
      <c r="CKF14" s="53"/>
      <c r="CKG14" s="12"/>
      <c r="CKH14" s="50"/>
      <c r="CKI14" s="51"/>
      <c r="CKJ14" s="52"/>
      <c r="CKK14" s="53"/>
      <c r="CKL14" s="54"/>
      <c r="CKM14" s="52"/>
      <c r="CKN14" s="52"/>
      <c r="CKO14" s="53"/>
      <c r="CKP14" s="12"/>
      <c r="CKQ14" s="50"/>
      <c r="CKR14" s="51"/>
      <c r="CKS14" s="52"/>
      <c r="CKT14" s="53"/>
      <c r="CKU14" s="54"/>
      <c r="CKV14" s="52"/>
      <c r="CKW14" s="52"/>
      <c r="CKX14" s="53"/>
      <c r="CKY14" s="12"/>
      <c r="CKZ14" s="50"/>
      <c r="CLA14" s="51"/>
      <c r="CLB14" s="52"/>
      <c r="CLC14" s="53"/>
      <c r="CLD14" s="54"/>
      <c r="CLE14" s="52"/>
      <c r="CLF14" s="52"/>
      <c r="CLG14" s="53"/>
      <c r="CLH14" s="12"/>
      <c r="CLI14" s="50"/>
      <c r="CLJ14" s="51"/>
      <c r="CLK14" s="52"/>
      <c r="CLL14" s="53"/>
      <c r="CLM14" s="54"/>
      <c r="CLN14" s="52"/>
      <c r="CLO14" s="52"/>
      <c r="CLP14" s="53"/>
      <c r="CLQ14" s="12"/>
      <c r="CLR14" s="50"/>
      <c r="CLS14" s="51"/>
      <c r="CLT14" s="52"/>
      <c r="CLU14" s="53"/>
      <c r="CLV14" s="54"/>
      <c r="CLW14" s="52"/>
      <c r="CLX14" s="52"/>
      <c r="CLY14" s="53"/>
      <c r="CLZ14" s="12"/>
      <c r="CMA14" s="50"/>
      <c r="CMB14" s="51"/>
      <c r="CMC14" s="52"/>
      <c r="CMD14" s="53"/>
      <c r="CME14" s="54"/>
      <c r="CMF14" s="52"/>
      <c r="CMG14" s="52"/>
      <c r="CMH14" s="53"/>
      <c r="CMI14" s="12"/>
      <c r="CMJ14" s="50"/>
      <c r="CMK14" s="51"/>
      <c r="CML14" s="52"/>
      <c r="CMM14" s="53"/>
      <c r="CMN14" s="54"/>
      <c r="CMO14" s="52"/>
      <c r="CMP14" s="52"/>
      <c r="CMQ14" s="53"/>
      <c r="CMR14" s="12"/>
      <c r="CMS14" s="50"/>
      <c r="CMT14" s="51"/>
      <c r="CMU14" s="52"/>
      <c r="CMV14" s="53"/>
      <c r="CMW14" s="54"/>
      <c r="CMX14" s="52"/>
      <c r="CMY14" s="52"/>
      <c r="CMZ14" s="53"/>
      <c r="CNA14" s="12"/>
      <c r="CNB14" s="50"/>
      <c r="CNC14" s="51"/>
      <c r="CND14" s="52"/>
      <c r="CNE14" s="53"/>
      <c r="CNF14" s="54"/>
      <c r="CNG14" s="52"/>
      <c r="CNH14" s="52"/>
      <c r="CNI14" s="53"/>
      <c r="CNJ14" s="12"/>
      <c r="CNK14" s="50"/>
      <c r="CNL14" s="51"/>
      <c r="CNM14" s="52"/>
      <c r="CNN14" s="53"/>
      <c r="CNO14" s="54"/>
      <c r="CNP14" s="52"/>
      <c r="CNQ14" s="52"/>
      <c r="CNR14" s="53"/>
      <c r="CNS14" s="12"/>
      <c r="CNT14" s="50"/>
      <c r="CNU14" s="51"/>
      <c r="CNV14" s="52"/>
      <c r="CNW14" s="53"/>
      <c r="CNX14" s="54"/>
      <c r="CNY14" s="52"/>
      <c r="CNZ14" s="52"/>
      <c r="COA14" s="53"/>
      <c r="COB14" s="12"/>
      <c r="COC14" s="50"/>
      <c r="COD14" s="51"/>
      <c r="COE14" s="52"/>
      <c r="COF14" s="53"/>
      <c r="COG14" s="54"/>
      <c r="COH14" s="52"/>
      <c r="COI14" s="52"/>
      <c r="COJ14" s="53"/>
      <c r="COK14" s="12"/>
      <c r="COL14" s="50"/>
      <c r="COM14" s="51"/>
      <c r="CON14" s="52"/>
      <c r="COO14" s="53"/>
      <c r="COP14" s="54"/>
      <c r="COQ14" s="52"/>
      <c r="COR14" s="52"/>
      <c r="COS14" s="53"/>
      <c r="COT14" s="12"/>
      <c r="COU14" s="50"/>
      <c r="COV14" s="51"/>
      <c r="COW14" s="52"/>
      <c r="COX14" s="53"/>
      <c r="COY14" s="54"/>
      <c r="COZ14" s="52"/>
      <c r="CPA14" s="52"/>
      <c r="CPB14" s="53"/>
      <c r="CPC14" s="12"/>
      <c r="CPD14" s="50"/>
      <c r="CPE14" s="51"/>
      <c r="CPF14" s="52"/>
      <c r="CPG14" s="53"/>
      <c r="CPH14" s="54"/>
      <c r="CPI14" s="52"/>
      <c r="CPJ14" s="52"/>
      <c r="CPK14" s="53"/>
      <c r="CPL14" s="12"/>
      <c r="CPM14" s="50"/>
      <c r="CPN14" s="51"/>
      <c r="CPO14" s="52"/>
      <c r="CPP14" s="53"/>
      <c r="CPQ14" s="54"/>
      <c r="CPR14" s="52"/>
      <c r="CPS14" s="52"/>
      <c r="CPT14" s="53"/>
      <c r="CPU14" s="12"/>
      <c r="CPV14" s="50"/>
      <c r="CPW14" s="51"/>
      <c r="CPX14" s="52"/>
      <c r="CPY14" s="53"/>
      <c r="CPZ14" s="54"/>
      <c r="CQA14" s="52"/>
      <c r="CQB14" s="52"/>
      <c r="CQC14" s="53"/>
      <c r="CQD14" s="12"/>
      <c r="CQE14" s="50"/>
      <c r="CQF14" s="51"/>
      <c r="CQG14" s="52"/>
      <c r="CQH14" s="53"/>
      <c r="CQI14" s="54"/>
      <c r="CQJ14" s="52"/>
      <c r="CQK14" s="52"/>
      <c r="CQL14" s="53"/>
      <c r="CQM14" s="12"/>
      <c r="CQN14" s="50"/>
      <c r="CQO14" s="51"/>
      <c r="CQP14" s="52"/>
      <c r="CQQ14" s="53"/>
      <c r="CQR14" s="54"/>
      <c r="CQS14" s="52"/>
      <c r="CQT14" s="52"/>
      <c r="CQU14" s="53"/>
      <c r="CQV14" s="12"/>
      <c r="CQW14" s="50"/>
      <c r="CQX14" s="51"/>
      <c r="CQY14" s="52"/>
      <c r="CQZ14" s="53"/>
      <c r="CRA14" s="54"/>
      <c r="CRB14" s="52"/>
      <c r="CRC14" s="52"/>
      <c r="CRD14" s="53"/>
      <c r="CRE14" s="12"/>
      <c r="CRF14" s="50"/>
      <c r="CRG14" s="51"/>
      <c r="CRH14" s="52"/>
      <c r="CRI14" s="53"/>
      <c r="CRJ14" s="54"/>
      <c r="CRK14" s="52"/>
      <c r="CRL14" s="52"/>
      <c r="CRM14" s="53"/>
      <c r="CRN14" s="12"/>
      <c r="CRO14" s="50"/>
      <c r="CRP14" s="51"/>
      <c r="CRQ14" s="52"/>
      <c r="CRR14" s="53"/>
      <c r="CRS14" s="54"/>
      <c r="CRT14" s="52"/>
      <c r="CRU14" s="52"/>
      <c r="CRV14" s="53"/>
      <c r="CRW14" s="12"/>
      <c r="CRX14" s="50"/>
      <c r="CRY14" s="51"/>
      <c r="CRZ14" s="52"/>
      <c r="CSA14" s="53"/>
      <c r="CSB14" s="54"/>
      <c r="CSC14" s="52"/>
      <c r="CSD14" s="52"/>
      <c r="CSE14" s="53"/>
      <c r="CSF14" s="12"/>
      <c r="CSG14" s="50"/>
      <c r="CSH14" s="51"/>
      <c r="CSI14" s="52"/>
      <c r="CSJ14" s="53"/>
      <c r="CSK14" s="54"/>
      <c r="CSL14" s="52"/>
      <c r="CSM14" s="52"/>
      <c r="CSN14" s="53"/>
      <c r="CSO14" s="12"/>
      <c r="CSP14" s="50"/>
      <c r="CSQ14" s="51"/>
      <c r="CSR14" s="52"/>
      <c r="CSS14" s="53"/>
      <c r="CST14" s="54"/>
      <c r="CSU14" s="52"/>
      <c r="CSV14" s="52"/>
      <c r="CSW14" s="53"/>
      <c r="CSX14" s="12"/>
      <c r="CSY14" s="50"/>
      <c r="CSZ14" s="51"/>
      <c r="CTA14" s="52"/>
      <c r="CTB14" s="53"/>
      <c r="CTC14" s="54"/>
      <c r="CTD14" s="52"/>
      <c r="CTE14" s="52"/>
      <c r="CTF14" s="53"/>
      <c r="CTG14" s="12"/>
      <c r="CTH14" s="50"/>
      <c r="CTI14" s="51"/>
      <c r="CTJ14" s="52"/>
      <c r="CTK14" s="53"/>
      <c r="CTL14" s="54"/>
      <c r="CTM14" s="52"/>
      <c r="CTN14" s="52"/>
      <c r="CTO14" s="53"/>
      <c r="CTP14" s="12"/>
      <c r="CTQ14" s="50"/>
      <c r="CTR14" s="51"/>
      <c r="CTS14" s="52"/>
      <c r="CTT14" s="53"/>
      <c r="CTU14" s="54"/>
      <c r="CTV14" s="52"/>
      <c r="CTW14" s="52"/>
      <c r="CTX14" s="53"/>
      <c r="CTY14" s="12"/>
      <c r="CTZ14" s="50"/>
      <c r="CUA14" s="51"/>
      <c r="CUB14" s="52"/>
      <c r="CUC14" s="53"/>
      <c r="CUD14" s="54"/>
      <c r="CUE14" s="52"/>
      <c r="CUF14" s="52"/>
      <c r="CUG14" s="53"/>
      <c r="CUH14" s="12"/>
      <c r="CUI14" s="50"/>
      <c r="CUJ14" s="51"/>
      <c r="CUK14" s="52"/>
      <c r="CUL14" s="53"/>
      <c r="CUM14" s="54"/>
      <c r="CUN14" s="52"/>
      <c r="CUO14" s="52"/>
      <c r="CUP14" s="53"/>
      <c r="CUQ14" s="12"/>
      <c r="CUR14" s="50"/>
      <c r="CUS14" s="51"/>
      <c r="CUT14" s="52"/>
      <c r="CUU14" s="53"/>
      <c r="CUV14" s="54"/>
      <c r="CUW14" s="52"/>
      <c r="CUX14" s="52"/>
      <c r="CUY14" s="53"/>
      <c r="CUZ14" s="12"/>
      <c r="CVA14" s="50"/>
      <c r="CVB14" s="51"/>
      <c r="CVC14" s="52"/>
      <c r="CVD14" s="53"/>
      <c r="CVE14" s="54"/>
      <c r="CVF14" s="52"/>
      <c r="CVG14" s="52"/>
      <c r="CVH14" s="53"/>
      <c r="CVI14" s="12"/>
      <c r="CVJ14" s="50"/>
      <c r="CVK14" s="51"/>
      <c r="CVL14" s="52"/>
      <c r="CVM14" s="53"/>
      <c r="CVN14" s="54"/>
      <c r="CVO14" s="52"/>
      <c r="CVP14" s="52"/>
      <c r="CVQ14" s="53"/>
      <c r="CVR14" s="12"/>
      <c r="CVS14" s="50"/>
      <c r="CVT14" s="51"/>
      <c r="CVU14" s="52"/>
      <c r="CVV14" s="53"/>
      <c r="CVW14" s="54"/>
      <c r="CVX14" s="52"/>
      <c r="CVY14" s="52"/>
      <c r="CVZ14" s="53"/>
      <c r="CWA14" s="12"/>
      <c r="CWB14" s="50"/>
      <c r="CWC14" s="51"/>
      <c r="CWD14" s="52"/>
      <c r="CWE14" s="53"/>
      <c r="CWF14" s="54"/>
      <c r="CWG14" s="52"/>
      <c r="CWH14" s="52"/>
      <c r="CWI14" s="53"/>
      <c r="CWJ14" s="12"/>
      <c r="CWK14" s="50"/>
      <c r="CWL14" s="51"/>
      <c r="CWM14" s="52"/>
      <c r="CWN14" s="53"/>
      <c r="CWO14" s="54"/>
      <c r="CWP14" s="52"/>
      <c r="CWQ14" s="52"/>
      <c r="CWR14" s="53"/>
      <c r="CWS14" s="12"/>
      <c r="CWT14" s="50"/>
      <c r="CWU14" s="51"/>
      <c r="CWV14" s="52"/>
      <c r="CWW14" s="53"/>
      <c r="CWX14" s="54"/>
      <c r="CWY14" s="52"/>
      <c r="CWZ14" s="52"/>
      <c r="CXA14" s="53"/>
      <c r="CXB14" s="12"/>
      <c r="CXC14" s="50"/>
      <c r="CXD14" s="51"/>
      <c r="CXE14" s="52"/>
      <c r="CXF14" s="53"/>
      <c r="CXG14" s="54"/>
      <c r="CXH14" s="52"/>
      <c r="CXI14" s="52"/>
      <c r="CXJ14" s="53"/>
      <c r="CXK14" s="12"/>
      <c r="CXL14" s="50"/>
      <c r="CXM14" s="51"/>
      <c r="CXN14" s="52"/>
      <c r="CXO14" s="53"/>
      <c r="CXP14" s="54"/>
      <c r="CXQ14" s="52"/>
      <c r="CXR14" s="52"/>
      <c r="CXS14" s="53"/>
      <c r="CXT14" s="12"/>
      <c r="CXU14" s="50"/>
      <c r="CXV14" s="51"/>
      <c r="CXW14" s="52"/>
      <c r="CXX14" s="53"/>
      <c r="CXY14" s="54"/>
      <c r="CXZ14" s="52"/>
      <c r="CYA14" s="52"/>
      <c r="CYB14" s="53"/>
      <c r="CYC14" s="12"/>
      <c r="CYD14" s="50"/>
      <c r="CYE14" s="51"/>
      <c r="CYF14" s="52"/>
      <c r="CYG14" s="53"/>
      <c r="CYH14" s="54"/>
      <c r="CYI14" s="52"/>
      <c r="CYJ14" s="52"/>
      <c r="CYK14" s="53"/>
      <c r="CYL14" s="12"/>
      <c r="CYM14" s="50"/>
      <c r="CYN14" s="51"/>
      <c r="CYO14" s="52"/>
      <c r="CYP14" s="53"/>
      <c r="CYQ14" s="54"/>
      <c r="CYR14" s="52"/>
      <c r="CYS14" s="52"/>
      <c r="CYT14" s="53"/>
      <c r="CYU14" s="12"/>
      <c r="CYV14" s="50"/>
      <c r="CYW14" s="51"/>
      <c r="CYX14" s="52"/>
      <c r="CYY14" s="53"/>
      <c r="CYZ14" s="54"/>
      <c r="CZA14" s="52"/>
      <c r="CZB14" s="52"/>
      <c r="CZC14" s="53"/>
      <c r="CZD14" s="12"/>
      <c r="CZE14" s="50"/>
      <c r="CZF14" s="51"/>
      <c r="CZG14" s="52"/>
      <c r="CZH14" s="53"/>
      <c r="CZI14" s="54"/>
      <c r="CZJ14" s="52"/>
      <c r="CZK14" s="52"/>
      <c r="CZL14" s="53"/>
      <c r="CZM14" s="12"/>
      <c r="CZN14" s="50"/>
      <c r="CZO14" s="51"/>
      <c r="CZP14" s="52"/>
      <c r="CZQ14" s="53"/>
      <c r="CZR14" s="54"/>
      <c r="CZS14" s="52"/>
      <c r="CZT14" s="52"/>
      <c r="CZU14" s="53"/>
      <c r="CZV14" s="12"/>
      <c r="CZW14" s="50"/>
      <c r="CZX14" s="51"/>
      <c r="CZY14" s="52"/>
      <c r="CZZ14" s="53"/>
      <c r="DAA14" s="54"/>
      <c r="DAB14" s="52"/>
      <c r="DAC14" s="52"/>
      <c r="DAD14" s="53"/>
      <c r="DAE14" s="12"/>
      <c r="DAF14" s="50"/>
      <c r="DAG14" s="51"/>
      <c r="DAH14" s="52"/>
      <c r="DAI14" s="53"/>
      <c r="DAJ14" s="54"/>
      <c r="DAK14" s="52"/>
      <c r="DAL14" s="52"/>
      <c r="DAM14" s="53"/>
      <c r="DAN14" s="12"/>
      <c r="DAO14" s="50"/>
      <c r="DAP14" s="51"/>
      <c r="DAQ14" s="52"/>
      <c r="DAR14" s="53"/>
      <c r="DAS14" s="54"/>
      <c r="DAT14" s="52"/>
      <c r="DAU14" s="52"/>
      <c r="DAV14" s="53"/>
      <c r="DAW14" s="12"/>
      <c r="DAX14" s="50"/>
      <c r="DAY14" s="51"/>
      <c r="DAZ14" s="52"/>
      <c r="DBA14" s="53"/>
      <c r="DBB14" s="54"/>
      <c r="DBC14" s="52"/>
      <c r="DBD14" s="52"/>
      <c r="DBE14" s="53"/>
      <c r="DBF14" s="12"/>
      <c r="DBG14" s="50"/>
      <c r="DBH14" s="51"/>
      <c r="DBI14" s="52"/>
      <c r="DBJ14" s="53"/>
      <c r="DBK14" s="54"/>
      <c r="DBL14" s="52"/>
      <c r="DBM14" s="52"/>
      <c r="DBN14" s="53"/>
      <c r="DBO14" s="12"/>
      <c r="DBP14" s="50"/>
      <c r="DBQ14" s="51"/>
      <c r="DBR14" s="52"/>
      <c r="DBS14" s="53"/>
      <c r="DBT14" s="54"/>
      <c r="DBU14" s="52"/>
      <c r="DBV14" s="52"/>
      <c r="DBW14" s="53"/>
      <c r="DBX14" s="12"/>
      <c r="DBY14" s="50"/>
      <c r="DBZ14" s="51"/>
      <c r="DCA14" s="52"/>
      <c r="DCB14" s="53"/>
      <c r="DCC14" s="54"/>
      <c r="DCD14" s="52"/>
      <c r="DCE14" s="52"/>
      <c r="DCF14" s="53"/>
      <c r="DCG14" s="12"/>
      <c r="DCH14" s="50"/>
      <c r="DCI14" s="51"/>
      <c r="DCJ14" s="52"/>
      <c r="DCK14" s="53"/>
      <c r="DCL14" s="54"/>
      <c r="DCM14" s="52"/>
      <c r="DCN14" s="52"/>
      <c r="DCO14" s="53"/>
      <c r="DCP14" s="12"/>
      <c r="DCQ14" s="50"/>
      <c r="DCR14" s="51"/>
      <c r="DCS14" s="52"/>
      <c r="DCT14" s="53"/>
      <c r="DCU14" s="54"/>
      <c r="DCV14" s="52"/>
      <c r="DCW14" s="52"/>
      <c r="DCX14" s="53"/>
      <c r="DCY14" s="12"/>
      <c r="DCZ14" s="50"/>
      <c r="DDA14" s="51"/>
      <c r="DDB14" s="52"/>
      <c r="DDC14" s="53"/>
      <c r="DDD14" s="54"/>
      <c r="DDE14" s="52"/>
      <c r="DDF14" s="52"/>
      <c r="DDG14" s="53"/>
      <c r="DDH14" s="12"/>
      <c r="DDI14" s="50"/>
      <c r="DDJ14" s="51"/>
      <c r="DDK14" s="52"/>
      <c r="DDL14" s="53"/>
      <c r="DDM14" s="54"/>
      <c r="DDN14" s="52"/>
      <c r="DDO14" s="52"/>
      <c r="DDP14" s="53"/>
      <c r="DDQ14" s="12"/>
      <c r="DDR14" s="50"/>
      <c r="DDS14" s="51"/>
      <c r="DDT14" s="52"/>
      <c r="DDU14" s="53"/>
      <c r="DDV14" s="54"/>
      <c r="DDW14" s="52"/>
      <c r="DDX14" s="52"/>
      <c r="DDY14" s="53"/>
      <c r="DDZ14" s="12"/>
      <c r="DEA14" s="50"/>
      <c r="DEB14" s="51"/>
      <c r="DEC14" s="52"/>
      <c r="DED14" s="53"/>
      <c r="DEE14" s="54"/>
      <c r="DEF14" s="52"/>
      <c r="DEG14" s="52"/>
      <c r="DEH14" s="53"/>
      <c r="DEI14" s="12"/>
      <c r="DEJ14" s="50"/>
      <c r="DEK14" s="51"/>
      <c r="DEL14" s="52"/>
      <c r="DEM14" s="53"/>
      <c r="DEN14" s="54"/>
      <c r="DEO14" s="52"/>
      <c r="DEP14" s="52"/>
      <c r="DEQ14" s="53"/>
      <c r="DER14" s="12"/>
      <c r="DES14" s="50"/>
      <c r="DET14" s="51"/>
      <c r="DEU14" s="52"/>
      <c r="DEV14" s="53"/>
      <c r="DEW14" s="54"/>
      <c r="DEX14" s="52"/>
      <c r="DEY14" s="52"/>
      <c r="DEZ14" s="53"/>
      <c r="DFA14" s="12"/>
      <c r="DFB14" s="50"/>
      <c r="DFC14" s="51"/>
      <c r="DFD14" s="52"/>
      <c r="DFE14" s="53"/>
      <c r="DFF14" s="54"/>
      <c r="DFG14" s="52"/>
      <c r="DFH14" s="52"/>
      <c r="DFI14" s="53"/>
      <c r="DFJ14" s="12"/>
      <c r="DFK14" s="50"/>
      <c r="DFL14" s="51"/>
      <c r="DFM14" s="52"/>
      <c r="DFN14" s="53"/>
      <c r="DFO14" s="54"/>
      <c r="DFP14" s="52"/>
      <c r="DFQ14" s="52"/>
      <c r="DFR14" s="53"/>
      <c r="DFS14" s="12"/>
      <c r="DFT14" s="50"/>
      <c r="DFU14" s="51"/>
      <c r="DFV14" s="52"/>
      <c r="DFW14" s="53"/>
      <c r="DFX14" s="54"/>
      <c r="DFY14" s="52"/>
      <c r="DFZ14" s="52"/>
      <c r="DGA14" s="53"/>
      <c r="DGB14" s="12"/>
      <c r="DGC14" s="50"/>
      <c r="DGD14" s="51"/>
      <c r="DGE14" s="52"/>
      <c r="DGF14" s="53"/>
      <c r="DGG14" s="54"/>
      <c r="DGH14" s="52"/>
      <c r="DGI14" s="52"/>
      <c r="DGJ14" s="53"/>
      <c r="DGK14" s="12"/>
      <c r="DGL14" s="50"/>
      <c r="DGM14" s="51"/>
      <c r="DGN14" s="52"/>
      <c r="DGO14" s="53"/>
      <c r="DGP14" s="54"/>
      <c r="DGQ14" s="52"/>
      <c r="DGR14" s="52"/>
      <c r="DGS14" s="53"/>
      <c r="DGT14" s="12"/>
      <c r="DGU14" s="50"/>
      <c r="DGV14" s="51"/>
      <c r="DGW14" s="52"/>
      <c r="DGX14" s="53"/>
      <c r="DGY14" s="54"/>
      <c r="DGZ14" s="52"/>
      <c r="DHA14" s="52"/>
      <c r="DHB14" s="53"/>
      <c r="DHC14" s="12"/>
      <c r="DHD14" s="50"/>
      <c r="DHE14" s="51"/>
      <c r="DHF14" s="52"/>
      <c r="DHG14" s="53"/>
      <c r="DHH14" s="54"/>
      <c r="DHI14" s="52"/>
      <c r="DHJ14" s="52"/>
      <c r="DHK14" s="53"/>
      <c r="DHL14" s="12"/>
      <c r="DHM14" s="50"/>
      <c r="DHN14" s="51"/>
      <c r="DHO14" s="52"/>
      <c r="DHP14" s="53"/>
      <c r="DHQ14" s="54"/>
      <c r="DHR14" s="52"/>
      <c r="DHS14" s="52"/>
      <c r="DHT14" s="53"/>
      <c r="DHU14" s="12"/>
      <c r="DHV14" s="50"/>
      <c r="DHW14" s="51"/>
      <c r="DHX14" s="52"/>
      <c r="DHY14" s="53"/>
      <c r="DHZ14" s="54"/>
      <c r="DIA14" s="52"/>
      <c r="DIB14" s="52"/>
      <c r="DIC14" s="53"/>
      <c r="DID14" s="12"/>
      <c r="DIE14" s="50"/>
      <c r="DIF14" s="51"/>
      <c r="DIG14" s="52"/>
      <c r="DIH14" s="53"/>
      <c r="DII14" s="54"/>
      <c r="DIJ14" s="52"/>
      <c r="DIK14" s="52"/>
      <c r="DIL14" s="53"/>
      <c r="DIM14" s="12"/>
      <c r="DIN14" s="50"/>
      <c r="DIO14" s="51"/>
      <c r="DIP14" s="52"/>
      <c r="DIQ14" s="53"/>
      <c r="DIR14" s="54"/>
      <c r="DIS14" s="52"/>
      <c r="DIT14" s="52"/>
      <c r="DIU14" s="53"/>
      <c r="DIV14" s="12"/>
      <c r="DIW14" s="50"/>
      <c r="DIX14" s="51"/>
      <c r="DIY14" s="52"/>
      <c r="DIZ14" s="53"/>
      <c r="DJA14" s="54"/>
      <c r="DJB14" s="52"/>
      <c r="DJC14" s="52"/>
      <c r="DJD14" s="53"/>
      <c r="DJE14" s="12"/>
      <c r="DJF14" s="50"/>
      <c r="DJG14" s="51"/>
      <c r="DJH14" s="52"/>
      <c r="DJI14" s="53"/>
      <c r="DJJ14" s="54"/>
      <c r="DJK14" s="52"/>
      <c r="DJL14" s="52"/>
      <c r="DJM14" s="53"/>
      <c r="DJN14" s="12"/>
      <c r="DJO14" s="50"/>
      <c r="DJP14" s="51"/>
      <c r="DJQ14" s="52"/>
      <c r="DJR14" s="53"/>
      <c r="DJS14" s="54"/>
      <c r="DJT14" s="52"/>
      <c r="DJU14" s="52"/>
      <c r="DJV14" s="53"/>
      <c r="DJW14" s="12"/>
      <c r="DJX14" s="50"/>
      <c r="DJY14" s="51"/>
      <c r="DJZ14" s="52"/>
      <c r="DKA14" s="53"/>
      <c r="DKB14" s="54"/>
      <c r="DKC14" s="52"/>
      <c r="DKD14" s="52"/>
      <c r="DKE14" s="53"/>
      <c r="DKF14" s="12"/>
      <c r="DKG14" s="50"/>
      <c r="DKH14" s="51"/>
      <c r="DKI14" s="52"/>
      <c r="DKJ14" s="53"/>
      <c r="DKK14" s="54"/>
      <c r="DKL14" s="52"/>
      <c r="DKM14" s="52"/>
      <c r="DKN14" s="53"/>
      <c r="DKO14" s="12"/>
      <c r="DKP14" s="50"/>
      <c r="DKQ14" s="51"/>
      <c r="DKR14" s="52"/>
      <c r="DKS14" s="53"/>
      <c r="DKT14" s="54"/>
      <c r="DKU14" s="52"/>
      <c r="DKV14" s="52"/>
      <c r="DKW14" s="53"/>
      <c r="DKX14" s="12"/>
      <c r="DKY14" s="50"/>
      <c r="DKZ14" s="51"/>
      <c r="DLA14" s="52"/>
      <c r="DLB14" s="53"/>
      <c r="DLC14" s="54"/>
      <c r="DLD14" s="52"/>
      <c r="DLE14" s="52"/>
      <c r="DLF14" s="53"/>
      <c r="DLG14" s="12"/>
      <c r="DLH14" s="50"/>
      <c r="DLI14" s="51"/>
      <c r="DLJ14" s="52"/>
      <c r="DLK14" s="53"/>
      <c r="DLL14" s="54"/>
      <c r="DLM14" s="52"/>
      <c r="DLN14" s="52"/>
      <c r="DLO14" s="53"/>
      <c r="DLP14" s="12"/>
      <c r="DLQ14" s="50"/>
      <c r="DLR14" s="51"/>
      <c r="DLS14" s="52"/>
      <c r="DLT14" s="53"/>
      <c r="DLU14" s="54"/>
      <c r="DLV14" s="52"/>
      <c r="DLW14" s="52"/>
      <c r="DLX14" s="53"/>
      <c r="DLY14" s="12"/>
      <c r="DLZ14" s="50"/>
      <c r="DMA14" s="51"/>
      <c r="DMB14" s="52"/>
      <c r="DMC14" s="53"/>
      <c r="DMD14" s="54"/>
      <c r="DME14" s="52"/>
      <c r="DMF14" s="52"/>
      <c r="DMG14" s="53"/>
      <c r="DMH14" s="12"/>
      <c r="DMI14" s="50"/>
      <c r="DMJ14" s="51"/>
      <c r="DMK14" s="52"/>
      <c r="DML14" s="53"/>
      <c r="DMM14" s="54"/>
      <c r="DMN14" s="52"/>
      <c r="DMO14" s="52"/>
      <c r="DMP14" s="53"/>
      <c r="DMQ14" s="12"/>
      <c r="DMR14" s="50"/>
      <c r="DMS14" s="51"/>
      <c r="DMT14" s="52"/>
      <c r="DMU14" s="53"/>
      <c r="DMV14" s="54"/>
      <c r="DMW14" s="52"/>
      <c r="DMX14" s="52"/>
      <c r="DMY14" s="53"/>
      <c r="DMZ14" s="12"/>
      <c r="DNA14" s="50"/>
      <c r="DNB14" s="51"/>
      <c r="DNC14" s="52"/>
      <c r="DND14" s="53"/>
      <c r="DNE14" s="54"/>
      <c r="DNF14" s="52"/>
      <c r="DNG14" s="52"/>
      <c r="DNH14" s="53"/>
      <c r="DNI14" s="12"/>
      <c r="DNJ14" s="50"/>
      <c r="DNK14" s="51"/>
      <c r="DNL14" s="52"/>
      <c r="DNM14" s="53"/>
      <c r="DNN14" s="54"/>
      <c r="DNO14" s="52"/>
      <c r="DNP14" s="52"/>
      <c r="DNQ14" s="53"/>
      <c r="DNR14" s="12"/>
      <c r="DNS14" s="50"/>
      <c r="DNT14" s="51"/>
      <c r="DNU14" s="52"/>
      <c r="DNV14" s="53"/>
      <c r="DNW14" s="54"/>
      <c r="DNX14" s="52"/>
      <c r="DNY14" s="52"/>
      <c r="DNZ14" s="53"/>
      <c r="DOA14" s="12"/>
      <c r="DOB14" s="50"/>
      <c r="DOC14" s="51"/>
      <c r="DOD14" s="52"/>
      <c r="DOE14" s="53"/>
      <c r="DOF14" s="54"/>
      <c r="DOG14" s="52"/>
      <c r="DOH14" s="52"/>
      <c r="DOI14" s="53"/>
      <c r="DOJ14" s="12"/>
      <c r="DOK14" s="50"/>
      <c r="DOL14" s="51"/>
      <c r="DOM14" s="52"/>
      <c r="DON14" s="53"/>
      <c r="DOO14" s="54"/>
      <c r="DOP14" s="52"/>
      <c r="DOQ14" s="52"/>
      <c r="DOR14" s="53"/>
      <c r="DOS14" s="12"/>
      <c r="DOT14" s="50"/>
      <c r="DOU14" s="51"/>
      <c r="DOV14" s="52"/>
      <c r="DOW14" s="53"/>
      <c r="DOX14" s="54"/>
      <c r="DOY14" s="52"/>
      <c r="DOZ14" s="52"/>
      <c r="DPA14" s="53"/>
      <c r="DPB14" s="12"/>
      <c r="DPC14" s="50"/>
      <c r="DPD14" s="51"/>
      <c r="DPE14" s="52"/>
      <c r="DPF14" s="53"/>
      <c r="DPG14" s="54"/>
      <c r="DPH14" s="52"/>
      <c r="DPI14" s="52"/>
      <c r="DPJ14" s="53"/>
      <c r="DPK14" s="12"/>
      <c r="DPL14" s="50"/>
      <c r="DPM14" s="51"/>
      <c r="DPN14" s="52"/>
      <c r="DPO14" s="53"/>
      <c r="DPP14" s="54"/>
      <c r="DPQ14" s="52"/>
      <c r="DPR14" s="52"/>
      <c r="DPS14" s="53"/>
      <c r="DPT14" s="12"/>
      <c r="DPU14" s="50"/>
      <c r="DPV14" s="51"/>
      <c r="DPW14" s="52"/>
      <c r="DPX14" s="53"/>
      <c r="DPY14" s="54"/>
      <c r="DPZ14" s="52"/>
      <c r="DQA14" s="52"/>
      <c r="DQB14" s="53"/>
      <c r="DQC14" s="12"/>
      <c r="DQD14" s="50"/>
      <c r="DQE14" s="51"/>
      <c r="DQF14" s="52"/>
      <c r="DQG14" s="53"/>
      <c r="DQH14" s="54"/>
      <c r="DQI14" s="52"/>
      <c r="DQJ14" s="52"/>
      <c r="DQK14" s="53"/>
      <c r="DQL14" s="12"/>
      <c r="DQM14" s="50"/>
      <c r="DQN14" s="51"/>
      <c r="DQO14" s="52"/>
      <c r="DQP14" s="53"/>
      <c r="DQQ14" s="54"/>
      <c r="DQR14" s="52"/>
      <c r="DQS14" s="52"/>
      <c r="DQT14" s="53"/>
      <c r="DQU14" s="12"/>
      <c r="DQV14" s="50"/>
      <c r="DQW14" s="51"/>
      <c r="DQX14" s="52"/>
      <c r="DQY14" s="53"/>
      <c r="DQZ14" s="54"/>
      <c r="DRA14" s="52"/>
      <c r="DRB14" s="52"/>
      <c r="DRC14" s="53"/>
      <c r="DRD14" s="12"/>
      <c r="DRE14" s="50"/>
      <c r="DRF14" s="51"/>
      <c r="DRG14" s="52"/>
      <c r="DRH14" s="53"/>
      <c r="DRI14" s="54"/>
      <c r="DRJ14" s="52"/>
      <c r="DRK14" s="52"/>
      <c r="DRL14" s="53"/>
      <c r="DRM14" s="12"/>
      <c r="DRN14" s="50"/>
      <c r="DRO14" s="51"/>
      <c r="DRP14" s="52"/>
      <c r="DRQ14" s="53"/>
      <c r="DRR14" s="54"/>
      <c r="DRS14" s="52"/>
      <c r="DRT14" s="52"/>
      <c r="DRU14" s="53"/>
      <c r="DRV14" s="12"/>
      <c r="DRW14" s="50"/>
      <c r="DRX14" s="51"/>
      <c r="DRY14" s="52"/>
      <c r="DRZ14" s="53"/>
      <c r="DSA14" s="54"/>
      <c r="DSB14" s="52"/>
      <c r="DSC14" s="52"/>
      <c r="DSD14" s="53"/>
      <c r="DSE14" s="12"/>
      <c r="DSF14" s="50"/>
      <c r="DSG14" s="51"/>
      <c r="DSH14" s="52"/>
      <c r="DSI14" s="53"/>
      <c r="DSJ14" s="54"/>
      <c r="DSK14" s="52"/>
      <c r="DSL14" s="52"/>
      <c r="DSM14" s="53"/>
      <c r="DSN14" s="12"/>
      <c r="DSO14" s="50"/>
      <c r="DSP14" s="51"/>
      <c r="DSQ14" s="52"/>
      <c r="DSR14" s="53"/>
      <c r="DSS14" s="54"/>
      <c r="DST14" s="52"/>
      <c r="DSU14" s="52"/>
      <c r="DSV14" s="53"/>
      <c r="DSW14" s="12"/>
      <c r="DSX14" s="50"/>
      <c r="DSY14" s="51"/>
      <c r="DSZ14" s="52"/>
      <c r="DTA14" s="53"/>
      <c r="DTB14" s="54"/>
      <c r="DTC14" s="52"/>
      <c r="DTD14" s="52"/>
      <c r="DTE14" s="53"/>
      <c r="DTF14" s="12"/>
      <c r="DTG14" s="50"/>
      <c r="DTH14" s="51"/>
      <c r="DTI14" s="52"/>
      <c r="DTJ14" s="53"/>
      <c r="DTK14" s="54"/>
      <c r="DTL14" s="52"/>
      <c r="DTM14" s="52"/>
      <c r="DTN14" s="53"/>
      <c r="DTO14" s="12"/>
      <c r="DTP14" s="50"/>
      <c r="DTQ14" s="51"/>
      <c r="DTR14" s="52"/>
      <c r="DTS14" s="53"/>
      <c r="DTT14" s="54"/>
      <c r="DTU14" s="52"/>
      <c r="DTV14" s="52"/>
      <c r="DTW14" s="53"/>
      <c r="DTX14" s="12"/>
      <c r="DTY14" s="50"/>
      <c r="DTZ14" s="51"/>
      <c r="DUA14" s="52"/>
      <c r="DUB14" s="53"/>
      <c r="DUC14" s="54"/>
      <c r="DUD14" s="52"/>
      <c r="DUE14" s="52"/>
      <c r="DUF14" s="53"/>
      <c r="DUG14" s="12"/>
      <c r="DUH14" s="50"/>
      <c r="DUI14" s="51"/>
      <c r="DUJ14" s="52"/>
      <c r="DUK14" s="53"/>
      <c r="DUL14" s="54"/>
      <c r="DUM14" s="52"/>
      <c r="DUN14" s="52"/>
      <c r="DUO14" s="53"/>
      <c r="DUP14" s="12"/>
      <c r="DUQ14" s="50"/>
      <c r="DUR14" s="51"/>
      <c r="DUS14" s="52"/>
      <c r="DUT14" s="53"/>
      <c r="DUU14" s="54"/>
      <c r="DUV14" s="52"/>
      <c r="DUW14" s="52"/>
      <c r="DUX14" s="53"/>
      <c r="DUY14" s="12"/>
      <c r="DUZ14" s="50"/>
      <c r="DVA14" s="51"/>
      <c r="DVB14" s="52"/>
      <c r="DVC14" s="53"/>
      <c r="DVD14" s="54"/>
      <c r="DVE14" s="52"/>
      <c r="DVF14" s="52"/>
      <c r="DVG14" s="53"/>
      <c r="DVH14" s="12"/>
      <c r="DVI14" s="50"/>
      <c r="DVJ14" s="51"/>
      <c r="DVK14" s="52"/>
      <c r="DVL14" s="53"/>
      <c r="DVM14" s="54"/>
      <c r="DVN14" s="52"/>
      <c r="DVO14" s="52"/>
      <c r="DVP14" s="53"/>
      <c r="DVQ14" s="12"/>
      <c r="DVR14" s="50"/>
      <c r="DVS14" s="51"/>
      <c r="DVT14" s="52"/>
      <c r="DVU14" s="53"/>
      <c r="DVV14" s="54"/>
      <c r="DVW14" s="52"/>
      <c r="DVX14" s="52"/>
      <c r="DVY14" s="53"/>
      <c r="DVZ14" s="12"/>
      <c r="DWA14" s="50"/>
      <c r="DWB14" s="51"/>
      <c r="DWC14" s="52"/>
      <c r="DWD14" s="53"/>
      <c r="DWE14" s="54"/>
      <c r="DWF14" s="52"/>
      <c r="DWG14" s="52"/>
      <c r="DWH14" s="53"/>
      <c r="DWI14" s="12"/>
      <c r="DWJ14" s="50"/>
      <c r="DWK14" s="51"/>
      <c r="DWL14" s="52"/>
      <c r="DWM14" s="53"/>
      <c r="DWN14" s="54"/>
      <c r="DWO14" s="52"/>
      <c r="DWP14" s="52"/>
      <c r="DWQ14" s="53"/>
      <c r="DWR14" s="12"/>
      <c r="DWS14" s="50"/>
      <c r="DWT14" s="51"/>
      <c r="DWU14" s="52"/>
      <c r="DWV14" s="53"/>
      <c r="DWW14" s="54"/>
      <c r="DWX14" s="52"/>
      <c r="DWY14" s="52"/>
      <c r="DWZ14" s="53"/>
      <c r="DXA14" s="12"/>
      <c r="DXB14" s="50"/>
      <c r="DXC14" s="51"/>
      <c r="DXD14" s="52"/>
      <c r="DXE14" s="53"/>
      <c r="DXF14" s="54"/>
      <c r="DXG14" s="52"/>
      <c r="DXH14" s="52"/>
      <c r="DXI14" s="53"/>
      <c r="DXJ14" s="12"/>
      <c r="DXK14" s="50"/>
      <c r="DXL14" s="51"/>
      <c r="DXM14" s="52"/>
      <c r="DXN14" s="53"/>
      <c r="DXO14" s="54"/>
      <c r="DXP14" s="52"/>
      <c r="DXQ14" s="52"/>
      <c r="DXR14" s="53"/>
      <c r="DXS14" s="12"/>
      <c r="DXT14" s="50"/>
      <c r="DXU14" s="51"/>
      <c r="DXV14" s="52"/>
      <c r="DXW14" s="53"/>
      <c r="DXX14" s="54"/>
      <c r="DXY14" s="52"/>
      <c r="DXZ14" s="52"/>
      <c r="DYA14" s="53"/>
      <c r="DYB14" s="12"/>
      <c r="DYC14" s="50"/>
      <c r="DYD14" s="51"/>
      <c r="DYE14" s="52"/>
      <c r="DYF14" s="53"/>
      <c r="DYG14" s="54"/>
      <c r="DYH14" s="52"/>
      <c r="DYI14" s="52"/>
      <c r="DYJ14" s="53"/>
      <c r="DYK14" s="12"/>
      <c r="DYL14" s="50"/>
      <c r="DYM14" s="51"/>
      <c r="DYN14" s="52"/>
      <c r="DYO14" s="53"/>
      <c r="DYP14" s="54"/>
      <c r="DYQ14" s="52"/>
      <c r="DYR14" s="52"/>
      <c r="DYS14" s="53"/>
      <c r="DYT14" s="12"/>
      <c r="DYU14" s="50"/>
      <c r="DYV14" s="51"/>
      <c r="DYW14" s="52"/>
      <c r="DYX14" s="53"/>
      <c r="DYY14" s="54"/>
      <c r="DYZ14" s="52"/>
      <c r="DZA14" s="52"/>
      <c r="DZB14" s="53"/>
      <c r="DZC14" s="12"/>
      <c r="DZD14" s="50"/>
      <c r="DZE14" s="51"/>
      <c r="DZF14" s="52"/>
      <c r="DZG14" s="53"/>
      <c r="DZH14" s="54"/>
      <c r="DZI14" s="52"/>
      <c r="DZJ14" s="52"/>
      <c r="DZK14" s="53"/>
      <c r="DZL14" s="12"/>
      <c r="DZM14" s="50"/>
      <c r="DZN14" s="51"/>
      <c r="DZO14" s="52"/>
      <c r="DZP14" s="53"/>
      <c r="DZQ14" s="54"/>
      <c r="DZR14" s="52"/>
      <c r="DZS14" s="52"/>
      <c r="DZT14" s="53"/>
      <c r="DZU14" s="12"/>
      <c r="DZV14" s="50"/>
      <c r="DZW14" s="51"/>
      <c r="DZX14" s="52"/>
      <c r="DZY14" s="53"/>
      <c r="DZZ14" s="54"/>
      <c r="EAA14" s="52"/>
      <c r="EAB14" s="52"/>
      <c r="EAC14" s="53"/>
      <c r="EAD14" s="12"/>
      <c r="EAE14" s="50"/>
      <c r="EAF14" s="51"/>
      <c r="EAG14" s="52"/>
      <c r="EAH14" s="53"/>
      <c r="EAI14" s="54"/>
      <c r="EAJ14" s="52"/>
      <c r="EAK14" s="52"/>
      <c r="EAL14" s="53"/>
      <c r="EAM14" s="12"/>
      <c r="EAN14" s="50"/>
      <c r="EAO14" s="51"/>
      <c r="EAP14" s="52"/>
      <c r="EAQ14" s="53"/>
      <c r="EAR14" s="54"/>
      <c r="EAS14" s="52"/>
      <c r="EAT14" s="52"/>
      <c r="EAU14" s="53"/>
      <c r="EAV14" s="12"/>
      <c r="EAW14" s="50"/>
      <c r="EAX14" s="51"/>
      <c r="EAY14" s="52"/>
      <c r="EAZ14" s="53"/>
      <c r="EBA14" s="54"/>
      <c r="EBB14" s="52"/>
      <c r="EBC14" s="52"/>
      <c r="EBD14" s="53"/>
      <c r="EBE14" s="12"/>
      <c r="EBF14" s="50"/>
      <c r="EBG14" s="51"/>
      <c r="EBH14" s="52"/>
      <c r="EBI14" s="53"/>
      <c r="EBJ14" s="54"/>
      <c r="EBK14" s="52"/>
      <c r="EBL14" s="52"/>
      <c r="EBM14" s="53"/>
      <c r="EBN14" s="12"/>
      <c r="EBO14" s="50"/>
      <c r="EBP14" s="51"/>
      <c r="EBQ14" s="52"/>
      <c r="EBR14" s="53"/>
      <c r="EBS14" s="54"/>
      <c r="EBT14" s="52"/>
      <c r="EBU14" s="52"/>
      <c r="EBV14" s="53"/>
      <c r="EBW14" s="12"/>
      <c r="EBX14" s="50"/>
      <c r="EBY14" s="51"/>
      <c r="EBZ14" s="52"/>
      <c r="ECA14" s="53"/>
      <c r="ECB14" s="54"/>
      <c r="ECC14" s="52"/>
      <c r="ECD14" s="52"/>
      <c r="ECE14" s="53"/>
      <c r="ECF14" s="12"/>
      <c r="ECG14" s="50"/>
      <c r="ECH14" s="51"/>
      <c r="ECI14" s="52"/>
      <c r="ECJ14" s="53"/>
      <c r="ECK14" s="54"/>
      <c r="ECL14" s="52"/>
      <c r="ECM14" s="52"/>
      <c r="ECN14" s="53"/>
      <c r="ECO14" s="12"/>
      <c r="ECP14" s="50"/>
      <c r="ECQ14" s="51"/>
      <c r="ECR14" s="52"/>
      <c r="ECS14" s="53"/>
      <c r="ECT14" s="54"/>
      <c r="ECU14" s="52"/>
      <c r="ECV14" s="52"/>
      <c r="ECW14" s="53"/>
      <c r="ECX14" s="12"/>
      <c r="ECY14" s="50"/>
      <c r="ECZ14" s="51"/>
      <c r="EDA14" s="52"/>
      <c r="EDB14" s="53"/>
      <c r="EDC14" s="54"/>
      <c r="EDD14" s="52"/>
      <c r="EDE14" s="52"/>
      <c r="EDF14" s="53"/>
      <c r="EDG14" s="12"/>
      <c r="EDH14" s="50"/>
      <c r="EDI14" s="51"/>
      <c r="EDJ14" s="52"/>
      <c r="EDK14" s="53"/>
      <c r="EDL14" s="54"/>
      <c r="EDM14" s="52"/>
      <c r="EDN14" s="52"/>
      <c r="EDO14" s="53"/>
      <c r="EDP14" s="12"/>
      <c r="EDQ14" s="50"/>
      <c r="EDR14" s="51"/>
      <c r="EDS14" s="52"/>
      <c r="EDT14" s="53"/>
      <c r="EDU14" s="54"/>
      <c r="EDV14" s="52"/>
      <c r="EDW14" s="52"/>
      <c r="EDX14" s="53"/>
      <c r="EDY14" s="12"/>
      <c r="EDZ14" s="50"/>
      <c r="EEA14" s="51"/>
      <c r="EEB14" s="52"/>
      <c r="EEC14" s="53"/>
      <c r="EED14" s="54"/>
      <c r="EEE14" s="52"/>
      <c r="EEF14" s="52"/>
      <c r="EEG14" s="53"/>
      <c r="EEH14" s="12"/>
      <c r="EEI14" s="50"/>
      <c r="EEJ14" s="51"/>
      <c r="EEK14" s="52"/>
      <c r="EEL14" s="53"/>
      <c r="EEM14" s="54"/>
      <c r="EEN14" s="52"/>
      <c r="EEO14" s="52"/>
      <c r="EEP14" s="53"/>
      <c r="EEQ14" s="12"/>
      <c r="EER14" s="50"/>
      <c r="EES14" s="51"/>
      <c r="EET14" s="52"/>
      <c r="EEU14" s="53"/>
      <c r="EEV14" s="54"/>
      <c r="EEW14" s="52"/>
      <c r="EEX14" s="52"/>
      <c r="EEY14" s="53"/>
      <c r="EEZ14" s="12"/>
      <c r="EFA14" s="50"/>
      <c r="EFB14" s="51"/>
      <c r="EFC14" s="52"/>
      <c r="EFD14" s="53"/>
      <c r="EFE14" s="54"/>
      <c r="EFF14" s="52"/>
      <c r="EFG14" s="52"/>
      <c r="EFH14" s="53"/>
      <c r="EFI14" s="12"/>
      <c r="EFJ14" s="50"/>
      <c r="EFK14" s="51"/>
      <c r="EFL14" s="52"/>
      <c r="EFM14" s="53"/>
      <c r="EFN14" s="54"/>
      <c r="EFO14" s="52"/>
      <c r="EFP14" s="52"/>
      <c r="EFQ14" s="53"/>
      <c r="EFR14" s="12"/>
      <c r="EFS14" s="50"/>
      <c r="EFT14" s="51"/>
      <c r="EFU14" s="52"/>
      <c r="EFV14" s="53"/>
      <c r="EFW14" s="54"/>
      <c r="EFX14" s="52"/>
      <c r="EFY14" s="52"/>
      <c r="EFZ14" s="53"/>
      <c r="EGA14" s="12"/>
      <c r="EGB14" s="50"/>
      <c r="EGC14" s="51"/>
      <c r="EGD14" s="52"/>
      <c r="EGE14" s="53"/>
      <c r="EGF14" s="54"/>
      <c r="EGG14" s="52"/>
      <c r="EGH14" s="52"/>
      <c r="EGI14" s="53"/>
      <c r="EGJ14" s="12"/>
      <c r="EGK14" s="50"/>
      <c r="EGL14" s="51"/>
      <c r="EGM14" s="52"/>
      <c r="EGN14" s="53"/>
      <c r="EGO14" s="54"/>
      <c r="EGP14" s="52"/>
      <c r="EGQ14" s="52"/>
      <c r="EGR14" s="53"/>
      <c r="EGS14" s="12"/>
      <c r="EGT14" s="50"/>
      <c r="EGU14" s="51"/>
      <c r="EGV14" s="52"/>
      <c r="EGW14" s="53"/>
      <c r="EGX14" s="54"/>
      <c r="EGY14" s="52"/>
      <c r="EGZ14" s="52"/>
      <c r="EHA14" s="53"/>
      <c r="EHB14" s="12"/>
      <c r="EHC14" s="50"/>
      <c r="EHD14" s="51"/>
      <c r="EHE14" s="52"/>
      <c r="EHF14" s="53"/>
      <c r="EHG14" s="54"/>
      <c r="EHH14" s="52"/>
      <c r="EHI14" s="52"/>
      <c r="EHJ14" s="53"/>
      <c r="EHK14" s="12"/>
      <c r="EHL14" s="50"/>
      <c r="EHM14" s="51"/>
      <c r="EHN14" s="52"/>
      <c r="EHO14" s="53"/>
      <c r="EHP14" s="54"/>
      <c r="EHQ14" s="52"/>
      <c r="EHR14" s="52"/>
      <c r="EHS14" s="53"/>
      <c r="EHT14" s="12"/>
      <c r="EHU14" s="50"/>
      <c r="EHV14" s="51"/>
      <c r="EHW14" s="52"/>
      <c r="EHX14" s="53"/>
      <c r="EHY14" s="54"/>
      <c r="EHZ14" s="52"/>
      <c r="EIA14" s="52"/>
      <c r="EIB14" s="53"/>
      <c r="EIC14" s="12"/>
      <c r="EID14" s="50"/>
      <c r="EIE14" s="51"/>
      <c r="EIF14" s="52"/>
      <c r="EIG14" s="53"/>
      <c r="EIH14" s="54"/>
      <c r="EII14" s="52"/>
      <c r="EIJ14" s="52"/>
      <c r="EIK14" s="53"/>
      <c r="EIL14" s="12"/>
      <c r="EIM14" s="50"/>
      <c r="EIN14" s="51"/>
      <c r="EIO14" s="52"/>
      <c r="EIP14" s="53"/>
      <c r="EIQ14" s="54"/>
      <c r="EIR14" s="52"/>
      <c r="EIS14" s="52"/>
      <c r="EIT14" s="53"/>
      <c r="EIU14" s="12"/>
      <c r="EIV14" s="50"/>
      <c r="EIW14" s="51"/>
      <c r="EIX14" s="52"/>
      <c r="EIY14" s="53"/>
      <c r="EIZ14" s="54"/>
      <c r="EJA14" s="52"/>
      <c r="EJB14" s="52"/>
      <c r="EJC14" s="53"/>
      <c r="EJD14" s="12"/>
      <c r="EJE14" s="50"/>
      <c r="EJF14" s="51"/>
      <c r="EJG14" s="52"/>
      <c r="EJH14" s="53"/>
      <c r="EJI14" s="54"/>
      <c r="EJJ14" s="52"/>
      <c r="EJK14" s="52"/>
      <c r="EJL14" s="53"/>
      <c r="EJM14" s="12"/>
      <c r="EJN14" s="50"/>
      <c r="EJO14" s="51"/>
      <c r="EJP14" s="52"/>
      <c r="EJQ14" s="53"/>
      <c r="EJR14" s="54"/>
      <c r="EJS14" s="52"/>
      <c r="EJT14" s="52"/>
      <c r="EJU14" s="53"/>
      <c r="EJV14" s="12"/>
      <c r="EJW14" s="50"/>
      <c r="EJX14" s="51"/>
      <c r="EJY14" s="52"/>
      <c r="EJZ14" s="53"/>
      <c r="EKA14" s="54"/>
      <c r="EKB14" s="52"/>
      <c r="EKC14" s="52"/>
      <c r="EKD14" s="53"/>
      <c r="EKE14" s="12"/>
      <c r="EKF14" s="50"/>
      <c r="EKG14" s="51"/>
      <c r="EKH14" s="52"/>
      <c r="EKI14" s="53"/>
      <c r="EKJ14" s="54"/>
      <c r="EKK14" s="52"/>
      <c r="EKL14" s="52"/>
      <c r="EKM14" s="53"/>
      <c r="EKN14" s="12"/>
      <c r="EKO14" s="50"/>
      <c r="EKP14" s="51"/>
      <c r="EKQ14" s="52"/>
      <c r="EKR14" s="53"/>
      <c r="EKS14" s="54"/>
      <c r="EKT14" s="52"/>
      <c r="EKU14" s="52"/>
      <c r="EKV14" s="53"/>
      <c r="EKW14" s="12"/>
      <c r="EKX14" s="50"/>
      <c r="EKY14" s="51"/>
      <c r="EKZ14" s="52"/>
      <c r="ELA14" s="53"/>
      <c r="ELB14" s="54"/>
      <c r="ELC14" s="52"/>
      <c r="ELD14" s="52"/>
      <c r="ELE14" s="53"/>
      <c r="ELF14" s="12"/>
      <c r="ELG14" s="50"/>
      <c r="ELH14" s="51"/>
      <c r="ELI14" s="52"/>
      <c r="ELJ14" s="53"/>
      <c r="ELK14" s="54"/>
      <c r="ELL14" s="52"/>
      <c r="ELM14" s="52"/>
      <c r="ELN14" s="53"/>
      <c r="ELO14" s="12"/>
      <c r="ELP14" s="50"/>
      <c r="ELQ14" s="51"/>
      <c r="ELR14" s="52"/>
      <c r="ELS14" s="53"/>
      <c r="ELT14" s="54"/>
      <c r="ELU14" s="52"/>
      <c r="ELV14" s="52"/>
      <c r="ELW14" s="53"/>
      <c r="ELX14" s="12"/>
      <c r="ELY14" s="50"/>
      <c r="ELZ14" s="51"/>
      <c r="EMA14" s="52"/>
      <c r="EMB14" s="53"/>
      <c r="EMC14" s="54"/>
      <c r="EMD14" s="52"/>
      <c r="EME14" s="52"/>
      <c r="EMF14" s="53"/>
      <c r="EMG14" s="12"/>
      <c r="EMH14" s="50"/>
      <c r="EMI14" s="51"/>
      <c r="EMJ14" s="52"/>
      <c r="EMK14" s="53"/>
      <c r="EML14" s="54"/>
      <c r="EMM14" s="52"/>
      <c r="EMN14" s="52"/>
      <c r="EMO14" s="53"/>
      <c r="EMP14" s="12"/>
      <c r="EMQ14" s="50"/>
      <c r="EMR14" s="51"/>
      <c r="EMS14" s="52"/>
      <c r="EMT14" s="53"/>
      <c r="EMU14" s="54"/>
      <c r="EMV14" s="52"/>
      <c r="EMW14" s="52"/>
      <c r="EMX14" s="53"/>
      <c r="EMY14" s="12"/>
      <c r="EMZ14" s="50"/>
      <c r="ENA14" s="51"/>
      <c r="ENB14" s="52"/>
      <c r="ENC14" s="53"/>
      <c r="END14" s="54"/>
      <c r="ENE14" s="52"/>
      <c r="ENF14" s="52"/>
      <c r="ENG14" s="53"/>
      <c r="ENH14" s="12"/>
      <c r="ENI14" s="50"/>
      <c r="ENJ14" s="51"/>
      <c r="ENK14" s="52"/>
      <c r="ENL14" s="53"/>
      <c r="ENM14" s="54"/>
      <c r="ENN14" s="52"/>
      <c r="ENO14" s="52"/>
      <c r="ENP14" s="53"/>
      <c r="ENQ14" s="12"/>
      <c r="ENR14" s="50"/>
      <c r="ENS14" s="51"/>
      <c r="ENT14" s="52"/>
      <c r="ENU14" s="53"/>
      <c r="ENV14" s="54"/>
      <c r="ENW14" s="52"/>
      <c r="ENX14" s="52"/>
      <c r="ENY14" s="53"/>
      <c r="ENZ14" s="12"/>
      <c r="EOA14" s="50"/>
      <c r="EOB14" s="51"/>
      <c r="EOC14" s="52"/>
      <c r="EOD14" s="53"/>
      <c r="EOE14" s="54"/>
      <c r="EOF14" s="52"/>
      <c r="EOG14" s="52"/>
      <c r="EOH14" s="53"/>
      <c r="EOI14" s="12"/>
      <c r="EOJ14" s="50"/>
      <c r="EOK14" s="51"/>
      <c r="EOL14" s="52"/>
      <c r="EOM14" s="53"/>
      <c r="EON14" s="54"/>
      <c r="EOO14" s="52"/>
      <c r="EOP14" s="52"/>
      <c r="EOQ14" s="53"/>
      <c r="EOR14" s="12"/>
      <c r="EOS14" s="50"/>
      <c r="EOT14" s="51"/>
      <c r="EOU14" s="52"/>
      <c r="EOV14" s="53"/>
      <c r="EOW14" s="54"/>
      <c r="EOX14" s="52"/>
      <c r="EOY14" s="52"/>
      <c r="EOZ14" s="53"/>
      <c r="EPA14" s="12"/>
      <c r="EPB14" s="50"/>
      <c r="EPC14" s="51"/>
      <c r="EPD14" s="52"/>
      <c r="EPE14" s="53"/>
      <c r="EPF14" s="54"/>
      <c r="EPG14" s="52"/>
      <c r="EPH14" s="52"/>
      <c r="EPI14" s="53"/>
      <c r="EPJ14" s="12"/>
      <c r="EPK14" s="50"/>
      <c r="EPL14" s="51"/>
      <c r="EPM14" s="52"/>
      <c r="EPN14" s="53"/>
      <c r="EPO14" s="54"/>
      <c r="EPP14" s="52"/>
      <c r="EPQ14" s="52"/>
      <c r="EPR14" s="53"/>
      <c r="EPS14" s="12"/>
      <c r="EPT14" s="50"/>
      <c r="EPU14" s="51"/>
      <c r="EPV14" s="52"/>
      <c r="EPW14" s="53"/>
      <c r="EPX14" s="54"/>
      <c r="EPY14" s="52"/>
      <c r="EPZ14" s="52"/>
      <c r="EQA14" s="53"/>
      <c r="EQB14" s="12"/>
      <c r="EQC14" s="50"/>
      <c r="EQD14" s="51"/>
      <c r="EQE14" s="52"/>
      <c r="EQF14" s="53"/>
      <c r="EQG14" s="54"/>
      <c r="EQH14" s="52"/>
      <c r="EQI14" s="52"/>
      <c r="EQJ14" s="53"/>
      <c r="EQK14" s="12"/>
      <c r="EQL14" s="50"/>
      <c r="EQM14" s="51"/>
      <c r="EQN14" s="52"/>
      <c r="EQO14" s="53"/>
      <c r="EQP14" s="54"/>
      <c r="EQQ14" s="52"/>
      <c r="EQR14" s="52"/>
      <c r="EQS14" s="53"/>
      <c r="EQT14" s="12"/>
      <c r="EQU14" s="50"/>
      <c r="EQV14" s="51"/>
      <c r="EQW14" s="52"/>
      <c r="EQX14" s="53"/>
      <c r="EQY14" s="54"/>
      <c r="EQZ14" s="52"/>
      <c r="ERA14" s="52"/>
      <c r="ERB14" s="53"/>
      <c r="ERC14" s="12"/>
      <c r="ERD14" s="50"/>
      <c r="ERE14" s="51"/>
      <c r="ERF14" s="52"/>
      <c r="ERG14" s="53"/>
      <c r="ERH14" s="54"/>
      <c r="ERI14" s="52"/>
      <c r="ERJ14" s="52"/>
      <c r="ERK14" s="53"/>
      <c r="ERL14" s="12"/>
      <c r="ERM14" s="50"/>
      <c r="ERN14" s="51"/>
      <c r="ERO14" s="52"/>
      <c r="ERP14" s="53"/>
      <c r="ERQ14" s="54"/>
      <c r="ERR14" s="52"/>
      <c r="ERS14" s="52"/>
      <c r="ERT14" s="53"/>
      <c r="ERU14" s="12"/>
      <c r="ERV14" s="50"/>
      <c r="ERW14" s="51"/>
      <c r="ERX14" s="52"/>
      <c r="ERY14" s="53"/>
      <c r="ERZ14" s="54"/>
      <c r="ESA14" s="52"/>
      <c r="ESB14" s="52"/>
      <c r="ESC14" s="53"/>
      <c r="ESD14" s="12"/>
      <c r="ESE14" s="50"/>
      <c r="ESF14" s="51"/>
      <c r="ESG14" s="52"/>
      <c r="ESH14" s="53"/>
      <c r="ESI14" s="54"/>
      <c r="ESJ14" s="52"/>
      <c r="ESK14" s="52"/>
      <c r="ESL14" s="53"/>
      <c r="ESM14" s="12"/>
      <c r="ESN14" s="50"/>
      <c r="ESO14" s="51"/>
      <c r="ESP14" s="52"/>
      <c r="ESQ14" s="53"/>
      <c r="ESR14" s="54"/>
      <c r="ESS14" s="52"/>
      <c r="EST14" s="52"/>
      <c r="ESU14" s="53"/>
      <c r="ESV14" s="12"/>
      <c r="ESW14" s="50"/>
      <c r="ESX14" s="51"/>
      <c r="ESY14" s="52"/>
      <c r="ESZ14" s="53"/>
      <c r="ETA14" s="54"/>
      <c r="ETB14" s="52"/>
      <c r="ETC14" s="52"/>
      <c r="ETD14" s="53"/>
      <c r="ETE14" s="12"/>
      <c r="ETF14" s="50"/>
      <c r="ETG14" s="51"/>
      <c r="ETH14" s="52"/>
      <c r="ETI14" s="53"/>
      <c r="ETJ14" s="54"/>
      <c r="ETK14" s="52"/>
      <c r="ETL14" s="52"/>
      <c r="ETM14" s="53"/>
      <c r="ETN14" s="12"/>
      <c r="ETO14" s="50"/>
      <c r="ETP14" s="51"/>
      <c r="ETQ14" s="52"/>
      <c r="ETR14" s="53"/>
      <c r="ETS14" s="54"/>
      <c r="ETT14" s="52"/>
      <c r="ETU14" s="52"/>
      <c r="ETV14" s="53"/>
      <c r="ETW14" s="12"/>
      <c r="ETX14" s="50"/>
      <c r="ETY14" s="51"/>
      <c r="ETZ14" s="52"/>
      <c r="EUA14" s="53"/>
      <c r="EUB14" s="54"/>
      <c r="EUC14" s="52"/>
      <c r="EUD14" s="52"/>
      <c r="EUE14" s="53"/>
      <c r="EUF14" s="12"/>
      <c r="EUG14" s="50"/>
      <c r="EUH14" s="51"/>
      <c r="EUI14" s="52"/>
      <c r="EUJ14" s="53"/>
      <c r="EUK14" s="54"/>
      <c r="EUL14" s="52"/>
      <c r="EUM14" s="52"/>
      <c r="EUN14" s="53"/>
      <c r="EUO14" s="12"/>
      <c r="EUP14" s="50"/>
      <c r="EUQ14" s="51"/>
      <c r="EUR14" s="52"/>
      <c r="EUS14" s="53"/>
      <c r="EUT14" s="54"/>
      <c r="EUU14" s="52"/>
      <c r="EUV14" s="52"/>
      <c r="EUW14" s="53"/>
      <c r="EUX14" s="12"/>
      <c r="EUY14" s="50"/>
      <c r="EUZ14" s="51"/>
      <c r="EVA14" s="52"/>
      <c r="EVB14" s="53"/>
      <c r="EVC14" s="54"/>
      <c r="EVD14" s="52"/>
      <c r="EVE14" s="52"/>
      <c r="EVF14" s="53"/>
      <c r="EVG14" s="12"/>
      <c r="EVH14" s="50"/>
      <c r="EVI14" s="51"/>
      <c r="EVJ14" s="52"/>
      <c r="EVK14" s="53"/>
      <c r="EVL14" s="54"/>
      <c r="EVM14" s="52"/>
      <c r="EVN14" s="52"/>
      <c r="EVO14" s="53"/>
      <c r="EVP14" s="12"/>
      <c r="EVQ14" s="50"/>
      <c r="EVR14" s="51"/>
      <c r="EVS14" s="52"/>
      <c r="EVT14" s="53"/>
      <c r="EVU14" s="54"/>
      <c r="EVV14" s="52"/>
      <c r="EVW14" s="52"/>
      <c r="EVX14" s="53"/>
      <c r="EVY14" s="12"/>
      <c r="EVZ14" s="50"/>
      <c r="EWA14" s="51"/>
      <c r="EWB14" s="52"/>
      <c r="EWC14" s="53"/>
      <c r="EWD14" s="54"/>
      <c r="EWE14" s="52"/>
      <c r="EWF14" s="52"/>
      <c r="EWG14" s="53"/>
      <c r="EWH14" s="12"/>
      <c r="EWI14" s="50"/>
      <c r="EWJ14" s="51"/>
      <c r="EWK14" s="52"/>
      <c r="EWL14" s="53"/>
      <c r="EWM14" s="54"/>
      <c r="EWN14" s="52"/>
      <c r="EWO14" s="52"/>
      <c r="EWP14" s="53"/>
      <c r="EWQ14" s="12"/>
      <c r="EWR14" s="50"/>
      <c r="EWS14" s="51"/>
      <c r="EWT14" s="52"/>
      <c r="EWU14" s="53"/>
      <c r="EWV14" s="54"/>
      <c r="EWW14" s="52"/>
      <c r="EWX14" s="52"/>
      <c r="EWY14" s="53"/>
      <c r="EWZ14" s="12"/>
      <c r="EXA14" s="50"/>
      <c r="EXB14" s="51"/>
      <c r="EXC14" s="52"/>
      <c r="EXD14" s="53"/>
      <c r="EXE14" s="54"/>
      <c r="EXF14" s="52"/>
      <c r="EXG14" s="52"/>
      <c r="EXH14" s="53"/>
      <c r="EXI14" s="12"/>
      <c r="EXJ14" s="50"/>
      <c r="EXK14" s="51"/>
      <c r="EXL14" s="52"/>
      <c r="EXM14" s="53"/>
      <c r="EXN14" s="54"/>
      <c r="EXO14" s="52"/>
      <c r="EXP14" s="52"/>
      <c r="EXQ14" s="53"/>
      <c r="EXR14" s="12"/>
      <c r="EXS14" s="50"/>
      <c r="EXT14" s="51"/>
      <c r="EXU14" s="52"/>
      <c r="EXV14" s="53"/>
      <c r="EXW14" s="54"/>
      <c r="EXX14" s="52"/>
      <c r="EXY14" s="52"/>
      <c r="EXZ14" s="53"/>
      <c r="EYA14" s="12"/>
      <c r="EYB14" s="50"/>
      <c r="EYC14" s="51"/>
      <c r="EYD14" s="52"/>
      <c r="EYE14" s="53"/>
      <c r="EYF14" s="54"/>
      <c r="EYG14" s="52"/>
      <c r="EYH14" s="52"/>
      <c r="EYI14" s="53"/>
      <c r="EYJ14" s="12"/>
      <c r="EYK14" s="50"/>
      <c r="EYL14" s="51"/>
      <c r="EYM14" s="52"/>
      <c r="EYN14" s="53"/>
      <c r="EYO14" s="54"/>
      <c r="EYP14" s="52"/>
      <c r="EYQ14" s="52"/>
      <c r="EYR14" s="53"/>
      <c r="EYS14" s="12"/>
      <c r="EYT14" s="50"/>
      <c r="EYU14" s="51"/>
      <c r="EYV14" s="52"/>
      <c r="EYW14" s="53"/>
      <c r="EYX14" s="54"/>
      <c r="EYY14" s="52"/>
      <c r="EYZ14" s="52"/>
      <c r="EZA14" s="53"/>
      <c r="EZB14" s="12"/>
      <c r="EZC14" s="50"/>
      <c r="EZD14" s="51"/>
      <c r="EZE14" s="52"/>
      <c r="EZF14" s="53"/>
      <c r="EZG14" s="54"/>
      <c r="EZH14" s="52"/>
      <c r="EZI14" s="52"/>
      <c r="EZJ14" s="53"/>
      <c r="EZK14" s="12"/>
      <c r="EZL14" s="50"/>
      <c r="EZM14" s="51"/>
      <c r="EZN14" s="52"/>
      <c r="EZO14" s="53"/>
      <c r="EZP14" s="54"/>
      <c r="EZQ14" s="52"/>
      <c r="EZR14" s="52"/>
      <c r="EZS14" s="53"/>
      <c r="EZT14" s="12"/>
      <c r="EZU14" s="50"/>
      <c r="EZV14" s="51"/>
      <c r="EZW14" s="52"/>
      <c r="EZX14" s="53"/>
      <c r="EZY14" s="54"/>
      <c r="EZZ14" s="52"/>
      <c r="FAA14" s="52"/>
      <c r="FAB14" s="53"/>
      <c r="FAC14" s="12"/>
      <c r="FAD14" s="50"/>
      <c r="FAE14" s="51"/>
      <c r="FAF14" s="52"/>
      <c r="FAG14" s="53"/>
      <c r="FAH14" s="54"/>
      <c r="FAI14" s="52"/>
      <c r="FAJ14" s="52"/>
      <c r="FAK14" s="53"/>
      <c r="FAL14" s="12"/>
      <c r="FAM14" s="50"/>
      <c r="FAN14" s="51"/>
      <c r="FAO14" s="52"/>
      <c r="FAP14" s="53"/>
      <c r="FAQ14" s="54"/>
      <c r="FAR14" s="52"/>
      <c r="FAS14" s="52"/>
      <c r="FAT14" s="53"/>
      <c r="FAU14" s="12"/>
      <c r="FAV14" s="50"/>
      <c r="FAW14" s="51"/>
      <c r="FAX14" s="52"/>
      <c r="FAY14" s="53"/>
      <c r="FAZ14" s="54"/>
      <c r="FBA14" s="52"/>
      <c r="FBB14" s="52"/>
      <c r="FBC14" s="53"/>
      <c r="FBD14" s="12"/>
      <c r="FBE14" s="50"/>
      <c r="FBF14" s="51"/>
      <c r="FBG14" s="52"/>
      <c r="FBH14" s="53"/>
      <c r="FBI14" s="54"/>
      <c r="FBJ14" s="52"/>
      <c r="FBK14" s="52"/>
      <c r="FBL14" s="53"/>
      <c r="FBM14" s="12"/>
      <c r="FBN14" s="50"/>
      <c r="FBO14" s="51"/>
      <c r="FBP14" s="52"/>
      <c r="FBQ14" s="53"/>
      <c r="FBR14" s="54"/>
      <c r="FBS14" s="52"/>
      <c r="FBT14" s="52"/>
      <c r="FBU14" s="53"/>
      <c r="FBV14" s="12"/>
      <c r="FBW14" s="50"/>
      <c r="FBX14" s="51"/>
      <c r="FBY14" s="52"/>
      <c r="FBZ14" s="53"/>
      <c r="FCA14" s="54"/>
      <c r="FCB14" s="52"/>
      <c r="FCC14" s="52"/>
      <c r="FCD14" s="53"/>
      <c r="FCE14" s="12"/>
      <c r="FCF14" s="50"/>
      <c r="FCG14" s="51"/>
      <c r="FCH14" s="52"/>
      <c r="FCI14" s="53"/>
      <c r="FCJ14" s="54"/>
      <c r="FCK14" s="52"/>
      <c r="FCL14" s="52"/>
      <c r="FCM14" s="53"/>
      <c r="FCN14" s="12"/>
      <c r="FCO14" s="50"/>
      <c r="FCP14" s="51"/>
      <c r="FCQ14" s="52"/>
      <c r="FCR14" s="53"/>
      <c r="FCS14" s="54"/>
      <c r="FCT14" s="52"/>
      <c r="FCU14" s="52"/>
      <c r="FCV14" s="53"/>
      <c r="FCW14" s="12"/>
      <c r="FCX14" s="50"/>
      <c r="FCY14" s="51"/>
      <c r="FCZ14" s="52"/>
      <c r="FDA14" s="53"/>
      <c r="FDB14" s="54"/>
      <c r="FDC14" s="52"/>
      <c r="FDD14" s="52"/>
      <c r="FDE14" s="53"/>
      <c r="FDF14" s="12"/>
      <c r="FDG14" s="50"/>
      <c r="FDH14" s="51"/>
      <c r="FDI14" s="52"/>
      <c r="FDJ14" s="53"/>
      <c r="FDK14" s="54"/>
      <c r="FDL14" s="52"/>
      <c r="FDM14" s="52"/>
      <c r="FDN14" s="53"/>
      <c r="FDO14" s="12"/>
      <c r="FDP14" s="50"/>
      <c r="FDQ14" s="51"/>
      <c r="FDR14" s="52"/>
      <c r="FDS14" s="53"/>
      <c r="FDT14" s="54"/>
      <c r="FDU14" s="52"/>
      <c r="FDV14" s="52"/>
      <c r="FDW14" s="53"/>
      <c r="FDX14" s="12"/>
      <c r="FDY14" s="50"/>
      <c r="FDZ14" s="51"/>
      <c r="FEA14" s="52"/>
      <c r="FEB14" s="53"/>
      <c r="FEC14" s="54"/>
      <c r="FED14" s="52"/>
      <c r="FEE14" s="52"/>
      <c r="FEF14" s="53"/>
      <c r="FEG14" s="12"/>
      <c r="FEH14" s="50"/>
      <c r="FEI14" s="51"/>
      <c r="FEJ14" s="52"/>
      <c r="FEK14" s="53"/>
      <c r="FEL14" s="54"/>
      <c r="FEM14" s="52"/>
      <c r="FEN14" s="52"/>
      <c r="FEO14" s="53"/>
      <c r="FEP14" s="12"/>
      <c r="FEQ14" s="50"/>
      <c r="FER14" s="51"/>
      <c r="FES14" s="52"/>
      <c r="FET14" s="53"/>
      <c r="FEU14" s="54"/>
      <c r="FEV14" s="52"/>
      <c r="FEW14" s="52"/>
      <c r="FEX14" s="53"/>
      <c r="FEY14" s="12"/>
      <c r="FEZ14" s="50"/>
      <c r="FFA14" s="51"/>
      <c r="FFB14" s="52"/>
      <c r="FFC14" s="53"/>
      <c r="FFD14" s="54"/>
      <c r="FFE14" s="52"/>
      <c r="FFF14" s="52"/>
      <c r="FFG14" s="53"/>
      <c r="FFH14" s="12"/>
      <c r="FFI14" s="50"/>
      <c r="FFJ14" s="51"/>
      <c r="FFK14" s="52"/>
      <c r="FFL14" s="53"/>
      <c r="FFM14" s="54"/>
      <c r="FFN14" s="52"/>
      <c r="FFO14" s="52"/>
      <c r="FFP14" s="53"/>
      <c r="FFQ14" s="12"/>
      <c r="FFR14" s="50"/>
      <c r="FFS14" s="51"/>
      <c r="FFT14" s="52"/>
      <c r="FFU14" s="53"/>
      <c r="FFV14" s="54"/>
      <c r="FFW14" s="52"/>
      <c r="FFX14" s="52"/>
      <c r="FFY14" s="53"/>
      <c r="FFZ14" s="12"/>
      <c r="FGA14" s="50"/>
      <c r="FGB14" s="51"/>
      <c r="FGC14" s="52"/>
      <c r="FGD14" s="53"/>
      <c r="FGE14" s="54"/>
      <c r="FGF14" s="52"/>
      <c r="FGG14" s="52"/>
      <c r="FGH14" s="53"/>
      <c r="FGI14" s="12"/>
      <c r="FGJ14" s="50"/>
      <c r="FGK14" s="51"/>
      <c r="FGL14" s="52"/>
      <c r="FGM14" s="53"/>
      <c r="FGN14" s="54"/>
      <c r="FGO14" s="52"/>
      <c r="FGP14" s="52"/>
      <c r="FGQ14" s="53"/>
      <c r="FGR14" s="12"/>
      <c r="FGS14" s="50"/>
      <c r="FGT14" s="51"/>
      <c r="FGU14" s="52"/>
      <c r="FGV14" s="53"/>
      <c r="FGW14" s="54"/>
      <c r="FGX14" s="52"/>
      <c r="FGY14" s="52"/>
      <c r="FGZ14" s="53"/>
      <c r="FHA14" s="12"/>
      <c r="FHB14" s="50"/>
      <c r="FHC14" s="51"/>
      <c r="FHD14" s="52"/>
      <c r="FHE14" s="53"/>
      <c r="FHF14" s="54"/>
      <c r="FHG14" s="52"/>
      <c r="FHH14" s="52"/>
      <c r="FHI14" s="53"/>
      <c r="FHJ14" s="12"/>
      <c r="FHK14" s="50"/>
      <c r="FHL14" s="51"/>
      <c r="FHM14" s="52"/>
      <c r="FHN14" s="53"/>
      <c r="FHO14" s="54"/>
      <c r="FHP14" s="52"/>
      <c r="FHQ14" s="52"/>
      <c r="FHR14" s="53"/>
      <c r="FHS14" s="12"/>
      <c r="FHT14" s="50"/>
      <c r="FHU14" s="51"/>
      <c r="FHV14" s="52"/>
      <c r="FHW14" s="53"/>
      <c r="FHX14" s="54"/>
      <c r="FHY14" s="52"/>
      <c r="FHZ14" s="52"/>
      <c r="FIA14" s="53"/>
      <c r="FIB14" s="12"/>
      <c r="FIC14" s="50"/>
      <c r="FID14" s="51"/>
      <c r="FIE14" s="52"/>
      <c r="FIF14" s="53"/>
      <c r="FIG14" s="54"/>
      <c r="FIH14" s="52"/>
      <c r="FII14" s="52"/>
      <c r="FIJ14" s="53"/>
      <c r="FIK14" s="12"/>
      <c r="FIL14" s="50"/>
      <c r="FIM14" s="51"/>
      <c r="FIN14" s="52"/>
      <c r="FIO14" s="53"/>
      <c r="FIP14" s="54"/>
      <c r="FIQ14" s="52"/>
      <c r="FIR14" s="52"/>
      <c r="FIS14" s="53"/>
      <c r="FIT14" s="12"/>
      <c r="FIU14" s="50"/>
      <c r="FIV14" s="51"/>
      <c r="FIW14" s="52"/>
      <c r="FIX14" s="53"/>
      <c r="FIY14" s="54"/>
      <c r="FIZ14" s="52"/>
      <c r="FJA14" s="52"/>
      <c r="FJB14" s="53"/>
      <c r="FJC14" s="12"/>
      <c r="FJD14" s="50"/>
      <c r="FJE14" s="51"/>
      <c r="FJF14" s="52"/>
      <c r="FJG14" s="53"/>
      <c r="FJH14" s="54"/>
      <c r="FJI14" s="52"/>
      <c r="FJJ14" s="52"/>
      <c r="FJK14" s="53"/>
      <c r="FJL14" s="12"/>
      <c r="FJM14" s="50"/>
      <c r="FJN14" s="51"/>
      <c r="FJO14" s="52"/>
      <c r="FJP14" s="53"/>
      <c r="FJQ14" s="54"/>
      <c r="FJR14" s="52"/>
      <c r="FJS14" s="52"/>
      <c r="FJT14" s="53"/>
      <c r="FJU14" s="12"/>
      <c r="FJV14" s="50"/>
      <c r="FJW14" s="51"/>
      <c r="FJX14" s="52"/>
      <c r="FJY14" s="53"/>
      <c r="FJZ14" s="54"/>
      <c r="FKA14" s="52"/>
      <c r="FKB14" s="52"/>
      <c r="FKC14" s="53"/>
      <c r="FKD14" s="12"/>
      <c r="FKE14" s="50"/>
      <c r="FKF14" s="51"/>
      <c r="FKG14" s="52"/>
      <c r="FKH14" s="53"/>
      <c r="FKI14" s="54"/>
      <c r="FKJ14" s="52"/>
      <c r="FKK14" s="52"/>
      <c r="FKL14" s="53"/>
      <c r="FKM14" s="12"/>
      <c r="FKN14" s="50"/>
      <c r="FKO14" s="51"/>
      <c r="FKP14" s="52"/>
      <c r="FKQ14" s="53"/>
      <c r="FKR14" s="54"/>
      <c r="FKS14" s="52"/>
      <c r="FKT14" s="52"/>
      <c r="FKU14" s="53"/>
      <c r="FKV14" s="12"/>
      <c r="FKW14" s="50"/>
      <c r="FKX14" s="51"/>
      <c r="FKY14" s="52"/>
      <c r="FKZ14" s="53"/>
      <c r="FLA14" s="54"/>
      <c r="FLB14" s="52"/>
      <c r="FLC14" s="52"/>
      <c r="FLD14" s="53"/>
      <c r="FLE14" s="12"/>
      <c r="FLF14" s="50"/>
      <c r="FLG14" s="51"/>
      <c r="FLH14" s="52"/>
      <c r="FLI14" s="53"/>
      <c r="FLJ14" s="54"/>
      <c r="FLK14" s="52"/>
      <c r="FLL14" s="52"/>
      <c r="FLM14" s="53"/>
      <c r="FLN14" s="12"/>
      <c r="FLO14" s="50"/>
      <c r="FLP14" s="51"/>
      <c r="FLQ14" s="52"/>
      <c r="FLR14" s="53"/>
      <c r="FLS14" s="54"/>
      <c r="FLT14" s="52"/>
      <c r="FLU14" s="52"/>
      <c r="FLV14" s="53"/>
      <c r="FLW14" s="12"/>
      <c r="FLX14" s="50"/>
      <c r="FLY14" s="51"/>
      <c r="FLZ14" s="52"/>
      <c r="FMA14" s="53"/>
      <c r="FMB14" s="54"/>
      <c r="FMC14" s="52"/>
      <c r="FMD14" s="52"/>
      <c r="FME14" s="53"/>
      <c r="FMF14" s="12"/>
      <c r="FMG14" s="50"/>
      <c r="FMH14" s="51"/>
      <c r="FMI14" s="52"/>
      <c r="FMJ14" s="53"/>
      <c r="FMK14" s="54"/>
      <c r="FML14" s="52"/>
      <c r="FMM14" s="52"/>
      <c r="FMN14" s="53"/>
      <c r="FMO14" s="12"/>
      <c r="FMP14" s="50"/>
      <c r="FMQ14" s="51"/>
      <c r="FMR14" s="52"/>
      <c r="FMS14" s="53"/>
      <c r="FMT14" s="54"/>
      <c r="FMU14" s="52"/>
      <c r="FMV14" s="52"/>
      <c r="FMW14" s="53"/>
      <c r="FMX14" s="12"/>
      <c r="FMY14" s="50"/>
      <c r="FMZ14" s="51"/>
      <c r="FNA14" s="52"/>
      <c r="FNB14" s="53"/>
      <c r="FNC14" s="54"/>
      <c r="FND14" s="52"/>
      <c r="FNE14" s="52"/>
      <c r="FNF14" s="53"/>
      <c r="FNG14" s="12"/>
      <c r="FNH14" s="50"/>
      <c r="FNI14" s="51"/>
      <c r="FNJ14" s="52"/>
      <c r="FNK14" s="53"/>
      <c r="FNL14" s="54"/>
      <c r="FNM14" s="52"/>
      <c r="FNN14" s="52"/>
      <c r="FNO14" s="53"/>
      <c r="FNP14" s="12"/>
      <c r="FNQ14" s="50"/>
      <c r="FNR14" s="51"/>
      <c r="FNS14" s="52"/>
      <c r="FNT14" s="53"/>
      <c r="FNU14" s="54"/>
      <c r="FNV14" s="52"/>
      <c r="FNW14" s="52"/>
      <c r="FNX14" s="53"/>
      <c r="FNY14" s="12"/>
      <c r="FNZ14" s="50"/>
      <c r="FOA14" s="51"/>
      <c r="FOB14" s="52"/>
      <c r="FOC14" s="53"/>
      <c r="FOD14" s="54"/>
      <c r="FOE14" s="52"/>
      <c r="FOF14" s="52"/>
      <c r="FOG14" s="53"/>
      <c r="FOH14" s="12"/>
      <c r="FOI14" s="50"/>
      <c r="FOJ14" s="51"/>
      <c r="FOK14" s="52"/>
      <c r="FOL14" s="53"/>
      <c r="FOM14" s="54"/>
      <c r="FON14" s="52"/>
      <c r="FOO14" s="52"/>
      <c r="FOP14" s="53"/>
      <c r="FOQ14" s="12"/>
      <c r="FOR14" s="50"/>
      <c r="FOS14" s="51"/>
      <c r="FOT14" s="52"/>
      <c r="FOU14" s="53"/>
      <c r="FOV14" s="54"/>
      <c r="FOW14" s="52"/>
      <c r="FOX14" s="52"/>
      <c r="FOY14" s="53"/>
      <c r="FOZ14" s="12"/>
      <c r="FPA14" s="50"/>
      <c r="FPB14" s="51"/>
      <c r="FPC14" s="52"/>
      <c r="FPD14" s="53"/>
      <c r="FPE14" s="54"/>
      <c r="FPF14" s="52"/>
      <c r="FPG14" s="52"/>
      <c r="FPH14" s="53"/>
      <c r="FPI14" s="12"/>
      <c r="FPJ14" s="50"/>
      <c r="FPK14" s="51"/>
      <c r="FPL14" s="52"/>
      <c r="FPM14" s="53"/>
      <c r="FPN14" s="54"/>
      <c r="FPO14" s="52"/>
      <c r="FPP14" s="52"/>
      <c r="FPQ14" s="53"/>
      <c r="FPR14" s="12"/>
      <c r="FPS14" s="50"/>
      <c r="FPT14" s="51"/>
      <c r="FPU14" s="52"/>
      <c r="FPV14" s="53"/>
      <c r="FPW14" s="54"/>
      <c r="FPX14" s="52"/>
      <c r="FPY14" s="52"/>
      <c r="FPZ14" s="53"/>
      <c r="FQA14" s="12"/>
      <c r="FQB14" s="50"/>
      <c r="FQC14" s="51"/>
      <c r="FQD14" s="52"/>
      <c r="FQE14" s="53"/>
      <c r="FQF14" s="54"/>
      <c r="FQG14" s="52"/>
      <c r="FQH14" s="52"/>
      <c r="FQI14" s="53"/>
      <c r="FQJ14" s="12"/>
      <c r="FQK14" s="50"/>
      <c r="FQL14" s="51"/>
      <c r="FQM14" s="52"/>
      <c r="FQN14" s="53"/>
      <c r="FQO14" s="54"/>
      <c r="FQP14" s="52"/>
      <c r="FQQ14" s="52"/>
      <c r="FQR14" s="53"/>
      <c r="FQS14" s="12"/>
      <c r="FQT14" s="50"/>
      <c r="FQU14" s="51"/>
      <c r="FQV14" s="52"/>
      <c r="FQW14" s="53"/>
      <c r="FQX14" s="54"/>
      <c r="FQY14" s="52"/>
      <c r="FQZ14" s="52"/>
      <c r="FRA14" s="53"/>
      <c r="FRB14" s="12"/>
      <c r="FRC14" s="50"/>
      <c r="FRD14" s="51"/>
      <c r="FRE14" s="52"/>
      <c r="FRF14" s="53"/>
      <c r="FRG14" s="54"/>
      <c r="FRH14" s="52"/>
      <c r="FRI14" s="52"/>
      <c r="FRJ14" s="53"/>
      <c r="FRK14" s="12"/>
      <c r="FRL14" s="50"/>
      <c r="FRM14" s="51"/>
      <c r="FRN14" s="52"/>
      <c r="FRO14" s="53"/>
      <c r="FRP14" s="54"/>
      <c r="FRQ14" s="52"/>
      <c r="FRR14" s="52"/>
      <c r="FRS14" s="53"/>
      <c r="FRT14" s="12"/>
      <c r="FRU14" s="50"/>
      <c r="FRV14" s="51"/>
      <c r="FRW14" s="52"/>
      <c r="FRX14" s="53"/>
      <c r="FRY14" s="54"/>
      <c r="FRZ14" s="52"/>
      <c r="FSA14" s="52"/>
      <c r="FSB14" s="53"/>
      <c r="FSC14" s="12"/>
      <c r="FSD14" s="50"/>
      <c r="FSE14" s="51"/>
      <c r="FSF14" s="52"/>
      <c r="FSG14" s="53"/>
      <c r="FSH14" s="54"/>
      <c r="FSI14" s="52"/>
      <c r="FSJ14" s="52"/>
      <c r="FSK14" s="53"/>
      <c r="FSL14" s="12"/>
      <c r="FSM14" s="50"/>
      <c r="FSN14" s="51"/>
      <c r="FSO14" s="52"/>
      <c r="FSP14" s="53"/>
      <c r="FSQ14" s="54"/>
      <c r="FSR14" s="52"/>
      <c r="FSS14" s="52"/>
      <c r="FST14" s="53"/>
      <c r="FSU14" s="12"/>
      <c r="FSV14" s="50"/>
      <c r="FSW14" s="51"/>
      <c r="FSX14" s="52"/>
      <c r="FSY14" s="53"/>
      <c r="FSZ14" s="54"/>
      <c r="FTA14" s="52"/>
      <c r="FTB14" s="52"/>
      <c r="FTC14" s="53"/>
      <c r="FTD14" s="12"/>
      <c r="FTE14" s="50"/>
      <c r="FTF14" s="51"/>
      <c r="FTG14" s="52"/>
      <c r="FTH14" s="53"/>
      <c r="FTI14" s="54"/>
      <c r="FTJ14" s="52"/>
      <c r="FTK14" s="52"/>
      <c r="FTL14" s="53"/>
      <c r="FTM14" s="12"/>
      <c r="FTN14" s="50"/>
      <c r="FTO14" s="51"/>
      <c r="FTP14" s="52"/>
      <c r="FTQ14" s="53"/>
      <c r="FTR14" s="54"/>
      <c r="FTS14" s="52"/>
      <c r="FTT14" s="52"/>
      <c r="FTU14" s="53"/>
      <c r="FTV14" s="12"/>
      <c r="FTW14" s="50"/>
      <c r="FTX14" s="51"/>
      <c r="FTY14" s="52"/>
      <c r="FTZ14" s="53"/>
      <c r="FUA14" s="54"/>
      <c r="FUB14" s="52"/>
      <c r="FUC14" s="52"/>
      <c r="FUD14" s="53"/>
      <c r="FUE14" s="12"/>
      <c r="FUF14" s="50"/>
      <c r="FUG14" s="51"/>
      <c r="FUH14" s="52"/>
      <c r="FUI14" s="53"/>
      <c r="FUJ14" s="54"/>
      <c r="FUK14" s="52"/>
      <c r="FUL14" s="52"/>
      <c r="FUM14" s="53"/>
      <c r="FUN14" s="12"/>
      <c r="FUO14" s="50"/>
      <c r="FUP14" s="51"/>
      <c r="FUQ14" s="52"/>
      <c r="FUR14" s="53"/>
      <c r="FUS14" s="54"/>
      <c r="FUT14" s="52"/>
      <c r="FUU14" s="52"/>
      <c r="FUV14" s="53"/>
      <c r="FUW14" s="12"/>
      <c r="FUX14" s="50"/>
      <c r="FUY14" s="51"/>
      <c r="FUZ14" s="52"/>
      <c r="FVA14" s="53"/>
      <c r="FVB14" s="54"/>
      <c r="FVC14" s="52"/>
      <c r="FVD14" s="52"/>
      <c r="FVE14" s="53"/>
      <c r="FVF14" s="12"/>
      <c r="FVG14" s="50"/>
      <c r="FVH14" s="51"/>
      <c r="FVI14" s="52"/>
      <c r="FVJ14" s="53"/>
      <c r="FVK14" s="54"/>
      <c r="FVL14" s="52"/>
      <c r="FVM14" s="52"/>
      <c r="FVN14" s="53"/>
      <c r="FVO14" s="12"/>
      <c r="FVP14" s="50"/>
      <c r="FVQ14" s="51"/>
      <c r="FVR14" s="52"/>
      <c r="FVS14" s="53"/>
      <c r="FVT14" s="54"/>
      <c r="FVU14" s="52"/>
      <c r="FVV14" s="52"/>
      <c r="FVW14" s="53"/>
      <c r="FVX14" s="12"/>
      <c r="FVY14" s="50"/>
      <c r="FVZ14" s="51"/>
      <c r="FWA14" s="52"/>
      <c r="FWB14" s="53"/>
      <c r="FWC14" s="54"/>
      <c r="FWD14" s="52"/>
      <c r="FWE14" s="52"/>
      <c r="FWF14" s="53"/>
      <c r="FWG14" s="12"/>
      <c r="FWH14" s="50"/>
      <c r="FWI14" s="51"/>
      <c r="FWJ14" s="52"/>
      <c r="FWK14" s="53"/>
      <c r="FWL14" s="54"/>
      <c r="FWM14" s="52"/>
      <c r="FWN14" s="52"/>
      <c r="FWO14" s="53"/>
      <c r="FWP14" s="12"/>
      <c r="FWQ14" s="50"/>
      <c r="FWR14" s="51"/>
      <c r="FWS14" s="52"/>
      <c r="FWT14" s="53"/>
      <c r="FWU14" s="54"/>
      <c r="FWV14" s="52"/>
      <c r="FWW14" s="52"/>
      <c r="FWX14" s="53"/>
      <c r="FWY14" s="12"/>
      <c r="FWZ14" s="50"/>
      <c r="FXA14" s="51"/>
      <c r="FXB14" s="52"/>
      <c r="FXC14" s="53"/>
      <c r="FXD14" s="54"/>
      <c r="FXE14" s="52"/>
      <c r="FXF14" s="52"/>
      <c r="FXG14" s="53"/>
      <c r="FXH14" s="12"/>
      <c r="FXI14" s="50"/>
      <c r="FXJ14" s="51"/>
      <c r="FXK14" s="52"/>
      <c r="FXL14" s="53"/>
      <c r="FXM14" s="54"/>
      <c r="FXN14" s="52"/>
      <c r="FXO14" s="52"/>
      <c r="FXP14" s="53"/>
      <c r="FXQ14" s="12"/>
      <c r="FXR14" s="50"/>
      <c r="FXS14" s="51"/>
      <c r="FXT14" s="52"/>
      <c r="FXU14" s="53"/>
      <c r="FXV14" s="54"/>
      <c r="FXW14" s="52"/>
      <c r="FXX14" s="52"/>
      <c r="FXY14" s="53"/>
      <c r="FXZ14" s="12"/>
      <c r="FYA14" s="50"/>
      <c r="FYB14" s="51"/>
      <c r="FYC14" s="52"/>
      <c r="FYD14" s="53"/>
      <c r="FYE14" s="54"/>
      <c r="FYF14" s="52"/>
      <c r="FYG14" s="52"/>
      <c r="FYH14" s="53"/>
      <c r="FYI14" s="12"/>
      <c r="FYJ14" s="50"/>
      <c r="FYK14" s="51"/>
      <c r="FYL14" s="52"/>
      <c r="FYM14" s="53"/>
      <c r="FYN14" s="54"/>
      <c r="FYO14" s="52"/>
      <c r="FYP14" s="52"/>
      <c r="FYQ14" s="53"/>
      <c r="FYR14" s="12"/>
      <c r="FYS14" s="50"/>
      <c r="FYT14" s="51"/>
      <c r="FYU14" s="52"/>
      <c r="FYV14" s="53"/>
      <c r="FYW14" s="54"/>
      <c r="FYX14" s="52"/>
      <c r="FYY14" s="52"/>
      <c r="FYZ14" s="53"/>
      <c r="FZA14" s="12"/>
      <c r="FZB14" s="50"/>
      <c r="FZC14" s="51"/>
      <c r="FZD14" s="52"/>
      <c r="FZE14" s="53"/>
      <c r="FZF14" s="54"/>
      <c r="FZG14" s="52"/>
      <c r="FZH14" s="52"/>
      <c r="FZI14" s="53"/>
      <c r="FZJ14" s="12"/>
      <c r="FZK14" s="50"/>
      <c r="FZL14" s="51"/>
      <c r="FZM14" s="52"/>
      <c r="FZN14" s="53"/>
      <c r="FZO14" s="54"/>
      <c r="FZP14" s="52"/>
      <c r="FZQ14" s="52"/>
      <c r="FZR14" s="53"/>
      <c r="FZS14" s="12"/>
      <c r="FZT14" s="50"/>
      <c r="FZU14" s="51"/>
      <c r="FZV14" s="52"/>
      <c r="FZW14" s="53"/>
      <c r="FZX14" s="54"/>
      <c r="FZY14" s="52"/>
      <c r="FZZ14" s="52"/>
      <c r="GAA14" s="53"/>
      <c r="GAB14" s="12"/>
      <c r="GAC14" s="50"/>
      <c r="GAD14" s="51"/>
      <c r="GAE14" s="52"/>
      <c r="GAF14" s="53"/>
      <c r="GAG14" s="54"/>
      <c r="GAH14" s="52"/>
      <c r="GAI14" s="52"/>
      <c r="GAJ14" s="53"/>
      <c r="GAK14" s="12"/>
      <c r="GAL14" s="50"/>
      <c r="GAM14" s="51"/>
      <c r="GAN14" s="52"/>
      <c r="GAO14" s="53"/>
      <c r="GAP14" s="54"/>
      <c r="GAQ14" s="52"/>
      <c r="GAR14" s="52"/>
      <c r="GAS14" s="53"/>
      <c r="GAT14" s="12"/>
      <c r="GAU14" s="50"/>
      <c r="GAV14" s="51"/>
      <c r="GAW14" s="52"/>
      <c r="GAX14" s="53"/>
      <c r="GAY14" s="54"/>
      <c r="GAZ14" s="52"/>
      <c r="GBA14" s="52"/>
      <c r="GBB14" s="53"/>
      <c r="GBC14" s="12"/>
      <c r="GBD14" s="50"/>
      <c r="GBE14" s="51"/>
      <c r="GBF14" s="52"/>
      <c r="GBG14" s="53"/>
      <c r="GBH14" s="54"/>
      <c r="GBI14" s="52"/>
      <c r="GBJ14" s="52"/>
      <c r="GBK14" s="53"/>
      <c r="GBL14" s="12"/>
      <c r="GBM14" s="50"/>
      <c r="GBN14" s="51"/>
      <c r="GBO14" s="52"/>
      <c r="GBP14" s="53"/>
      <c r="GBQ14" s="54"/>
      <c r="GBR14" s="52"/>
      <c r="GBS14" s="52"/>
      <c r="GBT14" s="53"/>
      <c r="GBU14" s="12"/>
      <c r="GBV14" s="50"/>
      <c r="GBW14" s="51"/>
      <c r="GBX14" s="52"/>
      <c r="GBY14" s="53"/>
      <c r="GBZ14" s="54"/>
      <c r="GCA14" s="52"/>
      <c r="GCB14" s="52"/>
      <c r="GCC14" s="53"/>
      <c r="GCD14" s="12"/>
      <c r="GCE14" s="50"/>
      <c r="GCF14" s="51"/>
      <c r="GCG14" s="52"/>
      <c r="GCH14" s="53"/>
      <c r="GCI14" s="54"/>
      <c r="GCJ14" s="52"/>
      <c r="GCK14" s="52"/>
      <c r="GCL14" s="53"/>
      <c r="GCM14" s="12"/>
      <c r="GCN14" s="50"/>
      <c r="GCO14" s="51"/>
      <c r="GCP14" s="52"/>
      <c r="GCQ14" s="53"/>
      <c r="GCR14" s="54"/>
      <c r="GCS14" s="52"/>
      <c r="GCT14" s="52"/>
      <c r="GCU14" s="53"/>
      <c r="GCV14" s="12"/>
      <c r="GCW14" s="50"/>
      <c r="GCX14" s="51"/>
      <c r="GCY14" s="52"/>
      <c r="GCZ14" s="53"/>
      <c r="GDA14" s="54"/>
      <c r="GDB14" s="52"/>
      <c r="GDC14" s="52"/>
      <c r="GDD14" s="53"/>
      <c r="GDE14" s="12"/>
      <c r="GDF14" s="50"/>
      <c r="GDG14" s="51"/>
      <c r="GDH14" s="52"/>
      <c r="GDI14" s="53"/>
      <c r="GDJ14" s="54"/>
      <c r="GDK14" s="52"/>
      <c r="GDL14" s="52"/>
      <c r="GDM14" s="53"/>
      <c r="GDN14" s="12"/>
      <c r="GDO14" s="50"/>
      <c r="GDP14" s="51"/>
      <c r="GDQ14" s="52"/>
      <c r="GDR14" s="53"/>
      <c r="GDS14" s="54"/>
      <c r="GDT14" s="52"/>
      <c r="GDU14" s="52"/>
      <c r="GDV14" s="53"/>
      <c r="GDW14" s="12"/>
      <c r="GDX14" s="50"/>
      <c r="GDY14" s="51"/>
      <c r="GDZ14" s="52"/>
      <c r="GEA14" s="53"/>
      <c r="GEB14" s="54"/>
      <c r="GEC14" s="52"/>
      <c r="GED14" s="52"/>
      <c r="GEE14" s="53"/>
      <c r="GEF14" s="12"/>
      <c r="GEG14" s="50"/>
      <c r="GEH14" s="51"/>
      <c r="GEI14" s="52"/>
      <c r="GEJ14" s="53"/>
      <c r="GEK14" s="54"/>
      <c r="GEL14" s="52"/>
      <c r="GEM14" s="52"/>
      <c r="GEN14" s="53"/>
      <c r="GEO14" s="12"/>
      <c r="GEP14" s="50"/>
      <c r="GEQ14" s="51"/>
      <c r="GER14" s="52"/>
      <c r="GES14" s="53"/>
      <c r="GET14" s="54"/>
      <c r="GEU14" s="52"/>
      <c r="GEV14" s="52"/>
      <c r="GEW14" s="53"/>
      <c r="GEX14" s="12"/>
      <c r="GEY14" s="50"/>
      <c r="GEZ14" s="51"/>
      <c r="GFA14" s="52"/>
      <c r="GFB14" s="53"/>
      <c r="GFC14" s="54"/>
      <c r="GFD14" s="52"/>
      <c r="GFE14" s="52"/>
      <c r="GFF14" s="53"/>
      <c r="GFG14" s="12"/>
      <c r="GFH14" s="50"/>
      <c r="GFI14" s="51"/>
      <c r="GFJ14" s="52"/>
      <c r="GFK14" s="53"/>
      <c r="GFL14" s="54"/>
      <c r="GFM14" s="52"/>
      <c r="GFN14" s="52"/>
      <c r="GFO14" s="53"/>
      <c r="GFP14" s="12"/>
      <c r="GFQ14" s="50"/>
      <c r="GFR14" s="51"/>
      <c r="GFS14" s="52"/>
      <c r="GFT14" s="53"/>
      <c r="GFU14" s="54"/>
      <c r="GFV14" s="52"/>
      <c r="GFW14" s="52"/>
      <c r="GFX14" s="53"/>
      <c r="GFY14" s="12"/>
      <c r="GFZ14" s="50"/>
      <c r="GGA14" s="51"/>
      <c r="GGB14" s="52"/>
      <c r="GGC14" s="53"/>
      <c r="GGD14" s="54"/>
      <c r="GGE14" s="52"/>
      <c r="GGF14" s="52"/>
      <c r="GGG14" s="53"/>
      <c r="GGH14" s="12"/>
      <c r="GGI14" s="50"/>
      <c r="GGJ14" s="51"/>
      <c r="GGK14" s="52"/>
      <c r="GGL14" s="53"/>
      <c r="GGM14" s="54"/>
      <c r="GGN14" s="52"/>
      <c r="GGO14" s="52"/>
      <c r="GGP14" s="53"/>
      <c r="GGQ14" s="12"/>
      <c r="GGR14" s="50"/>
      <c r="GGS14" s="51"/>
      <c r="GGT14" s="52"/>
      <c r="GGU14" s="53"/>
      <c r="GGV14" s="54"/>
      <c r="GGW14" s="52"/>
      <c r="GGX14" s="52"/>
      <c r="GGY14" s="53"/>
      <c r="GGZ14" s="12"/>
      <c r="GHA14" s="50"/>
      <c r="GHB14" s="51"/>
      <c r="GHC14" s="52"/>
      <c r="GHD14" s="53"/>
      <c r="GHE14" s="54"/>
      <c r="GHF14" s="52"/>
      <c r="GHG14" s="52"/>
      <c r="GHH14" s="53"/>
      <c r="GHI14" s="12"/>
      <c r="GHJ14" s="50"/>
      <c r="GHK14" s="51"/>
      <c r="GHL14" s="52"/>
      <c r="GHM14" s="53"/>
      <c r="GHN14" s="54"/>
      <c r="GHO14" s="52"/>
      <c r="GHP14" s="52"/>
      <c r="GHQ14" s="53"/>
      <c r="GHR14" s="12"/>
      <c r="GHS14" s="50"/>
      <c r="GHT14" s="51"/>
      <c r="GHU14" s="52"/>
      <c r="GHV14" s="53"/>
      <c r="GHW14" s="54"/>
      <c r="GHX14" s="52"/>
      <c r="GHY14" s="52"/>
      <c r="GHZ14" s="53"/>
      <c r="GIA14" s="12"/>
      <c r="GIB14" s="50"/>
      <c r="GIC14" s="51"/>
      <c r="GID14" s="52"/>
      <c r="GIE14" s="53"/>
      <c r="GIF14" s="54"/>
      <c r="GIG14" s="52"/>
      <c r="GIH14" s="52"/>
      <c r="GII14" s="53"/>
      <c r="GIJ14" s="12"/>
      <c r="GIK14" s="50"/>
      <c r="GIL14" s="51"/>
      <c r="GIM14" s="52"/>
      <c r="GIN14" s="53"/>
      <c r="GIO14" s="54"/>
      <c r="GIP14" s="52"/>
      <c r="GIQ14" s="52"/>
      <c r="GIR14" s="53"/>
      <c r="GIS14" s="12"/>
      <c r="GIT14" s="50"/>
      <c r="GIU14" s="51"/>
      <c r="GIV14" s="52"/>
      <c r="GIW14" s="53"/>
      <c r="GIX14" s="54"/>
      <c r="GIY14" s="52"/>
      <c r="GIZ14" s="52"/>
      <c r="GJA14" s="53"/>
      <c r="GJB14" s="12"/>
      <c r="GJC14" s="50"/>
      <c r="GJD14" s="51"/>
      <c r="GJE14" s="52"/>
      <c r="GJF14" s="53"/>
      <c r="GJG14" s="54"/>
      <c r="GJH14" s="52"/>
      <c r="GJI14" s="52"/>
      <c r="GJJ14" s="53"/>
      <c r="GJK14" s="12"/>
      <c r="GJL14" s="50"/>
      <c r="GJM14" s="51"/>
      <c r="GJN14" s="52"/>
      <c r="GJO14" s="53"/>
      <c r="GJP14" s="54"/>
      <c r="GJQ14" s="52"/>
      <c r="GJR14" s="52"/>
      <c r="GJS14" s="53"/>
      <c r="GJT14" s="12"/>
      <c r="GJU14" s="50"/>
      <c r="GJV14" s="51"/>
      <c r="GJW14" s="52"/>
      <c r="GJX14" s="53"/>
      <c r="GJY14" s="54"/>
      <c r="GJZ14" s="52"/>
      <c r="GKA14" s="52"/>
      <c r="GKB14" s="53"/>
      <c r="GKC14" s="12"/>
      <c r="GKD14" s="50"/>
      <c r="GKE14" s="51"/>
      <c r="GKF14" s="52"/>
      <c r="GKG14" s="53"/>
      <c r="GKH14" s="54"/>
      <c r="GKI14" s="52"/>
      <c r="GKJ14" s="52"/>
      <c r="GKK14" s="53"/>
      <c r="GKL14" s="12"/>
      <c r="GKM14" s="50"/>
      <c r="GKN14" s="51"/>
      <c r="GKO14" s="52"/>
      <c r="GKP14" s="53"/>
      <c r="GKQ14" s="54"/>
      <c r="GKR14" s="52"/>
      <c r="GKS14" s="52"/>
      <c r="GKT14" s="53"/>
      <c r="GKU14" s="12"/>
      <c r="GKV14" s="50"/>
      <c r="GKW14" s="51"/>
      <c r="GKX14" s="52"/>
      <c r="GKY14" s="53"/>
      <c r="GKZ14" s="54"/>
      <c r="GLA14" s="52"/>
      <c r="GLB14" s="52"/>
      <c r="GLC14" s="53"/>
      <c r="GLD14" s="12"/>
      <c r="GLE14" s="50"/>
      <c r="GLF14" s="51"/>
      <c r="GLG14" s="52"/>
      <c r="GLH14" s="53"/>
      <c r="GLI14" s="54"/>
      <c r="GLJ14" s="52"/>
      <c r="GLK14" s="52"/>
      <c r="GLL14" s="53"/>
      <c r="GLM14" s="12"/>
      <c r="GLN14" s="50"/>
      <c r="GLO14" s="51"/>
      <c r="GLP14" s="52"/>
      <c r="GLQ14" s="53"/>
      <c r="GLR14" s="54"/>
      <c r="GLS14" s="52"/>
      <c r="GLT14" s="52"/>
      <c r="GLU14" s="53"/>
      <c r="GLV14" s="12"/>
      <c r="GLW14" s="50"/>
      <c r="GLX14" s="51"/>
      <c r="GLY14" s="52"/>
      <c r="GLZ14" s="53"/>
      <c r="GMA14" s="54"/>
      <c r="GMB14" s="52"/>
      <c r="GMC14" s="52"/>
      <c r="GMD14" s="53"/>
      <c r="GME14" s="12"/>
      <c r="GMF14" s="50"/>
      <c r="GMG14" s="51"/>
      <c r="GMH14" s="52"/>
      <c r="GMI14" s="53"/>
      <c r="GMJ14" s="54"/>
      <c r="GMK14" s="52"/>
      <c r="GML14" s="52"/>
      <c r="GMM14" s="53"/>
      <c r="GMN14" s="12"/>
      <c r="GMO14" s="50"/>
      <c r="GMP14" s="51"/>
      <c r="GMQ14" s="52"/>
      <c r="GMR14" s="53"/>
      <c r="GMS14" s="54"/>
      <c r="GMT14" s="52"/>
      <c r="GMU14" s="52"/>
      <c r="GMV14" s="53"/>
      <c r="GMW14" s="12"/>
      <c r="GMX14" s="50"/>
      <c r="GMY14" s="51"/>
      <c r="GMZ14" s="52"/>
      <c r="GNA14" s="53"/>
      <c r="GNB14" s="54"/>
      <c r="GNC14" s="52"/>
      <c r="GND14" s="52"/>
      <c r="GNE14" s="53"/>
      <c r="GNF14" s="12"/>
      <c r="GNG14" s="50"/>
      <c r="GNH14" s="51"/>
      <c r="GNI14" s="52"/>
      <c r="GNJ14" s="53"/>
      <c r="GNK14" s="54"/>
      <c r="GNL14" s="52"/>
      <c r="GNM14" s="52"/>
      <c r="GNN14" s="53"/>
      <c r="GNO14" s="12"/>
      <c r="GNP14" s="50"/>
      <c r="GNQ14" s="51"/>
      <c r="GNR14" s="52"/>
      <c r="GNS14" s="53"/>
      <c r="GNT14" s="54"/>
      <c r="GNU14" s="52"/>
      <c r="GNV14" s="52"/>
      <c r="GNW14" s="53"/>
      <c r="GNX14" s="12"/>
      <c r="GNY14" s="50"/>
      <c r="GNZ14" s="51"/>
      <c r="GOA14" s="52"/>
      <c r="GOB14" s="53"/>
      <c r="GOC14" s="54"/>
      <c r="GOD14" s="52"/>
      <c r="GOE14" s="52"/>
      <c r="GOF14" s="53"/>
      <c r="GOG14" s="12"/>
      <c r="GOH14" s="50"/>
      <c r="GOI14" s="51"/>
      <c r="GOJ14" s="52"/>
      <c r="GOK14" s="53"/>
      <c r="GOL14" s="54"/>
      <c r="GOM14" s="52"/>
      <c r="GON14" s="52"/>
      <c r="GOO14" s="53"/>
      <c r="GOP14" s="12"/>
      <c r="GOQ14" s="50"/>
      <c r="GOR14" s="51"/>
      <c r="GOS14" s="52"/>
      <c r="GOT14" s="53"/>
      <c r="GOU14" s="54"/>
      <c r="GOV14" s="52"/>
      <c r="GOW14" s="52"/>
      <c r="GOX14" s="53"/>
      <c r="GOY14" s="12"/>
      <c r="GOZ14" s="50"/>
      <c r="GPA14" s="51"/>
      <c r="GPB14" s="52"/>
      <c r="GPC14" s="53"/>
      <c r="GPD14" s="54"/>
      <c r="GPE14" s="52"/>
      <c r="GPF14" s="52"/>
      <c r="GPG14" s="53"/>
      <c r="GPH14" s="12"/>
      <c r="GPI14" s="50"/>
      <c r="GPJ14" s="51"/>
      <c r="GPK14" s="52"/>
      <c r="GPL14" s="53"/>
      <c r="GPM14" s="54"/>
      <c r="GPN14" s="52"/>
      <c r="GPO14" s="52"/>
      <c r="GPP14" s="53"/>
      <c r="GPQ14" s="12"/>
      <c r="GPR14" s="50"/>
      <c r="GPS14" s="51"/>
      <c r="GPT14" s="52"/>
      <c r="GPU14" s="53"/>
      <c r="GPV14" s="54"/>
      <c r="GPW14" s="52"/>
      <c r="GPX14" s="52"/>
      <c r="GPY14" s="53"/>
      <c r="GPZ14" s="12"/>
      <c r="GQA14" s="50"/>
      <c r="GQB14" s="51"/>
      <c r="GQC14" s="52"/>
      <c r="GQD14" s="53"/>
      <c r="GQE14" s="54"/>
      <c r="GQF14" s="52"/>
      <c r="GQG14" s="52"/>
      <c r="GQH14" s="53"/>
      <c r="GQI14" s="12"/>
      <c r="GQJ14" s="50"/>
      <c r="GQK14" s="51"/>
      <c r="GQL14" s="52"/>
      <c r="GQM14" s="53"/>
      <c r="GQN14" s="54"/>
      <c r="GQO14" s="52"/>
      <c r="GQP14" s="52"/>
      <c r="GQQ14" s="53"/>
      <c r="GQR14" s="12"/>
      <c r="GQS14" s="50"/>
      <c r="GQT14" s="51"/>
      <c r="GQU14" s="52"/>
      <c r="GQV14" s="53"/>
      <c r="GQW14" s="54"/>
      <c r="GQX14" s="52"/>
      <c r="GQY14" s="52"/>
      <c r="GQZ14" s="53"/>
      <c r="GRA14" s="12"/>
      <c r="GRB14" s="50"/>
      <c r="GRC14" s="51"/>
      <c r="GRD14" s="52"/>
      <c r="GRE14" s="53"/>
      <c r="GRF14" s="54"/>
      <c r="GRG14" s="52"/>
      <c r="GRH14" s="52"/>
      <c r="GRI14" s="53"/>
      <c r="GRJ14" s="12"/>
      <c r="GRK14" s="50"/>
      <c r="GRL14" s="51"/>
      <c r="GRM14" s="52"/>
      <c r="GRN14" s="53"/>
      <c r="GRO14" s="54"/>
      <c r="GRP14" s="52"/>
      <c r="GRQ14" s="52"/>
      <c r="GRR14" s="53"/>
      <c r="GRS14" s="12"/>
      <c r="GRT14" s="50"/>
      <c r="GRU14" s="51"/>
      <c r="GRV14" s="52"/>
      <c r="GRW14" s="53"/>
      <c r="GRX14" s="54"/>
      <c r="GRY14" s="52"/>
      <c r="GRZ14" s="52"/>
      <c r="GSA14" s="53"/>
      <c r="GSB14" s="12"/>
      <c r="GSC14" s="50"/>
      <c r="GSD14" s="51"/>
      <c r="GSE14" s="52"/>
      <c r="GSF14" s="53"/>
      <c r="GSG14" s="54"/>
      <c r="GSH14" s="52"/>
      <c r="GSI14" s="52"/>
      <c r="GSJ14" s="53"/>
      <c r="GSK14" s="12"/>
      <c r="GSL14" s="50"/>
      <c r="GSM14" s="51"/>
      <c r="GSN14" s="52"/>
      <c r="GSO14" s="53"/>
      <c r="GSP14" s="54"/>
      <c r="GSQ14" s="52"/>
      <c r="GSR14" s="52"/>
      <c r="GSS14" s="53"/>
      <c r="GST14" s="12"/>
      <c r="GSU14" s="50"/>
      <c r="GSV14" s="51"/>
      <c r="GSW14" s="52"/>
      <c r="GSX14" s="53"/>
      <c r="GSY14" s="54"/>
      <c r="GSZ14" s="52"/>
      <c r="GTA14" s="52"/>
      <c r="GTB14" s="53"/>
      <c r="GTC14" s="12"/>
      <c r="GTD14" s="50"/>
      <c r="GTE14" s="51"/>
      <c r="GTF14" s="52"/>
      <c r="GTG14" s="53"/>
      <c r="GTH14" s="54"/>
      <c r="GTI14" s="52"/>
      <c r="GTJ14" s="52"/>
      <c r="GTK14" s="53"/>
      <c r="GTL14" s="12"/>
      <c r="GTM14" s="50"/>
      <c r="GTN14" s="51"/>
      <c r="GTO14" s="52"/>
      <c r="GTP14" s="53"/>
      <c r="GTQ14" s="54"/>
      <c r="GTR14" s="52"/>
      <c r="GTS14" s="52"/>
      <c r="GTT14" s="53"/>
      <c r="GTU14" s="12"/>
      <c r="GTV14" s="50"/>
      <c r="GTW14" s="51"/>
      <c r="GTX14" s="52"/>
      <c r="GTY14" s="53"/>
      <c r="GTZ14" s="54"/>
      <c r="GUA14" s="52"/>
      <c r="GUB14" s="52"/>
      <c r="GUC14" s="53"/>
      <c r="GUD14" s="12"/>
      <c r="GUE14" s="50"/>
      <c r="GUF14" s="51"/>
      <c r="GUG14" s="52"/>
      <c r="GUH14" s="53"/>
      <c r="GUI14" s="54"/>
      <c r="GUJ14" s="52"/>
      <c r="GUK14" s="52"/>
      <c r="GUL14" s="53"/>
      <c r="GUM14" s="12"/>
      <c r="GUN14" s="50"/>
      <c r="GUO14" s="51"/>
      <c r="GUP14" s="52"/>
      <c r="GUQ14" s="53"/>
      <c r="GUR14" s="54"/>
      <c r="GUS14" s="52"/>
      <c r="GUT14" s="52"/>
      <c r="GUU14" s="53"/>
      <c r="GUV14" s="12"/>
      <c r="GUW14" s="50"/>
      <c r="GUX14" s="51"/>
      <c r="GUY14" s="52"/>
      <c r="GUZ14" s="53"/>
      <c r="GVA14" s="54"/>
      <c r="GVB14" s="52"/>
      <c r="GVC14" s="52"/>
      <c r="GVD14" s="53"/>
      <c r="GVE14" s="12"/>
      <c r="GVF14" s="50"/>
      <c r="GVG14" s="51"/>
      <c r="GVH14" s="52"/>
      <c r="GVI14" s="53"/>
      <c r="GVJ14" s="54"/>
      <c r="GVK14" s="52"/>
      <c r="GVL14" s="52"/>
      <c r="GVM14" s="53"/>
      <c r="GVN14" s="12"/>
      <c r="GVO14" s="50"/>
      <c r="GVP14" s="51"/>
      <c r="GVQ14" s="52"/>
      <c r="GVR14" s="53"/>
      <c r="GVS14" s="54"/>
      <c r="GVT14" s="52"/>
      <c r="GVU14" s="52"/>
      <c r="GVV14" s="53"/>
      <c r="GVW14" s="12"/>
      <c r="GVX14" s="50"/>
      <c r="GVY14" s="51"/>
      <c r="GVZ14" s="52"/>
      <c r="GWA14" s="53"/>
      <c r="GWB14" s="54"/>
      <c r="GWC14" s="52"/>
      <c r="GWD14" s="52"/>
      <c r="GWE14" s="53"/>
      <c r="GWF14" s="12"/>
      <c r="GWG14" s="50"/>
      <c r="GWH14" s="51"/>
      <c r="GWI14" s="52"/>
      <c r="GWJ14" s="53"/>
      <c r="GWK14" s="54"/>
      <c r="GWL14" s="52"/>
      <c r="GWM14" s="52"/>
      <c r="GWN14" s="53"/>
      <c r="GWO14" s="12"/>
      <c r="GWP14" s="50"/>
      <c r="GWQ14" s="51"/>
      <c r="GWR14" s="52"/>
      <c r="GWS14" s="53"/>
      <c r="GWT14" s="54"/>
      <c r="GWU14" s="52"/>
      <c r="GWV14" s="52"/>
      <c r="GWW14" s="53"/>
      <c r="GWX14" s="12"/>
      <c r="GWY14" s="50"/>
      <c r="GWZ14" s="51"/>
      <c r="GXA14" s="52"/>
      <c r="GXB14" s="53"/>
      <c r="GXC14" s="54"/>
      <c r="GXD14" s="52"/>
      <c r="GXE14" s="52"/>
      <c r="GXF14" s="53"/>
      <c r="GXG14" s="12"/>
      <c r="GXH14" s="50"/>
      <c r="GXI14" s="51"/>
      <c r="GXJ14" s="52"/>
      <c r="GXK14" s="53"/>
      <c r="GXL14" s="54"/>
      <c r="GXM14" s="52"/>
      <c r="GXN14" s="52"/>
      <c r="GXO14" s="53"/>
      <c r="GXP14" s="12"/>
      <c r="GXQ14" s="50"/>
      <c r="GXR14" s="51"/>
      <c r="GXS14" s="52"/>
      <c r="GXT14" s="53"/>
      <c r="GXU14" s="54"/>
      <c r="GXV14" s="52"/>
      <c r="GXW14" s="52"/>
      <c r="GXX14" s="53"/>
      <c r="GXY14" s="12"/>
      <c r="GXZ14" s="50"/>
      <c r="GYA14" s="51"/>
      <c r="GYB14" s="52"/>
      <c r="GYC14" s="53"/>
      <c r="GYD14" s="54"/>
      <c r="GYE14" s="52"/>
      <c r="GYF14" s="52"/>
      <c r="GYG14" s="53"/>
      <c r="GYH14" s="12"/>
      <c r="GYI14" s="50"/>
      <c r="GYJ14" s="51"/>
      <c r="GYK14" s="52"/>
      <c r="GYL14" s="53"/>
      <c r="GYM14" s="54"/>
      <c r="GYN14" s="52"/>
      <c r="GYO14" s="52"/>
      <c r="GYP14" s="53"/>
      <c r="GYQ14" s="12"/>
      <c r="GYR14" s="50"/>
      <c r="GYS14" s="51"/>
      <c r="GYT14" s="52"/>
      <c r="GYU14" s="53"/>
      <c r="GYV14" s="54"/>
      <c r="GYW14" s="52"/>
      <c r="GYX14" s="52"/>
      <c r="GYY14" s="53"/>
      <c r="GYZ14" s="12"/>
      <c r="GZA14" s="50"/>
      <c r="GZB14" s="51"/>
      <c r="GZC14" s="52"/>
      <c r="GZD14" s="53"/>
      <c r="GZE14" s="54"/>
      <c r="GZF14" s="52"/>
      <c r="GZG14" s="52"/>
      <c r="GZH14" s="53"/>
      <c r="GZI14" s="12"/>
      <c r="GZJ14" s="50"/>
      <c r="GZK14" s="51"/>
      <c r="GZL14" s="52"/>
      <c r="GZM14" s="53"/>
      <c r="GZN14" s="54"/>
      <c r="GZO14" s="52"/>
      <c r="GZP14" s="52"/>
      <c r="GZQ14" s="53"/>
      <c r="GZR14" s="12"/>
      <c r="GZS14" s="50"/>
      <c r="GZT14" s="51"/>
      <c r="GZU14" s="52"/>
      <c r="GZV14" s="53"/>
      <c r="GZW14" s="54"/>
      <c r="GZX14" s="52"/>
      <c r="GZY14" s="52"/>
      <c r="GZZ14" s="53"/>
      <c r="HAA14" s="12"/>
      <c r="HAB14" s="50"/>
      <c r="HAC14" s="51"/>
      <c r="HAD14" s="52"/>
      <c r="HAE14" s="53"/>
      <c r="HAF14" s="54"/>
      <c r="HAG14" s="52"/>
      <c r="HAH14" s="52"/>
      <c r="HAI14" s="53"/>
      <c r="HAJ14" s="12"/>
      <c r="HAK14" s="50"/>
      <c r="HAL14" s="51"/>
      <c r="HAM14" s="52"/>
      <c r="HAN14" s="53"/>
      <c r="HAO14" s="54"/>
      <c r="HAP14" s="52"/>
      <c r="HAQ14" s="52"/>
      <c r="HAR14" s="53"/>
      <c r="HAS14" s="12"/>
      <c r="HAT14" s="50"/>
      <c r="HAU14" s="51"/>
      <c r="HAV14" s="52"/>
      <c r="HAW14" s="53"/>
      <c r="HAX14" s="54"/>
      <c r="HAY14" s="52"/>
      <c r="HAZ14" s="52"/>
      <c r="HBA14" s="53"/>
      <c r="HBB14" s="12"/>
      <c r="HBC14" s="50"/>
      <c r="HBD14" s="51"/>
      <c r="HBE14" s="52"/>
      <c r="HBF14" s="53"/>
      <c r="HBG14" s="54"/>
      <c r="HBH14" s="52"/>
      <c r="HBI14" s="52"/>
      <c r="HBJ14" s="53"/>
      <c r="HBK14" s="12"/>
      <c r="HBL14" s="50"/>
      <c r="HBM14" s="51"/>
      <c r="HBN14" s="52"/>
      <c r="HBO14" s="53"/>
      <c r="HBP14" s="54"/>
      <c r="HBQ14" s="52"/>
      <c r="HBR14" s="52"/>
      <c r="HBS14" s="53"/>
      <c r="HBT14" s="12"/>
      <c r="HBU14" s="50"/>
      <c r="HBV14" s="51"/>
      <c r="HBW14" s="52"/>
      <c r="HBX14" s="53"/>
      <c r="HBY14" s="54"/>
      <c r="HBZ14" s="52"/>
      <c r="HCA14" s="52"/>
      <c r="HCB14" s="53"/>
      <c r="HCC14" s="12"/>
      <c r="HCD14" s="50"/>
      <c r="HCE14" s="51"/>
      <c r="HCF14" s="52"/>
      <c r="HCG14" s="53"/>
      <c r="HCH14" s="54"/>
      <c r="HCI14" s="52"/>
      <c r="HCJ14" s="52"/>
      <c r="HCK14" s="53"/>
      <c r="HCL14" s="12"/>
      <c r="HCM14" s="50"/>
      <c r="HCN14" s="51"/>
      <c r="HCO14" s="52"/>
      <c r="HCP14" s="53"/>
      <c r="HCQ14" s="54"/>
      <c r="HCR14" s="52"/>
      <c r="HCS14" s="52"/>
      <c r="HCT14" s="53"/>
      <c r="HCU14" s="12"/>
      <c r="HCV14" s="50"/>
      <c r="HCW14" s="51"/>
      <c r="HCX14" s="52"/>
      <c r="HCY14" s="53"/>
      <c r="HCZ14" s="54"/>
      <c r="HDA14" s="52"/>
      <c r="HDB14" s="52"/>
      <c r="HDC14" s="53"/>
      <c r="HDD14" s="12"/>
      <c r="HDE14" s="50"/>
      <c r="HDF14" s="51"/>
      <c r="HDG14" s="52"/>
      <c r="HDH14" s="53"/>
      <c r="HDI14" s="54"/>
      <c r="HDJ14" s="52"/>
      <c r="HDK14" s="52"/>
      <c r="HDL14" s="53"/>
      <c r="HDM14" s="12"/>
      <c r="HDN14" s="50"/>
      <c r="HDO14" s="51"/>
      <c r="HDP14" s="52"/>
      <c r="HDQ14" s="53"/>
      <c r="HDR14" s="54"/>
      <c r="HDS14" s="52"/>
      <c r="HDT14" s="52"/>
      <c r="HDU14" s="53"/>
      <c r="HDV14" s="12"/>
      <c r="HDW14" s="50"/>
      <c r="HDX14" s="51"/>
      <c r="HDY14" s="52"/>
      <c r="HDZ14" s="53"/>
      <c r="HEA14" s="54"/>
      <c r="HEB14" s="52"/>
      <c r="HEC14" s="52"/>
      <c r="HED14" s="53"/>
      <c r="HEE14" s="12"/>
      <c r="HEF14" s="50"/>
      <c r="HEG14" s="51"/>
      <c r="HEH14" s="52"/>
      <c r="HEI14" s="53"/>
      <c r="HEJ14" s="54"/>
      <c r="HEK14" s="52"/>
      <c r="HEL14" s="52"/>
      <c r="HEM14" s="53"/>
      <c r="HEN14" s="12"/>
      <c r="HEO14" s="50"/>
      <c r="HEP14" s="51"/>
      <c r="HEQ14" s="52"/>
      <c r="HER14" s="53"/>
      <c r="HES14" s="54"/>
      <c r="HET14" s="52"/>
      <c r="HEU14" s="52"/>
      <c r="HEV14" s="53"/>
      <c r="HEW14" s="12"/>
      <c r="HEX14" s="50"/>
      <c r="HEY14" s="51"/>
      <c r="HEZ14" s="52"/>
      <c r="HFA14" s="53"/>
      <c r="HFB14" s="54"/>
      <c r="HFC14" s="52"/>
      <c r="HFD14" s="52"/>
      <c r="HFE14" s="53"/>
      <c r="HFF14" s="12"/>
      <c r="HFG14" s="50"/>
      <c r="HFH14" s="51"/>
      <c r="HFI14" s="52"/>
      <c r="HFJ14" s="53"/>
      <c r="HFK14" s="54"/>
      <c r="HFL14" s="52"/>
      <c r="HFM14" s="52"/>
      <c r="HFN14" s="53"/>
      <c r="HFO14" s="12"/>
      <c r="HFP14" s="50"/>
      <c r="HFQ14" s="51"/>
      <c r="HFR14" s="52"/>
      <c r="HFS14" s="53"/>
      <c r="HFT14" s="54"/>
      <c r="HFU14" s="52"/>
      <c r="HFV14" s="52"/>
      <c r="HFW14" s="53"/>
      <c r="HFX14" s="12"/>
      <c r="HFY14" s="50"/>
      <c r="HFZ14" s="51"/>
      <c r="HGA14" s="52"/>
      <c r="HGB14" s="53"/>
      <c r="HGC14" s="54"/>
      <c r="HGD14" s="52"/>
      <c r="HGE14" s="52"/>
      <c r="HGF14" s="53"/>
      <c r="HGG14" s="12"/>
      <c r="HGH14" s="50"/>
      <c r="HGI14" s="51"/>
      <c r="HGJ14" s="52"/>
      <c r="HGK14" s="53"/>
      <c r="HGL14" s="54"/>
      <c r="HGM14" s="52"/>
      <c r="HGN14" s="52"/>
      <c r="HGO14" s="53"/>
      <c r="HGP14" s="12"/>
      <c r="HGQ14" s="50"/>
      <c r="HGR14" s="51"/>
      <c r="HGS14" s="52"/>
      <c r="HGT14" s="53"/>
      <c r="HGU14" s="54"/>
      <c r="HGV14" s="52"/>
      <c r="HGW14" s="52"/>
      <c r="HGX14" s="53"/>
      <c r="HGY14" s="12"/>
      <c r="HGZ14" s="50"/>
      <c r="HHA14" s="51"/>
      <c r="HHB14" s="52"/>
      <c r="HHC14" s="53"/>
      <c r="HHD14" s="54"/>
      <c r="HHE14" s="52"/>
      <c r="HHF14" s="52"/>
      <c r="HHG14" s="53"/>
      <c r="HHH14" s="12"/>
      <c r="HHI14" s="50"/>
      <c r="HHJ14" s="51"/>
      <c r="HHK14" s="52"/>
      <c r="HHL14" s="53"/>
      <c r="HHM14" s="54"/>
      <c r="HHN14" s="52"/>
      <c r="HHO14" s="52"/>
      <c r="HHP14" s="53"/>
      <c r="HHQ14" s="12"/>
      <c r="HHR14" s="50"/>
      <c r="HHS14" s="51"/>
      <c r="HHT14" s="52"/>
      <c r="HHU14" s="53"/>
      <c r="HHV14" s="54"/>
      <c r="HHW14" s="52"/>
      <c r="HHX14" s="52"/>
      <c r="HHY14" s="53"/>
      <c r="HHZ14" s="12"/>
      <c r="HIA14" s="50"/>
      <c r="HIB14" s="51"/>
      <c r="HIC14" s="52"/>
      <c r="HID14" s="53"/>
      <c r="HIE14" s="54"/>
      <c r="HIF14" s="52"/>
      <c r="HIG14" s="52"/>
      <c r="HIH14" s="53"/>
      <c r="HII14" s="12"/>
      <c r="HIJ14" s="50"/>
      <c r="HIK14" s="51"/>
      <c r="HIL14" s="52"/>
      <c r="HIM14" s="53"/>
      <c r="HIN14" s="54"/>
      <c r="HIO14" s="52"/>
      <c r="HIP14" s="52"/>
      <c r="HIQ14" s="53"/>
      <c r="HIR14" s="12"/>
      <c r="HIS14" s="50"/>
      <c r="HIT14" s="51"/>
      <c r="HIU14" s="52"/>
      <c r="HIV14" s="53"/>
      <c r="HIW14" s="54"/>
      <c r="HIX14" s="52"/>
      <c r="HIY14" s="52"/>
      <c r="HIZ14" s="53"/>
      <c r="HJA14" s="12"/>
      <c r="HJB14" s="50"/>
      <c r="HJC14" s="51"/>
      <c r="HJD14" s="52"/>
      <c r="HJE14" s="53"/>
      <c r="HJF14" s="54"/>
      <c r="HJG14" s="52"/>
      <c r="HJH14" s="52"/>
      <c r="HJI14" s="53"/>
      <c r="HJJ14" s="12"/>
      <c r="HJK14" s="50"/>
      <c r="HJL14" s="51"/>
      <c r="HJM14" s="52"/>
      <c r="HJN14" s="53"/>
      <c r="HJO14" s="54"/>
      <c r="HJP14" s="52"/>
      <c r="HJQ14" s="52"/>
      <c r="HJR14" s="53"/>
      <c r="HJS14" s="12"/>
      <c r="HJT14" s="50"/>
      <c r="HJU14" s="51"/>
      <c r="HJV14" s="52"/>
      <c r="HJW14" s="53"/>
      <c r="HJX14" s="54"/>
      <c r="HJY14" s="52"/>
      <c r="HJZ14" s="52"/>
      <c r="HKA14" s="53"/>
      <c r="HKB14" s="12"/>
      <c r="HKC14" s="50"/>
      <c r="HKD14" s="51"/>
      <c r="HKE14" s="52"/>
      <c r="HKF14" s="53"/>
      <c r="HKG14" s="54"/>
      <c r="HKH14" s="52"/>
      <c r="HKI14" s="52"/>
      <c r="HKJ14" s="53"/>
      <c r="HKK14" s="12"/>
      <c r="HKL14" s="50"/>
      <c r="HKM14" s="51"/>
      <c r="HKN14" s="52"/>
      <c r="HKO14" s="53"/>
      <c r="HKP14" s="54"/>
      <c r="HKQ14" s="52"/>
      <c r="HKR14" s="52"/>
      <c r="HKS14" s="53"/>
      <c r="HKT14" s="12"/>
      <c r="HKU14" s="50"/>
      <c r="HKV14" s="51"/>
      <c r="HKW14" s="52"/>
      <c r="HKX14" s="53"/>
      <c r="HKY14" s="54"/>
      <c r="HKZ14" s="52"/>
      <c r="HLA14" s="52"/>
      <c r="HLB14" s="53"/>
      <c r="HLC14" s="12"/>
      <c r="HLD14" s="50"/>
      <c r="HLE14" s="51"/>
      <c r="HLF14" s="52"/>
      <c r="HLG14" s="53"/>
      <c r="HLH14" s="54"/>
      <c r="HLI14" s="52"/>
      <c r="HLJ14" s="52"/>
      <c r="HLK14" s="53"/>
      <c r="HLL14" s="12"/>
      <c r="HLM14" s="50"/>
      <c r="HLN14" s="51"/>
      <c r="HLO14" s="52"/>
      <c r="HLP14" s="53"/>
      <c r="HLQ14" s="54"/>
      <c r="HLR14" s="52"/>
      <c r="HLS14" s="52"/>
      <c r="HLT14" s="53"/>
      <c r="HLU14" s="12"/>
      <c r="HLV14" s="50"/>
      <c r="HLW14" s="51"/>
      <c r="HLX14" s="52"/>
      <c r="HLY14" s="53"/>
      <c r="HLZ14" s="54"/>
      <c r="HMA14" s="52"/>
      <c r="HMB14" s="52"/>
      <c r="HMC14" s="53"/>
      <c r="HMD14" s="12"/>
      <c r="HME14" s="50"/>
      <c r="HMF14" s="51"/>
      <c r="HMG14" s="52"/>
      <c r="HMH14" s="53"/>
      <c r="HMI14" s="54"/>
      <c r="HMJ14" s="52"/>
      <c r="HMK14" s="52"/>
      <c r="HML14" s="53"/>
      <c r="HMM14" s="12"/>
      <c r="HMN14" s="50"/>
      <c r="HMO14" s="51"/>
      <c r="HMP14" s="52"/>
      <c r="HMQ14" s="53"/>
      <c r="HMR14" s="54"/>
      <c r="HMS14" s="52"/>
      <c r="HMT14" s="52"/>
      <c r="HMU14" s="53"/>
      <c r="HMV14" s="12"/>
      <c r="HMW14" s="50"/>
      <c r="HMX14" s="51"/>
      <c r="HMY14" s="52"/>
      <c r="HMZ14" s="53"/>
      <c r="HNA14" s="54"/>
      <c r="HNB14" s="52"/>
      <c r="HNC14" s="52"/>
      <c r="HND14" s="53"/>
      <c r="HNE14" s="12"/>
      <c r="HNF14" s="50"/>
      <c r="HNG14" s="51"/>
      <c r="HNH14" s="52"/>
      <c r="HNI14" s="53"/>
      <c r="HNJ14" s="54"/>
      <c r="HNK14" s="52"/>
      <c r="HNL14" s="52"/>
      <c r="HNM14" s="53"/>
      <c r="HNN14" s="12"/>
      <c r="HNO14" s="50"/>
      <c r="HNP14" s="51"/>
      <c r="HNQ14" s="52"/>
      <c r="HNR14" s="53"/>
      <c r="HNS14" s="54"/>
      <c r="HNT14" s="52"/>
      <c r="HNU14" s="52"/>
      <c r="HNV14" s="53"/>
      <c r="HNW14" s="12"/>
      <c r="HNX14" s="50"/>
      <c r="HNY14" s="51"/>
      <c r="HNZ14" s="52"/>
      <c r="HOA14" s="53"/>
      <c r="HOB14" s="54"/>
      <c r="HOC14" s="52"/>
      <c r="HOD14" s="52"/>
      <c r="HOE14" s="53"/>
      <c r="HOF14" s="12"/>
      <c r="HOG14" s="50"/>
      <c r="HOH14" s="51"/>
      <c r="HOI14" s="52"/>
      <c r="HOJ14" s="53"/>
      <c r="HOK14" s="54"/>
      <c r="HOL14" s="52"/>
      <c r="HOM14" s="52"/>
      <c r="HON14" s="53"/>
      <c r="HOO14" s="12"/>
      <c r="HOP14" s="50"/>
      <c r="HOQ14" s="51"/>
      <c r="HOR14" s="52"/>
      <c r="HOS14" s="53"/>
      <c r="HOT14" s="54"/>
      <c r="HOU14" s="52"/>
      <c r="HOV14" s="52"/>
      <c r="HOW14" s="53"/>
      <c r="HOX14" s="12"/>
      <c r="HOY14" s="50"/>
      <c r="HOZ14" s="51"/>
      <c r="HPA14" s="52"/>
      <c r="HPB14" s="53"/>
      <c r="HPC14" s="54"/>
      <c r="HPD14" s="52"/>
      <c r="HPE14" s="52"/>
      <c r="HPF14" s="53"/>
      <c r="HPG14" s="12"/>
      <c r="HPH14" s="50"/>
      <c r="HPI14" s="51"/>
      <c r="HPJ14" s="52"/>
      <c r="HPK14" s="53"/>
      <c r="HPL14" s="54"/>
      <c r="HPM14" s="52"/>
      <c r="HPN14" s="52"/>
      <c r="HPO14" s="53"/>
      <c r="HPP14" s="12"/>
      <c r="HPQ14" s="50"/>
      <c r="HPR14" s="51"/>
      <c r="HPS14" s="52"/>
      <c r="HPT14" s="53"/>
      <c r="HPU14" s="54"/>
      <c r="HPV14" s="52"/>
      <c r="HPW14" s="52"/>
      <c r="HPX14" s="53"/>
      <c r="HPY14" s="12"/>
      <c r="HPZ14" s="50"/>
      <c r="HQA14" s="51"/>
      <c r="HQB14" s="52"/>
      <c r="HQC14" s="53"/>
      <c r="HQD14" s="54"/>
      <c r="HQE14" s="52"/>
      <c r="HQF14" s="52"/>
      <c r="HQG14" s="53"/>
      <c r="HQH14" s="12"/>
      <c r="HQI14" s="50"/>
      <c r="HQJ14" s="51"/>
      <c r="HQK14" s="52"/>
      <c r="HQL14" s="53"/>
      <c r="HQM14" s="54"/>
      <c r="HQN14" s="52"/>
      <c r="HQO14" s="52"/>
      <c r="HQP14" s="53"/>
      <c r="HQQ14" s="12"/>
      <c r="HQR14" s="50"/>
      <c r="HQS14" s="51"/>
      <c r="HQT14" s="52"/>
      <c r="HQU14" s="53"/>
      <c r="HQV14" s="54"/>
      <c r="HQW14" s="52"/>
      <c r="HQX14" s="52"/>
      <c r="HQY14" s="53"/>
      <c r="HQZ14" s="12"/>
      <c r="HRA14" s="50"/>
      <c r="HRB14" s="51"/>
      <c r="HRC14" s="52"/>
      <c r="HRD14" s="53"/>
      <c r="HRE14" s="54"/>
      <c r="HRF14" s="52"/>
      <c r="HRG14" s="52"/>
      <c r="HRH14" s="53"/>
      <c r="HRI14" s="12"/>
      <c r="HRJ14" s="50"/>
      <c r="HRK14" s="51"/>
      <c r="HRL14" s="52"/>
      <c r="HRM14" s="53"/>
      <c r="HRN14" s="54"/>
      <c r="HRO14" s="52"/>
      <c r="HRP14" s="52"/>
      <c r="HRQ14" s="53"/>
      <c r="HRR14" s="12"/>
      <c r="HRS14" s="50"/>
      <c r="HRT14" s="51"/>
      <c r="HRU14" s="52"/>
      <c r="HRV14" s="53"/>
      <c r="HRW14" s="54"/>
      <c r="HRX14" s="52"/>
      <c r="HRY14" s="52"/>
      <c r="HRZ14" s="53"/>
      <c r="HSA14" s="12"/>
      <c r="HSB14" s="50"/>
      <c r="HSC14" s="51"/>
      <c r="HSD14" s="52"/>
      <c r="HSE14" s="53"/>
      <c r="HSF14" s="54"/>
      <c r="HSG14" s="52"/>
      <c r="HSH14" s="52"/>
      <c r="HSI14" s="53"/>
      <c r="HSJ14" s="12"/>
      <c r="HSK14" s="50"/>
      <c r="HSL14" s="51"/>
      <c r="HSM14" s="52"/>
      <c r="HSN14" s="53"/>
      <c r="HSO14" s="54"/>
      <c r="HSP14" s="52"/>
      <c r="HSQ14" s="52"/>
      <c r="HSR14" s="53"/>
      <c r="HSS14" s="12"/>
      <c r="HST14" s="50"/>
      <c r="HSU14" s="51"/>
      <c r="HSV14" s="52"/>
      <c r="HSW14" s="53"/>
      <c r="HSX14" s="54"/>
      <c r="HSY14" s="52"/>
      <c r="HSZ14" s="52"/>
      <c r="HTA14" s="53"/>
      <c r="HTB14" s="12"/>
      <c r="HTC14" s="50"/>
      <c r="HTD14" s="51"/>
      <c r="HTE14" s="52"/>
      <c r="HTF14" s="53"/>
      <c r="HTG14" s="54"/>
      <c r="HTH14" s="52"/>
      <c r="HTI14" s="52"/>
      <c r="HTJ14" s="53"/>
      <c r="HTK14" s="12"/>
      <c r="HTL14" s="50"/>
      <c r="HTM14" s="51"/>
      <c r="HTN14" s="52"/>
      <c r="HTO14" s="53"/>
      <c r="HTP14" s="54"/>
      <c r="HTQ14" s="52"/>
      <c r="HTR14" s="52"/>
      <c r="HTS14" s="53"/>
      <c r="HTT14" s="12"/>
      <c r="HTU14" s="50"/>
      <c r="HTV14" s="51"/>
      <c r="HTW14" s="52"/>
      <c r="HTX14" s="53"/>
      <c r="HTY14" s="54"/>
      <c r="HTZ14" s="52"/>
      <c r="HUA14" s="52"/>
      <c r="HUB14" s="53"/>
      <c r="HUC14" s="12"/>
      <c r="HUD14" s="50"/>
      <c r="HUE14" s="51"/>
      <c r="HUF14" s="52"/>
      <c r="HUG14" s="53"/>
      <c r="HUH14" s="54"/>
      <c r="HUI14" s="52"/>
      <c r="HUJ14" s="52"/>
      <c r="HUK14" s="53"/>
      <c r="HUL14" s="12"/>
      <c r="HUM14" s="50"/>
      <c r="HUN14" s="51"/>
      <c r="HUO14" s="52"/>
      <c r="HUP14" s="53"/>
      <c r="HUQ14" s="54"/>
      <c r="HUR14" s="52"/>
      <c r="HUS14" s="52"/>
      <c r="HUT14" s="53"/>
      <c r="HUU14" s="12"/>
      <c r="HUV14" s="50"/>
      <c r="HUW14" s="51"/>
      <c r="HUX14" s="52"/>
      <c r="HUY14" s="53"/>
      <c r="HUZ14" s="54"/>
      <c r="HVA14" s="52"/>
      <c r="HVB14" s="52"/>
      <c r="HVC14" s="53"/>
      <c r="HVD14" s="12"/>
      <c r="HVE14" s="50"/>
      <c r="HVF14" s="51"/>
      <c r="HVG14" s="52"/>
      <c r="HVH14" s="53"/>
      <c r="HVI14" s="54"/>
      <c r="HVJ14" s="52"/>
      <c r="HVK14" s="52"/>
      <c r="HVL14" s="53"/>
      <c r="HVM14" s="12"/>
      <c r="HVN14" s="50"/>
      <c r="HVO14" s="51"/>
      <c r="HVP14" s="52"/>
      <c r="HVQ14" s="53"/>
      <c r="HVR14" s="54"/>
      <c r="HVS14" s="52"/>
      <c r="HVT14" s="52"/>
      <c r="HVU14" s="53"/>
      <c r="HVV14" s="12"/>
      <c r="HVW14" s="50"/>
      <c r="HVX14" s="51"/>
      <c r="HVY14" s="52"/>
      <c r="HVZ14" s="53"/>
      <c r="HWA14" s="54"/>
      <c r="HWB14" s="52"/>
      <c r="HWC14" s="52"/>
      <c r="HWD14" s="53"/>
      <c r="HWE14" s="12"/>
      <c r="HWF14" s="50"/>
      <c r="HWG14" s="51"/>
      <c r="HWH14" s="52"/>
      <c r="HWI14" s="53"/>
      <c r="HWJ14" s="54"/>
      <c r="HWK14" s="52"/>
      <c r="HWL14" s="52"/>
      <c r="HWM14" s="53"/>
      <c r="HWN14" s="12"/>
      <c r="HWO14" s="50"/>
      <c r="HWP14" s="51"/>
      <c r="HWQ14" s="52"/>
      <c r="HWR14" s="53"/>
      <c r="HWS14" s="54"/>
      <c r="HWT14" s="52"/>
      <c r="HWU14" s="52"/>
      <c r="HWV14" s="53"/>
      <c r="HWW14" s="12"/>
      <c r="HWX14" s="50"/>
      <c r="HWY14" s="51"/>
      <c r="HWZ14" s="52"/>
      <c r="HXA14" s="53"/>
      <c r="HXB14" s="54"/>
      <c r="HXC14" s="52"/>
      <c r="HXD14" s="52"/>
      <c r="HXE14" s="53"/>
      <c r="HXF14" s="12"/>
      <c r="HXG14" s="50"/>
      <c r="HXH14" s="51"/>
      <c r="HXI14" s="52"/>
      <c r="HXJ14" s="53"/>
      <c r="HXK14" s="54"/>
      <c r="HXL14" s="52"/>
      <c r="HXM14" s="52"/>
      <c r="HXN14" s="53"/>
      <c r="HXO14" s="12"/>
      <c r="HXP14" s="50"/>
      <c r="HXQ14" s="51"/>
      <c r="HXR14" s="52"/>
      <c r="HXS14" s="53"/>
      <c r="HXT14" s="54"/>
      <c r="HXU14" s="52"/>
      <c r="HXV14" s="52"/>
      <c r="HXW14" s="53"/>
      <c r="HXX14" s="12"/>
      <c r="HXY14" s="50"/>
      <c r="HXZ14" s="51"/>
      <c r="HYA14" s="52"/>
      <c r="HYB14" s="53"/>
      <c r="HYC14" s="54"/>
      <c r="HYD14" s="52"/>
      <c r="HYE14" s="52"/>
      <c r="HYF14" s="53"/>
      <c r="HYG14" s="12"/>
      <c r="HYH14" s="50"/>
      <c r="HYI14" s="51"/>
      <c r="HYJ14" s="52"/>
      <c r="HYK14" s="53"/>
      <c r="HYL14" s="54"/>
      <c r="HYM14" s="52"/>
      <c r="HYN14" s="52"/>
      <c r="HYO14" s="53"/>
      <c r="HYP14" s="12"/>
      <c r="HYQ14" s="50"/>
      <c r="HYR14" s="51"/>
      <c r="HYS14" s="52"/>
      <c r="HYT14" s="53"/>
      <c r="HYU14" s="54"/>
      <c r="HYV14" s="52"/>
      <c r="HYW14" s="52"/>
      <c r="HYX14" s="53"/>
      <c r="HYY14" s="12"/>
      <c r="HYZ14" s="50"/>
      <c r="HZA14" s="51"/>
      <c r="HZB14" s="52"/>
      <c r="HZC14" s="53"/>
      <c r="HZD14" s="54"/>
      <c r="HZE14" s="52"/>
      <c r="HZF14" s="52"/>
      <c r="HZG14" s="53"/>
      <c r="HZH14" s="12"/>
      <c r="HZI14" s="50"/>
      <c r="HZJ14" s="51"/>
      <c r="HZK14" s="52"/>
      <c r="HZL14" s="53"/>
      <c r="HZM14" s="54"/>
      <c r="HZN14" s="52"/>
      <c r="HZO14" s="52"/>
      <c r="HZP14" s="53"/>
      <c r="HZQ14" s="12"/>
      <c r="HZR14" s="50"/>
      <c r="HZS14" s="51"/>
      <c r="HZT14" s="52"/>
      <c r="HZU14" s="53"/>
      <c r="HZV14" s="54"/>
      <c r="HZW14" s="52"/>
      <c r="HZX14" s="52"/>
      <c r="HZY14" s="53"/>
      <c r="HZZ14" s="12"/>
      <c r="IAA14" s="50"/>
      <c r="IAB14" s="51"/>
      <c r="IAC14" s="52"/>
      <c r="IAD14" s="53"/>
      <c r="IAE14" s="54"/>
      <c r="IAF14" s="52"/>
      <c r="IAG14" s="52"/>
      <c r="IAH14" s="53"/>
      <c r="IAI14" s="12"/>
      <c r="IAJ14" s="50"/>
      <c r="IAK14" s="51"/>
      <c r="IAL14" s="52"/>
      <c r="IAM14" s="53"/>
      <c r="IAN14" s="54"/>
      <c r="IAO14" s="52"/>
      <c r="IAP14" s="52"/>
      <c r="IAQ14" s="53"/>
      <c r="IAR14" s="12"/>
      <c r="IAS14" s="50"/>
      <c r="IAT14" s="51"/>
      <c r="IAU14" s="52"/>
      <c r="IAV14" s="53"/>
      <c r="IAW14" s="54"/>
      <c r="IAX14" s="52"/>
      <c r="IAY14" s="52"/>
      <c r="IAZ14" s="53"/>
      <c r="IBA14" s="12"/>
      <c r="IBB14" s="50"/>
      <c r="IBC14" s="51"/>
      <c r="IBD14" s="52"/>
      <c r="IBE14" s="53"/>
      <c r="IBF14" s="54"/>
      <c r="IBG14" s="52"/>
      <c r="IBH14" s="52"/>
      <c r="IBI14" s="53"/>
      <c r="IBJ14" s="12"/>
      <c r="IBK14" s="50"/>
      <c r="IBL14" s="51"/>
      <c r="IBM14" s="52"/>
      <c r="IBN14" s="53"/>
      <c r="IBO14" s="54"/>
      <c r="IBP14" s="52"/>
      <c r="IBQ14" s="52"/>
      <c r="IBR14" s="53"/>
      <c r="IBS14" s="12"/>
      <c r="IBT14" s="50"/>
      <c r="IBU14" s="51"/>
      <c r="IBV14" s="52"/>
      <c r="IBW14" s="53"/>
      <c r="IBX14" s="54"/>
      <c r="IBY14" s="52"/>
      <c r="IBZ14" s="52"/>
      <c r="ICA14" s="53"/>
      <c r="ICB14" s="12"/>
      <c r="ICC14" s="50"/>
      <c r="ICD14" s="51"/>
      <c r="ICE14" s="52"/>
      <c r="ICF14" s="53"/>
      <c r="ICG14" s="54"/>
      <c r="ICH14" s="52"/>
      <c r="ICI14" s="52"/>
      <c r="ICJ14" s="53"/>
      <c r="ICK14" s="12"/>
      <c r="ICL14" s="50"/>
      <c r="ICM14" s="51"/>
      <c r="ICN14" s="52"/>
      <c r="ICO14" s="53"/>
      <c r="ICP14" s="54"/>
      <c r="ICQ14" s="52"/>
      <c r="ICR14" s="52"/>
      <c r="ICS14" s="53"/>
      <c r="ICT14" s="12"/>
      <c r="ICU14" s="50"/>
      <c r="ICV14" s="51"/>
      <c r="ICW14" s="52"/>
      <c r="ICX14" s="53"/>
      <c r="ICY14" s="54"/>
      <c r="ICZ14" s="52"/>
      <c r="IDA14" s="52"/>
      <c r="IDB14" s="53"/>
      <c r="IDC14" s="12"/>
      <c r="IDD14" s="50"/>
      <c r="IDE14" s="51"/>
      <c r="IDF14" s="52"/>
      <c r="IDG14" s="53"/>
      <c r="IDH14" s="54"/>
      <c r="IDI14" s="52"/>
      <c r="IDJ14" s="52"/>
      <c r="IDK14" s="53"/>
      <c r="IDL14" s="12"/>
      <c r="IDM14" s="50"/>
      <c r="IDN14" s="51"/>
      <c r="IDO14" s="52"/>
      <c r="IDP14" s="53"/>
      <c r="IDQ14" s="54"/>
      <c r="IDR14" s="52"/>
      <c r="IDS14" s="52"/>
      <c r="IDT14" s="53"/>
      <c r="IDU14" s="12"/>
      <c r="IDV14" s="50"/>
      <c r="IDW14" s="51"/>
      <c r="IDX14" s="52"/>
      <c r="IDY14" s="53"/>
      <c r="IDZ14" s="54"/>
      <c r="IEA14" s="52"/>
      <c r="IEB14" s="52"/>
      <c r="IEC14" s="53"/>
      <c r="IED14" s="12"/>
      <c r="IEE14" s="50"/>
      <c r="IEF14" s="51"/>
      <c r="IEG14" s="52"/>
      <c r="IEH14" s="53"/>
      <c r="IEI14" s="54"/>
      <c r="IEJ14" s="52"/>
      <c r="IEK14" s="52"/>
      <c r="IEL14" s="53"/>
      <c r="IEM14" s="12"/>
      <c r="IEN14" s="50"/>
      <c r="IEO14" s="51"/>
      <c r="IEP14" s="52"/>
      <c r="IEQ14" s="53"/>
      <c r="IER14" s="54"/>
      <c r="IES14" s="52"/>
      <c r="IET14" s="52"/>
      <c r="IEU14" s="53"/>
      <c r="IEV14" s="12"/>
      <c r="IEW14" s="50"/>
      <c r="IEX14" s="51"/>
      <c r="IEY14" s="52"/>
      <c r="IEZ14" s="53"/>
      <c r="IFA14" s="54"/>
      <c r="IFB14" s="52"/>
      <c r="IFC14" s="52"/>
      <c r="IFD14" s="53"/>
      <c r="IFE14" s="12"/>
      <c r="IFF14" s="50"/>
      <c r="IFG14" s="51"/>
      <c r="IFH14" s="52"/>
      <c r="IFI14" s="53"/>
      <c r="IFJ14" s="54"/>
      <c r="IFK14" s="52"/>
      <c r="IFL14" s="52"/>
      <c r="IFM14" s="53"/>
      <c r="IFN14" s="12"/>
      <c r="IFO14" s="50"/>
      <c r="IFP14" s="51"/>
      <c r="IFQ14" s="52"/>
      <c r="IFR14" s="53"/>
      <c r="IFS14" s="54"/>
      <c r="IFT14" s="52"/>
      <c r="IFU14" s="52"/>
      <c r="IFV14" s="53"/>
      <c r="IFW14" s="12"/>
      <c r="IFX14" s="50"/>
      <c r="IFY14" s="51"/>
      <c r="IFZ14" s="52"/>
      <c r="IGA14" s="53"/>
      <c r="IGB14" s="54"/>
      <c r="IGC14" s="52"/>
      <c r="IGD14" s="52"/>
      <c r="IGE14" s="53"/>
      <c r="IGF14" s="12"/>
      <c r="IGG14" s="50"/>
      <c r="IGH14" s="51"/>
      <c r="IGI14" s="52"/>
      <c r="IGJ14" s="53"/>
      <c r="IGK14" s="54"/>
      <c r="IGL14" s="52"/>
      <c r="IGM14" s="52"/>
      <c r="IGN14" s="53"/>
      <c r="IGO14" s="12"/>
      <c r="IGP14" s="50"/>
      <c r="IGQ14" s="51"/>
      <c r="IGR14" s="52"/>
      <c r="IGS14" s="53"/>
      <c r="IGT14" s="54"/>
      <c r="IGU14" s="52"/>
      <c r="IGV14" s="52"/>
      <c r="IGW14" s="53"/>
      <c r="IGX14" s="12"/>
      <c r="IGY14" s="50"/>
      <c r="IGZ14" s="51"/>
      <c r="IHA14" s="52"/>
      <c r="IHB14" s="53"/>
      <c r="IHC14" s="54"/>
      <c r="IHD14" s="52"/>
      <c r="IHE14" s="52"/>
      <c r="IHF14" s="53"/>
      <c r="IHG14" s="12"/>
      <c r="IHH14" s="50"/>
      <c r="IHI14" s="51"/>
      <c r="IHJ14" s="52"/>
      <c r="IHK14" s="53"/>
      <c r="IHL14" s="54"/>
      <c r="IHM14" s="52"/>
      <c r="IHN14" s="52"/>
      <c r="IHO14" s="53"/>
      <c r="IHP14" s="12"/>
      <c r="IHQ14" s="50"/>
      <c r="IHR14" s="51"/>
      <c r="IHS14" s="52"/>
      <c r="IHT14" s="53"/>
      <c r="IHU14" s="54"/>
      <c r="IHV14" s="52"/>
      <c r="IHW14" s="52"/>
      <c r="IHX14" s="53"/>
      <c r="IHY14" s="12"/>
      <c r="IHZ14" s="50"/>
      <c r="IIA14" s="51"/>
      <c r="IIB14" s="52"/>
      <c r="IIC14" s="53"/>
      <c r="IID14" s="54"/>
      <c r="IIE14" s="52"/>
      <c r="IIF14" s="52"/>
      <c r="IIG14" s="53"/>
      <c r="IIH14" s="12"/>
      <c r="III14" s="50"/>
      <c r="IIJ14" s="51"/>
      <c r="IIK14" s="52"/>
      <c r="IIL14" s="53"/>
      <c r="IIM14" s="54"/>
      <c r="IIN14" s="52"/>
      <c r="IIO14" s="52"/>
      <c r="IIP14" s="53"/>
      <c r="IIQ14" s="12"/>
      <c r="IIR14" s="50"/>
      <c r="IIS14" s="51"/>
      <c r="IIT14" s="52"/>
      <c r="IIU14" s="53"/>
      <c r="IIV14" s="54"/>
      <c r="IIW14" s="52"/>
      <c r="IIX14" s="52"/>
      <c r="IIY14" s="53"/>
      <c r="IIZ14" s="12"/>
      <c r="IJA14" s="50"/>
      <c r="IJB14" s="51"/>
      <c r="IJC14" s="52"/>
      <c r="IJD14" s="53"/>
      <c r="IJE14" s="54"/>
      <c r="IJF14" s="52"/>
      <c r="IJG14" s="52"/>
      <c r="IJH14" s="53"/>
      <c r="IJI14" s="12"/>
      <c r="IJJ14" s="50"/>
      <c r="IJK14" s="51"/>
      <c r="IJL14" s="52"/>
      <c r="IJM14" s="53"/>
      <c r="IJN14" s="54"/>
      <c r="IJO14" s="52"/>
      <c r="IJP14" s="52"/>
      <c r="IJQ14" s="53"/>
      <c r="IJR14" s="12"/>
      <c r="IJS14" s="50"/>
      <c r="IJT14" s="51"/>
      <c r="IJU14" s="52"/>
      <c r="IJV14" s="53"/>
      <c r="IJW14" s="54"/>
      <c r="IJX14" s="52"/>
      <c r="IJY14" s="52"/>
      <c r="IJZ14" s="53"/>
      <c r="IKA14" s="12"/>
      <c r="IKB14" s="50"/>
      <c r="IKC14" s="51"/>
      <c r="IKD14" s="52"/>
      <c r="IKE14" s="53"/>
      <c r="IKF14" s="54"/>
      <c r="IKG14" s="52"/>
      <c r="IKH14" s="52"/>
      <c r="IKI14" s="53"/>
      <c r="IKJ14" s="12"/>
      <c r="IKK14" s="50"/>
      <c r="IKL14" s="51"/>
      <c r="IKM14" s="52"/>
      <c r="IKN14" s="53"/>
      <c r="IKO14" s="54"/>
      <c r="IKP14" s="52"/>
      <c r="IKQ14" s="52"/>
      <c r="IKR14" s="53"/>
      <c r="IKS14" s="12"/>
      <c r="IKT14" s="50"/>
      <c r="IKU14" s="51"/>
      <c r="IKV14" s="52"/>
      <c r="IKW14" s="53"/>
      <c r="IKX14" s="54"/>
      <c r="IKY14" s="52"/>
      <c r="IKZ14" s="52"/>
      <c r="ILA14" s="53"/>
      <c r="ILB14" s="12"/>
      <c r="ILC14" s="50"/>
      <c r="ILD14" s="51"/>
      <c r="ILE14" s="52"/>
      <c r="ILF14" s="53"/>
      <c r="ILG14" s="54"/>
      <c r="ILH14" s="52"/>
      <c r="ILI14" s="52"/>
      <c r="ILJ14" s="53"/>
      <c r="ILK14" s="12"/>
      <c r="ILL14" s="50"/>
      <c r="ILM14" s="51"/>
      <c r="ILN14" s="52"/>
      <c r="ILO14" s="53"/>
      <c r="ILP14" s="54"/>
      <c r="ILQ14" s="52"/>
      <c r="ILR14" s="52"/>
      <c r="ILS14" s="53"/>
      <c r="ILT14" s="12"/>
      <c r="ILU14" s="50"/>
      <c r="ILV14" s="51"/>
      <c r="ILW14" s="52"/>
      <c r="ILX14" s="53"/>
      <c r="ILY14" s="54"/>
      <c r="ILZ14" s="52"/>
      <c r="IMA14" s="52"/>
      <c r="IMB14" s="53"/>
      <c r="IMC14" s="12"/>
      <c r="IMD14" s="50"/>
      <c r="IME14" s="51"/>
      <c r="IMF14" s="52"/>
      <c r="IMG14" s="53"/>
      <c r="IMH14" s="54"/>
      <c r="IMI14" s="52"/>
      <c r="IMJ14" s="52"/>
      <c r="IMK14" s="53"/>
      <c r="IML14" s="12"/>
      <c r="IMM14" s="50"/>
      <c r="IMN14" s="51"/>
      <c r="IMO14" s="52"/>
      <c r="IMP14" s="53"/>
      <c r="IMQ14" s="54"/>
      <c r="IMR14" s="52"/>
      <c r="IMS14" s="52"/>
      <c r="IMT14" s="53"/>
      <c r="IMU14" s="12"/>
      <c r="IMV14" s="50"/>
      <c r="IMW14" s="51"/>
      <c r="IMX14" s="52"/>
      <c r="IMY14" s="53"/>
      <c r="IMZ14" s="54"/>
      <c r="INA14" s="52"/>
      <c r="INB14" s="52"/>
      <c r="INC14" s="53"/>
      <c r="IND14" s="12"/>
      <c r="INE14" s="50"/>
      <c r="INF14" s="51"/>
      <c r="ING14" s="52"/>
      <c r="INH14" s="53"/>
      <c r="INI14" s="54"/>
      <c r="INJ14" s="52"/>
      <c r="INK14" s="52"/>
      <c r="INL14" s="53"/>
      <c r="INM14" s="12"/>
      <c r="INN14" s="50"/>
      <c r="INO14" s="51"/>
      <c r="INP14" s="52"/>
      <c r="INQ14" s="53"/>
      <c r="INR14" s="54"/>
      <c r="INS14" s="52"/>
      <c r="INT14" s="52"/>
      <c r="INU14" s="53"/>
      <c r="INV14" s="12"/>
      <c r="INW14" s="50"/>
      <c r="INX14" s="51"/>
      <c r="INY14" s="52"/>
      <c r="INZ14" s="53"/>
      <c r="IOA14" s="54"/>
      <c r="IOB14" s="52"/>
      <c r="IOC14" s="52"/>
      <c r="IOD14" s="53"/>
      <c r="IOE14" s="12"/>
      <c r="IOF14" s="50"/>
      <c r="IOG14" s="51"/>
      <c r="IOH14" s="52"/>
      <c r="IOI14" s="53"/>
      <c r="IOJ14" s="54"/>
      <c r="IOK14" s="52"/>
      <c r="IOL14" s="52"/>
      <c r="IOM14" s="53"/>
      <c r="ION14" s="12"/>
      <c r="IOO14" s="50"/>
      <c r="IOP14" s="51"/>
      <c r="IOQ14" s="52"/>
      <c r="IOR14" s="53"/>
      <c r="IOS14" s="54"/>
      <c r="IOT14" s="52"/>
      <c r="IOU14" s="52"/>
      <c r="IOV14" s="53"/>
      <c r="IOW14" s="12"/>
      <c r="IOX14" s="50"/>
      <c r="IOY14" s="51"/>
      <c r="IOZ14" s="52"/>
      <c r="IPA14" s="53"/>
      <c r="IPB14" s="54"/>
      <c r="IPC14" s="52"/>
      <c r="IPD14" s="52"/>
      <c r="IPE14" s="53"/>
      <c r="IPF14" s="12"/>
      <c r="IPG14" s="50"/>
      <c r="IPH14" s="51"/>
      <c r="IPI14" s="52"/>
      <c r="IPJ14" s="53"/>
      <c r="IPK14" s="54"/>
      <c r="IPL14" s="52"/>
      <c r="IPM14" s="52"/>
      <c r="IPN14" s="53"/>
      <c r="IPO14" s="12"/>
      <c r="IPP14" s="50"/>
      <c r="IPQ14" s="51"/>
      <c r="IPR14" s="52"/>
      <c r="IPS14" s="53"/>
      <c r="IPT14" s="54"/>
      <c r="IPU14" s="52"/>
      <c r="IPV14" s="52"/>
      <c r="IPW14" s="53"/>
      <c r="IPX14" s="12"/>
      <c r="IPY14" s="50"/>
      <c r="IPZ14" s="51"/>
      <c r="IQA14" s="52"/>
      <c r="IQB14" s="53"/>
      <c r="IQC14" s="54"/>
      <c r="IQD14" s="52"/>
      <c r="IQE14" s="52"/>
      <c r="IQF14" s="53"/>
      <c r="IQG14" s="12"/>
      <c r="IQH14" s="50"/>
      <c r="IQI14" s="51"/>
      <c r="IQJ14" s="52"/>
      <c r="IQK14" s="53"/>
      <c r="IQL14" s="54"/>
      <c r="IQM14" s="52"/>
      <c r="IQN14" s="52"/>
      <c r="IQO14" s="53"/>
      <c r="IQP14" s="12"/>
      <c r="IQQ14" s="50"/>
      <c r="IQR14" s="51"/>
      <c r="IQS14" s="52"/>
      <c r="IQT14" s="53"/>
      <c r="IQU14" s="54"/>
      <c r="IQV14" s="52"/>
      <c r="IQW14" s="52"/>
      <c r="IQX14" s="53"/>
      <c r="IQY14" s="12"/>
      <c r="IQZ14" s="50"/>
      <c r="IRA14" s="51"/>
      <c r="IRB14" s="52"/>
      <c r="IRC14" s="53"/>
      <c r="IRD14" s="54"/>
      <c r="IRE14" s="52"/>
      <c r="IRF14" s="52"/>
      <c r="IRG14" s="53"/>
      <c r="IRH14" s="12"/>
      <c r="IRI14" s="50"/>
      <c r="IRJ14" s="51"/>
      <c r="IRK14" s="52"/>
      <c r="IRL14" s="53"/>
      <c r="IRM14" s="54"/>
      <c r="IRN14" s="52"/>
      <c r="IRO14" s="52"/>
      <c r="IRP14" s="53"/>
      <c r="IRQ14" s="12"/>
      <c r="IRR14" s="50"/>
      <c r="IRS14" s="51"/>
      <c r="IRT14" s="52"/>
      <c r="IRU14" s="53"/>
      <c r="IRV14" s="54"/>
      <c r="IRW14" s="52"/>
      <c r="IRX14" s="52"/>
      <c r="IRY14" s="53"/>
      <c r="IRZ14" s="12"/>
      <c r="ISA14" s="50"/>
      <c r="ISB14" s="51"/>
      <c r="ISC14" s="52"/>
      <c r="ISD14" s="53"/>
      <c r="ISE14" s="54"/>
      <c r="ISF14" s="52"/>
      <c r="ISG14" s="52"/>
      <c r="ISH14" s="53"/>
      <c r="ISI14" s="12"/>
      <c r="ISJ14" s="50"/>
      <c r="ISK14" s="51"/>
      <c r="ISL14" s="52"/>
      <c r="ISM14" s="53"/>
      <c r="ISN14" s="54"/>
      <c r="ISO14" s="52"/>
      <c r="ISP14" s="52"/>
      <c r="ISQ14" s="53"/>
      <c r="ISR14" s="12"/>
      <c r="ISS14" s="50"/>
      <c r="IST14" s="51"/>
      <c r="ISU14" s="52"/>
      <c r="ISV14" s="53"/>
      <c r="ISW14" s="54"/>
      <c r="ISX14" s="52"/>
      <c r="ISY14" s="52"/>
      <c r="ISZ14" s="53"/>
      <c r="ITA14" s="12"/>
      <c r="ITB14" s="50"/>
      <c r="ITC14" s="51"/>
      <c r="ITD14" s="52"/>
      <c r="ITE14" s="53"/>
      <c r="ITF14" s="54"/>
      <c r="ITG14" s="52"/>
      <c r="ITH14" s="52"/>
      <c r="ITI14" s="53"/>
      <c r="ITJ14" s="12"/>
      <c r="ITK14" s="50"/>
      <c r="ITL14" s="51"/>
      <c r="ITM14" s="52"/>
      <c r="ITN14" s="53"/>
      <c r="ITO14" s="54"/>
      <c r="ITP14" s="52"/>
      <c r="ITQ14" s="52"/>
      <c r="ITR14" s="53"/>
      <c r="ITS14" s="12"/>
      <c r="ITT14" s="50"/>
      <c r="ITU14" s="51"/>
      <c r="ITV14" s="52"/>
      <c r="ITW14" s="53"/>
      <c r="ITX14" s="54"/>
      <c r="ITY14" s="52"/>
      <c r="ITZ14" s="52"/>
      <c r="IUA14" s="53"/>
      <c r="IUB14" s="12"/>
      <c r="IUC14" s="50"/>
      <c r="IUD14" s="51"/>
      <c r="IUE14" s="52"/>
      <c r="IUF14" s="53"/>
      <c r="IUG14" s="54"/>
      <c r="IUH14" s="52"/>
      <c r="IUI14" s="52"/>
      <c r="IUJ14" s="53"/>
      <c r="IUK14" s="12"/>
      <c r="IUL14" s="50"/>
      <c r="IUM14" s="51"/>
      <c r="IUN14" s="52"/>
      <c r="IUO14" s="53"/>
      <c r="IUP14" s="54"/>
      <c r="IUQ14" s="52"/>
      <c r="IUR14" s="52"/>
      <c r="IUS14" s="53"/>
      <c r="IUT14" s="12"/>
      <c r="IUU14" s="50"/>
      <c r="IUV14" s="51"/>
      <c r="IUW14" s="52"/>
      <c r="IUX14" s="53"/>
      <c r="IUY14" s="54"/>
      <c r="IUZ14" s="52"/>
      <c r="IVA14" s="52"/>
      <c r="IVB14" s="53"/>
      <c r="IVC14" s="12"/>
      <c r="IVD14" s="50"/>
      <c r="IVE14" s="51"/>
      <c r="IVF14" s="52"/>
      <c r="IVG14" s="53"/>
      <c r="IVH14" s="54"/>
      <c r="IVI14" s="52"/>
      <c r="IVJ14" s="52"/>
      <c r="IVK14" s="53"/>
      <c r="IVL14" s="12"/>
      <c r="IVM14" s="50"/>
      <c r="IVN14" s="51"/>
      <c r="IVO14" s="52"/>
      <c r="IVP14" s="53"/>
      <c r="IVQ14" s="54"/>
      <c r="IVR14" s="52"/>
      <c r="IVS14" s="52"/>
      <c r="IVT14" s="53"/>
      <c r="IVU14" s="12"/>
      <c r="IVV14" s="50"/>
      <c r="IVW14" s="51"/>
      <c r="IVX14" s="52"/>
      <c r="IVY14" s="53"/>
      <c r="IVZ14" s="54"/>
      <c r="IWA14" s="52"/>
      <c r="IWB14" s="52"/>
      <c r="IWC14" s="53"/>
      <c r="IWD14" s="12"/>
      <c r="IWE14" s="50"/>
      <c r="IWF14" s="51"/>
      <c r="IWG14" s="52"/>
      <c r="IWH14" s="53"/>
      <c r="IWI14" s="54"/>
      <c r="IWJ14" s="52"/>
      <c r="IWK14" s="52"/>
      <c r="IWL14" s="53"/>
      <c r="IWM14" s="12"/>
      <c r="IWN14" s="50"/>
      <c r="IWO14" s="51"/>
      <c r="IWP14" s="52"/>
      <c r="IWQ14" s="53"/>
      <c r="IWR14" s="54"/>
      <c r="IWS14" s="52"/>
      <c r="IWT14" s="52"/>
      <c r="IWU14" s="53"/>
      <c r="IWV14" s="12"/>
      <c r="IWW14" s="50"/>
      <c r="IWX14" s="51"/>
      <c r="IWY14" s="52"/>
      <c r="IWZ14" s="53"/>
      <c r="IXA14" s="54"/>
      <c r="IXB14" s="52"/>
      <c r="IXC14" s="52"/>
      <c r="IXD14" s="53"/>
      <c r="IXE14" s="12"/>
      <c r="IXF14" s="50"/>
      <c r="IXG14" s="51"/>
      <c r="IXH14" s="52"/>
      <c r="IXI14" s="53"/>
      <c r="IXJ14" s="54"/>
      <c r="IXK14" s="52"/>
      <c r="IXL14" s="52"/>
      <c r="IXM14" s="53"/>
      <c r="IXN14" s="12"/>
      <c r="IXO14" s="50"/>
      <c r="IXP14" s="51"/>
      <c r="IXQ14" s="52"/>
      <c r="IXR14" s="53"/>
      <c r="IXS14" s="54"/>
      <c r="IXT14" s="52"/>
      <c r="IXU14" s="52"/>
      <c r="IXV14" s="53"/>
      <c r="IXW14" s="12"/>
      <c r="IXX14" s="50"/>
      <c r="IXY14" s="51"/>
      <c r="IXZ14" s="52"/>
      <c r="IYA14" s="53"/>
      <c r="IYB14" s="54"/>
      <c r="IYC14" s="52"/>
      <c r="IYD14" s="52"/>
      <c r="IYE14" s="53"/>
      <c r="IYF14" s="12"/>
      <c r="IYG14" s="50"/>
      <c r="IYH14" s="51"/>
      <c r="IYI14" s="52"/>
      <c r="IYJ14" s="53"/>
      <c r="IYK14" s="54"/>
      <c r="IYL14" s="52"/>
      <c r="IYM14" s="52"/>
      <c r="IYN14" s="53"/>
      <c r="IYO14" s="12"/>
      <c r="IYP14" s="50"/>
      <c r="IYQ14" s="51"/>
      <c r="IYR14" s="52"/>
      <c r="IYS14" s="53"/>
      <c r="IYT14" s="54"/>
      <c r="IYU14" s="52"/>
      <c r="IYV14" s="52"/>
      <c r="IYW14" s="53"/>
      <c r="IYX14" s="12"/>
      <c r="IYY14" s="50"/>
      <c r="IYZ14" s="51"/>
      <c r="IZA14" s="52"/>
      <c r="IZB14" s="53"/>
      <c r="IZC14" s="54"/>
      <c r="IZD14" s="52"/>
      <c r="IZE14" s="52"/>
      <c r="IZF14" s="53"/>
      <c r="IZG14" s="12"/>
      <c r="IZH14" s="50"/>
      <c r="IZI14" s="51"/>
      <c r="IZJ14" s="52"/>
      <c r="IZK14" s="53"/>
      <c r="IZL14" s="54"/>
      <c r="IZM14" s="52"/>
      <c r="IZN14" s="52"/>
      <c r="IZO14" s="53"/>
      <c r="IZP14" s="12"/>
      <c r="IZQ14" s="50"/>
      <c r="IZR14" s="51"/>
      <c r="IZS14" s="52"/>
      <c r="IZT14" s="53"/>
      <c r="IZU14" s="54"/>
      <c r="IZV14" s="52"/>
      <c r="IZW14" s="52"/>
      <c r="IZX14" s="53"/>
      <c r="IZY14" s="12"/>
      <c r="IZZ14" s="50"/>
      <c r="JAA14" s="51"/>
      <c r="JAB14" s="52"/>
      <c r="JAC14" s="53"/>
      <c r="JAD14" s="54"/>
      <c r="JAE14" s="52"/>
      <c r="JAF14" s="52"/>
      <c r="JAG14" s="53"/>
      <c r="JAH14" s="12"/>
      <c r="JAI14" s="50"/>
      <c r="JAJ14" s="51"/>
      <c r="JAK14" s="52"/>
      <c r="JAL14" s="53"/>
      <c r="JAM14" s="54"/>
      <c r="JAN14" s="52"/>
      <c r="JAO14" s="52"/>
      <c r="JAP14" s="53"/>
      <c r="JAQ14" s="12"/>
      <c r="JAR14" s="50"/>
      <c r="JAS14" s="51"/>
      <c r="JAT14" s="52"/>
      <c r="JAU14" s="53"/>
      <c r="JAV14" s="54"/>
      <c r="JAW14" s="52"/>
      <c r="JAX14" s="52"/>
      <c r="JAY14" s="53"/>
      <c r="JAZ14" s="12"/>
      <c r="JBA14" s="50"/>
      <c r="JBB14" s="51"/>
      <c r="JBC14" s="52"/>
      <c r="JBD14" s="53"/>
      <c r="JBE14" s="54"/>
      <c r="JBF14" s="52"/>
      <c r="JBG14" s="52"/>
      <c r="JBH14" s="53"/>
      <c r="JBI14" s="12"/>
      <c r="JBJ14" s="50"/>
      <c r="JBK14" s="51"/>
      <c r="JBL14" s="52"/>
      <c r="JBM14" s="53"/>
      <c r="JBN14" s="54"/>
      <c r="JBO14" s="52"/>
      <c r="JBP14" s="52"/>
      <c r="JBQ14" s="53"/>
      <c r="JBR14" s="12"/>
      <c r="JBS14" s="50"/>
      <c r="JBT14" s="51"/>
      <c r="JBU14" s="52"/>
      <c r="JBV14" s="53"/>
      <c r="JBW14" s="54"/>
      <c r="JBX14" s="52"/>
      <c r="JBY14" s="52"/>
      <c r="JBZ14" s="53"/>
      <c r="JCA14" s="12"/>
      <c r="JCB14" s="50"/>
      <c r="JCC14" s="51"/>
      <c r="JCD14" s="52"/>
      <c r="JCE14" s="53"/>
      <c r="JCF14" s="54"/>
      <c r="JCG14" s="52"/>
      <c r="JCH14" s="52"/>
      <c r="JCI14" s="53"/>
      <c r="JCJ14" s="12"/>
      <c r="JCK14" s="50"/>
      <c r="JCL14" s="51"/>
      <c r="JCM14" s="52"/>
      <c r="JCN14" s="53"/>
      <c r="JCO14" s="54"/>
      <c r="JCP14" s="52"/>
      <c r="JCQ14" s="52"/>
      <c r="JCR14" s="53"/>
      <c r="JCS14" s="12"/>
      <c r="JCT14" s="50"/>
      <c r="JCU14" s="51"/>
      <c r="JCV14" s="52"/>
      <c r="JCW14" s="53"/>
      <c r="JCX14" s="54"/>
      <c r="JCY14" s="52"/>
      <c r="JCZ14" s="52"/>
      <c r="JDA14" s="53"/>
      <c r="JDB14" s="12"/>
      <c r="JDC14" s="50"/>
      <c r="JDD14" s="51"/>
      <c r="JDE14" s="52"/>
      <c r="JDF14" s="53"/>
      <c r="JDG14" s="54"/>
      <c r="JDH14" s="52"/>
      <c r="JDI14" s="52"/>
      <c r="JDJ14" s="53"/>
      <c r="JDK14" s="12"/>
      <c r="JDL14" s="50"/>
      <c r="JDM14" s="51"/>
      <c r="JDN14" s="52"/>
      <c r="JDO14" s="53"/>
      <c r="JDP14" s="54"/>
      <c r="JDQ14" s="52"/>
      <c r="JDR14" s="52"/>
      <c r="JDS14" s="53"/>
      <c r="JDT14" s="12"/>
      <c r="JDU14" s="50"/>
      <c r="JDV14" s="51"/>
      <c r="JDW14" s="52"/>
      <c r="JDX14" s="53"/>
      <c r="JDY14" s="54"/>
      <c r="JDZ14" s="52"/>
      <c r="JEA14" s="52"/>
      <c r="JEB14" s="53"/>
      <c r="JEC14" s="12"/>
      <c r="JED14" s="50"/>
      <c r="JEE14" s="51"/>
      <c r="JEF14" s="52"/>
      <c r="JEG14" s="53"/>
      <c r="JEH14" s="54"/>
      <c r="JEI14" s="52"/>
      <c r="JEJ14" s="52"/>
      <c r="JEK14" s="53"/>
      <c r="JEL14" s="12"/>
      <c r="JEM14" s="50"/>
      <c r="JEN14" s="51"/>
      <c r="JEO14" s="52"/>
      <c r="JEP14" s="53"/>
      <c r="JEQ14" s="54"/>
      <c r="JER14" s="52"/>
      <c r="JES14" s="52"/>
      <c r="JET14" s="53"/>
      <c r="JEU14" s="12"/>
      <c r="JEV14" s="50"/>
      <c r="JEW14" s="51"/>
      <c r="JEX14" s="52"/>
      <c r="JEY14" s="53"/>
      <c r="JEZ14" s="54"/>
      <c r="JFA14" s="52"/>
      <c r="JFB14" s="52"/>
      <c r="JFC14" s="53"/>
      <c r="JFD14" s="12"/>
      <c r="JFE14" s="50"/>
      <c r="JFF14" s="51"/>
      <c r="JFG14" s="52"/>
      <c r="JFH14" s="53"/>
      <c r="JFI14" s="54"/>
      <c r="JFJ14" s="52"/>
      <c r="JFK14" s="52"/>
      <c r="JFL14" s="53"/>
      <c r="JFM14" s="12"/>
      <c r="JFN14" s="50"/>
      <c r="JFO14" s="51"/>
      <c r="JFP14" s="52"/>
      <c r="JFQ14" s="53"/>
      <c r="JFR14" s="54"/>
      <c r="JFS14" s="52"/>
      <c r="JFT14" s="52"/>
      <c r="JFU14" s="53"/>
      <c r="JFV14" s="12"/>
      <c r="JFW14" s="50"/>
      <c r="JFX14" s="51"/>
      <c r="JFY14" s="52"/>
      <c r="JFZ14" s="53"/>
      <c r="JGA14" s="54"/>
      <c r="JGB14" s="52"/>
      <c r="JGC14" s="52"/>
      <c r="JGD14" s="53"/>
      <c r="JGE14" s="12"/>
      <c r="JGF14" s="50"/>
      <c r="JGG14" s="51"/>
      <c r="JGH14" s="52"/>
      <c r="JGI14" s="53"/>
      <c r="JGJ14" s="54"/>
      <c r="JGK14" s="52"/>
      <c r="JGL14" s="52"/>
      <c r="JGM14" s="53"/>
      <c r="JGN14" s="12"/>
      <c r="JGO14" s="50"/>
      <c r="JGP14" s="51"/>
      <c r="JGQ14" s="52"/>
      <c r="JGR14" s="53"/>
      <c r="JGS14" s="54"/>
      <c r="JGT14" s="52"/>
      <c r="JGU14" s="52"/>
      <c r="JGV14" s="53"/>
      <c r="JGW14" s="12"/>
      <c r="JGX14" s="50"/>
      <c r="JGY14" s="51"/>
      <c r="JGZ14" s="52"/>
      <c r="JHA14" s="53"/>
      <c r="JHB14" s="54"/>
      <c r="JHC14" s="52"/>
      <c r="JHD14" s="52"/>
      <c r="JHE14" s="53"/>
      <c r="JHF14" s="12"/>
      <c r="JHG14" s="50"/>
      <c r="JHH14" s="51"/>
      <c r="JHI14" s="52"/>
      <c r="JHJ14" s="53"/>
      <c r="JHK14" s="54"/>
      <c r="JHL14" s="52"/>
      <c r="JHM14" s="52"/>
      <c r="JHN14" s="53"/>
      <c r="JHO14" s="12"/>
      <c r="JHP14" s="50"/>
      <c r="JHQ14" s="51"/>
      <c r="JHR14" s="52"/>
      <c r="JHS14" s="53"/>
      <c r="JHT14" s="54"/>
      <c r="JHU14" s="52"/>
      <c r="JHV14" s="52"/>
      <c r="JHW14" s="53"/>
      <c r="JHX14" s="12"/>
      <c r="JHY14" s="50"/>
      <c r="JHZ14" s="51"/>
      <c r="JIA14" s="52"/>
      <c r="JIB14" s="53"/>
      <c r="JIC14" s="54"/>
      <c r="JID14" s="52"/>
      <c r="JIE14" s="52"/>
      <c r="JIF14" s="53"/>
      <c r="JIG14" s="12"/>
      <c r="JIH14" s="50"/>
      <c r="JII14" s="51"/>
      <c r="JIJ14" s="52"/>
      <c r="JIK14" s="53"/>
      <c r="JIL14" s="54"/>
      <c r="JIM14" s="52"/>
      <c r="JIN14" s="52"/>
      <c r="JIO14" s="53"/>
      <c r="JIP14" s="12"/>
      <c r="JIQ14" s="50"/>
      <c r="JIR14" s="51"/>
      <c r="JIS14" s="52"/>
      <c r="JIT14" s="53"/>
      <c r="JIU14" s="54"/>
      <c r="JIV14" s="52"/>
      <c r="JIW14" s="52"/>
      <c r="JIX14" s="53"/>
      <c r="JIY14" s="12"/>
      <c r="JIZ14" s="50"/>
      <c r="JJA14" s="51"/>
      <c r="JJB14" s="52"/>
      <c r="JJC14" s="53"/>
      <c r="JJD14" s="54"/>
      <c r="JJE14" s="52"/>
      <c r="JJF14" s="52"/>
      <c r="JJG14" s="53"/>
      <c r="JJH14" s="12"/>
      <c r="JJI14" s="50"/>
      <c r="JJJ14" s="51"/>
      <c r="JJK14" s="52"/>
      <c r="JJL14" s="53"/>
      <c r="JJM14" s="54"/>
      <c r="JJN14" s="52"/>
      <c r="JJO14" s="52"/>
      <c r="JJP14" s="53"/>
      <c r="JJQ14" s="12"/>
      <c r="JJR14" s="50"/>
      <c r="JJS14" s="51"/>
      <c r="JJT14" s="52"/>
      <c r="JJU14" s="53"/>
      <c r="JJV14" s="54"/>
      <c r="JJW14" s="52"/>
      <c r="JJX14" s="52"/>
      <c r="JJY14" s="53"/>
      <c r="JJZ14" s="12"/>
      <c r="JKA14" s="50"/>
      <c r="JKB14" s="51"/>
      <c r="JKC14" s="52"/>
      <c r="JKD14" s="53"/>
      <c r="JKE14" s="54"/>
      <c r="JKF14" s="52"/>
      <c r="JKG14" s="52"/>
      <c r="JKH14" s="53"/>
      <c r="JKI14" s="12"/>
      <c r="JKJ14" s="50"/>
      <c r="JKK14" s="51"/>
      <c r="JKL14" s="52"/>
      <c r="JKM14" s="53"/>
      <c r="JKN14" s="54"/>
      <c r="JKO14" s="52"/>
      <c r="JKP14" s="52"/>
      <c r="JKQ14" s="53"/>
      <c r="JKR14" s="12"/>
      <c r="JKS14" s="50"/>
      <c r="JKT14" s="51"/>
      <c r="JKU14" s="52"/>
      <c r="JKV14" s="53"/>
      <c r="JKW14" s="54"/>
      <c r="JKX14" s="52"/>
      <c r="JKY14" s="52"/>
      <c r="JKZ14" s="53"/>
      <c r="JLA14" s="12"/>
      <c r="JLB14" s="50"/>
      <c r="JLC14" s="51"/>
      <c r="JLD14" s="52"/>
      <c r="JLE14" s="53"/>
      <c r="JLF14" s="54"/>
      <c r="JLG14" s="52"/>
      <c r="JLH14" s="52"/>
      <c r="JLI14" s="53"/>
      <c r="JLJ14" s="12"/>
      <c r="JLK14" s="50"/>
      <c r="JLL14" s="51"/>
      <c r="JLM14" s="52"/>
      <c r="JLN14" s="53"/>
      <c r="JLO14" s="54"/>
      <c r="JLP14" s="52"/>
      <c r="JLQ14" s="52"/>
      <c r="JLR14" s="53"/>
      <c r="JLS14" s="12"/>
      <c r="JLT14" s="50"/>
      <c r="JLU14" s="51"/>
      <c r="JLV14" s="52"/>
      <c r="JLW14" s="53"/>
      <c r="JLX14" s="54"/>
      <c r="JLY14" s="52"/>
      <c r="JLZ14" s="52"/>
      <c r="JMA14" s="53"/>
      <c r="JMB14" s="12"/>
      <c r="JMC14" s="50"/>
      <c r="JMD14" s="51"/>
      <c r="JME14" s="52"/>
      <c r="JMF14" s="53"/>
      <c r="JMG14" s="54"/>
      <c r="JMH14" s="52"/>
      <c r="JMI14" s="52"/>
      <c r="JMJ14" s="53"/>
      <c r="JMK14" s="12"/>
      <c r="JML14" s="50"/>
      <c r="JMM14" s="51"/>
      <c r="JMN14" s="52"/>
      <c r="JMO14" s="53"/>
      <c r="JMP14" s="54"/>
      <c r="JMQ14" s="52"/>
      <c r="JMR14" s="52"/>
      <c r="JMS14" s="53"/>
      <c r="JMT14" s="12"/>
      <c r="JMU14" s="50"/>
      <c r="JMV14" s="51"/>
      <c r="JMW14" s="52"/>
      <c r="JMX14" s="53"/>
      <c r="JMY14" s="54"/>
      <c r="JMZ14" s="52"/>
      <c r="JNA14" s="52"/>
      <c r="JNB14" s="53"/>
      <c r="JNC14" s="12"/>
      <c r="JND14" s="50"/>
      <c r="JNE14" s="51"/>
      <c r="JNF14" s="52"/>
      <c r="JNG14" s="53"/>
      <c r="JNH14" s="54"/>
      <c r="JNI14" s="52"/>
      <c r="JNJ14" s="52"/>
      <c r="JNK14" s="53"/>
      <c r="JNL14" s="12"/>
      <c r="JNM14" s="50"/>
      <c r="JNN14" s="51"/>
      <c r="JNO14" s="52"/>
      <c r="JNP14" s="53"/>
      <c r="JNQ14" s="54"/>
      <c r="JNR14" s="52"/>
      <c r="JNS14" s="52"/>
      <c r="JNT14" s="53"/>
      <c r="JNU14" s="12"/>
      <c r="JNV14" s="50"/>
      <c r="JNW14" s="51"/>
      <c r="JNX14" s="52"/>
      <c r="JNY14" s="53"/>
      <c r="JNZ14" s="54"/>
      <c r="JOA14" s="52"/>
      <c r="JOB14" s="52"/>
      <c r="JOC14" s="53"/>
      <c r="JOD14" s="12"/>
      <c r="JOE14" s="50"/>
      <c r="JOF14" s="51"/>
      <c r="JOG14" s="52"/>
      <c r="JOH14" s="53"/>
      <c r="JOI14" s="54"/>
      <c r="JOJ14" s="52"/>
      <c r="JOK14" s="52"/>
      <c r="JOL14" s="53"/>
      <c r="JOM14" s="12"/>
      <c r="JON14" s="50"/>
      <c r="JOO14" s="51"/>
      <c r="JOP14" s="52"/>
      <c r="JOQ14" s="53"/>
      <c r="JOR14" s="54"/>
      <c r="JOS14" s="52"/>
      <c r="JOT14" s="52"/>
      <c r="JOU14" s="53"/>
      <c r="JOV14" s="12"/>
      <c r="JOW14" s="50"/>
      <c r="JOX14" s="51"/>
      <c r="JOY14" s="52"/>
      <c r="JOZ14" s="53"/>
      <c r="JPA14" s="54"/>
      <c r="JPB14" s="52"/>
      <c r="JPC14" s="52"/>
      <c r="JPD14" s="53"/>
      <c r="JPE14" s="12"/>
      <c r="JPF14" s="50"/>
      <c r="JPG14" s="51"/>
      <c r="JPH14" s="52"/>
      <c r="JPI14" s="53"/>
      <c r="JPJ14" s="54"/>
      <c r="JPK14" s="52"/>
      <c r="JPL14" s="52"/>
      <c r="JPM14" s="53"/>
      <c r="JPN14" s="12"/>
      <c r="JPO14" s="50"/>
      <c r="JPP14" s="51"/>
      <c r="JPQ14" s="52"/>
      <c r="JPR14" s="53"/>
      <c r="JPS14" s="54"/>
      <c r="JPT14" s="52"/>
      <c r="JPU14" s="52"/>
      <c r="JPV14" s="53"/>
      <c r="JPW14" s="12"/>
      <c r="JPX14" s="50"/>
      <c r="JPY14" s="51"/>
      <c r="JPZ14" s="52"/>
      <c r="JQA14" s="53"/>
      <c r="JQB14" s="54"/>
      <c r="JQC14" s="52"/>
      <c r="JQD14" s="52"/>
      <c r="JQE14" s="53"/>
      <c r="JQF14" s="12"/>
      <c r="JQG14" s="50"/>
      <c r="JQH14" s="51"/>
      <c r="JQI14" s="52"/>
      <c r="JQJ14" s="53"/>
      <c r="JQK14" s="54"/>
      <c r="JQL14" s="52"/>
      <c r="JQM14" s="52"/>
      <c r="JQN14" s="53"/>
      <c r="JQO14" s="12"/>
      <c r="JQP14" s="50"/>
      <c r="JQQ14" s="51"/>
      <c r="JQR14" s="52"/>
      <c r="JQS14" s="53"/>
      <c r="JQT14" s="54"/>
      <c r="JQU14" s="52"/>
      <c r="JQV14" s="52"/>
      <c r="JQW14" s="53"/>
      <c r="JQX14" s="12"/>
      <c r="JQY14" s="50"/>
      <c r="JQZ14" s="51"/>
      <c r="JRA14" s="52"/>
      <c r="JRB14" s="53"/>
      <c r="JRC14" s="54"/>
      <c r="JRD14" s="52"/>
      <c r="JRE14" s="52"/>
      <c r="JRF14" s="53"/>
      <c r="JRG14" s="12"/>
      <c r="JRH14" s="50"/>
      <c r="JRI14" s="51"/>
      <c r="JRJ14" s="52"/>
      <c r="JRK14" s="53"/>
      <c r="JRL14" s="54"/>
      <c r="JRM14" s="52"/>
      <c r="JRN14" s="52"/>
      <c r="JRO14" s="53"/>
      <c r="JRP14" s="12"/>
      <c r="JRQ14" s="50"/>
      <c r="JRR14" s="51"/>
      <c r="JRS14" s="52"/>
      <c r="JRT14" s="53"/>
      <c r="JRU14" s="54"/>
      <c r="JRV14" s="52"/>
      <c r="JRW14" s="52"/>
      <c r="JRX14" s="53"/>
      <c r="JRY14" s="12"/>
      <c r="JRZ14" s="50"/>
      <c r="JSA14" s="51"/>
      <c r="JSB14" s="52"/>
      <c r="JSC14" s="53"/>
      <c r="JSD14" s="54"/>
      <c r="JSE14" s="52"/>
      <c r="JSF14" s="52"/>
      <c r="JSG14" s="53"/>
      <c r="JSH14" s="12"/>
      <c r="JSI14" s="50"/>
      <c r="JSJ14" s="51"/>
      <c r="JSK14" s="52"/>
      <c r="JSL14" s="53"/>
      <c r="JSM14" s="54"/>
      <c r="JSN14" s="52"/>
      <c r="JSO14" s="52"/>
      <c r="JSP14" s="53"/>
      <c r="JSQ14" s="12"/>
      <c r="JSR14" s="50"/>
      <c r="JSS14" s="51"/>
      <c r="JST14" s="52"/>
      <c r="JSU14" s="53"/>
      <c r="JSV14" s="54"/>
      <c r="JSW14" s="52"/>
      <c r="JSX14" s="52"/>
      <c r="JSY14" s="53"/>
      <c r="JSZ14" s="12"/>
      <c r="JTA14" s="50"/>
      <c r="JTB14" s="51"/>
      <c r="JTC14" s="52"/>
      <c r="JTD14" s="53"/>
      <c r="JTE14" s="54"/>
      <c r="JTF14" s="52"/>
      <c r="JTG14" s="52"/>
      <c r="JTH14" s="53"/>
      <c r="JTI14" s="12"/>
      <c r="JTJ14" s="50"/>
      <c r="JTK14" s="51"/>
      <c r="JTL14" s="52"/>
      <c r="JTM14" s="53"/>
      <c r="JTN14" s="54"/>
      <c r="JTO14" s="52"/>
      <c r="JTP14" s="52"/>
      <c r="JTQ14" s="53"/>
      <c r="JTR14" s="12"/>
      <c r="JTS14" s="50"/>
      <c r="JTT14" s="51"/>
      <c r="JTU14" s="52"/>
      <c r="JTV14" s="53"/>
      <c r="JTW14" s="54"/>
      <c r="JTX14" s="52"/>
      <c r="JTY14" s="52"/>
      <c r="JTZ14" s="53"/>
      <c r="JUA14" s="12"/>
      <c r="JUB14" s="50"/>
      <c r="JUC14" s="51"/>
      <c r="JUD14" s="52"/>
      <c r="JUE14" s="53"/>
      <c r="JUF14" s="54"/>
      <c r="JUG14" s="52"/>
      <c r="JUH14" s="52"/>
      <c r="JUI14" s="53"/>
      <c r="JUJ14" s="12"/>
      <c r="JUK14" s="50"/>
      <c r="JUL14" s="51"/>
      <c r="JUM14" s="52"/>
      <c r="JUN14" s="53"/>
      <c r="JUO14" s="54"/>
      <c r="JUP14" s="52"/>
      <c r="JUQ14" s="52"/>
      <c r="JUR14" s="53"/>
      <c r="JUS14" s="12"/>
      <c r="JUT14" s="50"/>
      <c r="JUU14" s="51"/>
      <c r="JUV14" s="52"/>
      <c r="JUW14" s="53"/>
      <c r="JUX14" s="54"/>
      <c r="JUY14" s="52"/>
      <c r="JUZ14" s="52"/>
      <c r="JVA14" s="53"/>
      <c r="JVB14" s="12"/>
      <c r="JVC14" s="50"/>
      <c r="JVD14" s="51"/>
      <c r="JVE14" s="52"/>
      <c r="JVF14" s="53"/>
      <c r="JVG14" s="54"/>
      <c r="JVH14" s="52"/>
      <c r="JVI14" s="52"/>
      <c r="JVJ14" s="53"/>
      <c r="JVK14" s="12"/>
      <c r="JVL14" s="50"/>
      <c r="JVM14" s="51"/>
      <c r="JVN14" s="52"/>
      <c r="JVO14" s="53"/>
      <c r="JVP14" s="54"/>
      <c r="JVQ14" s="52"/>
      <c r="JVR14" s="52"/>
      <c r="JVS14" s="53"/>
      <c r="JVT14" s="12"/>
      <c r="JVU14" s="50"/>
      <c r="JVV14" s="51"/>
      <c r="JVW14" s="52"/>
      <c r="JVX14" s="53"/>
      <c r="JVY14" s="54"/>
      <c r="JVZ14" s="52"/>
      <c r="JWA14" s="52"/>
      <c r="JWB14" s="53"/>
      <c r="JWC14" s="12"/>
      <c r="JWD14" s="50"/>
      <c r="JWE14" s="51"/>
      <c r="JWF14" s="52"/>
      <c r="JWG14" s="53"/>
      <c r="JWH14" s="54"/>
      <c r="JWI14" s="52"/>
      <c r="JWJ14" s="52"/>
      <c r="JWK14" s="53"/>
      <c r="JWL14" s="12"/>
      <c r="JWM14" s="50"/>
      <c r="JWN14" s="51"/>
      <c r="JWO14" s="52"/>
      <c r="JWP14" s="53"/>
      <c r="JWQ14" s="54"/>
      <c r="JWR14" s="52"/>
      <c r="JWS14" s="52"/>
      <c r="JWT14" s="53"/>
      <c r="JWU14" s="12"/>
      <c r="JWV14" s="50"/>
      <c r="JWW14" s="51"/>
      <c r="JWX14" s="52"/>
      <c r="JWY14" s="53"/>
      <c r="JWZ14" s="54"/>
      <c r="JXA14" s="52"/>
      <c r="JXB14" s="52"/>
      <c r="JXC14" s="53"/>
      <c r="JXD14" s="12"/>
      <c r="JXE14" s="50"/>
      <c r="JXF14" s="51"/>
      <c r="JXG14" s="52"/>
      <c r="JXH14" s="53"/>
      <c r="JXI14" s="54"/>
      <c r="JXJ14" s="52"/>
      <c r="JXK14" s="52"/>
      <c r="JXL14" s="53"/>
      <c r="JXM14" s="12"/>
      <c r="JXN14" s="50"/>
      <c r="JXO14" s="51"/>
      <c r="JXP14" s="52"/>
      <c r="JXQ14" s="53"/>
      <c r="JXR14" s="54"/>
      <c r="JXS14" s="52"/>
      <c r="JXT14" s="52"/>
      <c r="JXU14" s="53"/>
      <c r="JXV14" s="12"/>
      <c r="JXW14" s="50"/>
      <c r="JXX14" s="51"/>
      <c r="JXY14" s="52"/>
      <c r="JXZ14" s="53"/>
      <c r="JYA14" s="54"/>
      <c r="JYB14" s="52"/>
      <c r="JYC14" s="52"/>
      <c r="JYD14" s="53"/>
      <c r="JYE14" s="12"/>
      <c r="JYF14" s="50"/>
      <c r="JYG14" s="51"/>
      <c r="JYH14" s="52"/>
      <c r="JYI14" s="53"/>
      <c r="JYJ14" s="54"/>
      <c r="JYK14" s="52"/>
      <c r="JYL14" s="52"/>
      <c r="JYM14" s="53"/>
      <c r="JYN14" s="12"/>
      <c r="JYO14" s="50"/>
      <c r="JYP14" s="51"/>
      <c r="JYQ14" s="52"/>
      <c r="JYR14" s="53"/>
      <c r="JYS14" s="54"/>
      <c r="JYT14" s="52"/>
      <c r="JYU14" s="52"/>
      <c r="JYV14" s="53"/>
      <c r="JYW14" s="12"/>
      <c r="JYX14" s="50"/>
      <c r="JYY14" s="51"/>
      <c r="JYZ14" s="52"/>
      <c r="JZA14" s="53"/>
      <c r="JZB14" s="54"/>
      <c r="JZC14" s="52"/>
      <c r="JZD14" s="52"/>
      <c r="JZE14" s="53"/>
      <c r="JZF14" s="12"/>
      <c r="JZG14" s="50"/>
      <c r="JZH14" s="51"/>
      <c r="JZI14" s="52"/>
      <c r="JZJ14" s="53"/>
      <c r="JZK14" s="54"/>
      <c r="JZL14" s="52"/>
      <c r="JZM14" s="52"/>
      <c r="JZN14" s="53"/>
      <c r="JZO14" s="12"/>
      <c r="JZP14" s="50"/>
      <c r="JZQ14" s="51"/>
      <c r="JZR14" s="52"/>
      <c r="JZS14" s="53"/>
      <c r="JZT14" s="54"/>
      <c r="JZU14" s="52"/>
      <c r="JZV14" s="52"/>
      <c r="JZW14" s="53"/>
      <c r="JZX14" s="12"/>
      <c r="JZY14" s="50"/>
      <c r="JZZ14" s="51"/>
      <c r="KAA14" s="52"/>
      <c r="KAB14" s="53"/>
      <c r="KAC14" s="54"/>
      <c r="KAD14" s="52"/>
      <c r="KAE14" s="52"/>
      <c r="KAF14" s="53"/>
      <c r="KAG14" s="12"/>
      <c r="KAH14" s="50"/>
      <c r="KAI14" s="51"/>
      <c r="KAJ14" s="52"/>
      <c r="KAK14" s="53"/>
      <c r="KAL14" s="54"/>
      <c r="KAM14" s="52"/>
      <c r="KAN14" s="52"/>
      <c r="KAO14" s="53"/>
      <c r="KAP14" s="12"/>
      <c r="KAQ14" s="50"/>
      <c r="KAR14" s="51"/>
      <c r="KAS14" s="52"/>
      <c r="KAT14" s="53"/>
      <c r="KAU14" s="54"/>
      <c r="KAV14" s="52"/>
      <c r="KAW14" s="52"/>
      <c r="KAX14" s="53"/>
      <c r="KAY14" s="12"/>
      <c r="KAZ14" s="50"/>
      <c r="KBA14" s="51"/>
      <c r="KBB14" s="52"/>
      <c r="KBC14" s="53"/>
      <c r="KBD14" s="54"/>
      <c r="KBE14" s="52"/>
      <c r="KBF14" s="52"/>
      <c r="KBG14" s="53"/>
      <c r="KBH14" s="12"/>
      <c r="KBI14" s="50"/>
      <c r="KBJ14" s="51"/>
      <c r="KBK14" s="52"/>
      <c r="KBL14" s="53"/>
      <c r="KBM14" s="54"/>
      <c r="KBN14" s="52"/>
      <c r="KBO14" s="52"/>
      <c r="KBP14" s="53"/>
      <c r="KBQ14" s="12"/>
      <c r="KBR14" s="50"/>
      <c r="KBS14" s="51"/>
      <c r="KBT14" s="52"/>
      <c r="KBU14" s="53"/>
      <c r="KBV14" s="54"/>
      <c r="KBW14" s="52"/>
      <c r="KBX14" s="52"/>
      <c r="KBY14" s="53"/>
      <c r="KBZ14" s="12"/>
      <c r="KCA14" s="50"/>
      <c r="KCB14" s="51"/>
      <c r="KCC14" s="52"/>
      <c r="KCD14" s="53"/>
      <c r="KCE14" s="54"/>
      <c r="KCF14" s="52"/>
      <c r="KCG14" s="52"/>
      <c r="KCH14" s="53"/>
      <c r="KCI14" s="12"/>
      <c r="KCJ14" s="50"/>
      <c r="KCK14" s="51"/>
      <c r="KCL14" s="52"/>
      <c r="KCM14" s="53"/>
      <c r="KCN14" s="54"/>
      <c r="KCO14" s="52"/>
      <c r="KCP14" s="52"/>
      <c r="KCQ14" s="53"/>
      <c r="KCR14" s="12"/>
      <c r="KCS14" s="50"/>
      <c r="KCT14" s="51"/>
      <c r="KCU14" s="52"/>
      <c r="KCV14" s="53"/>
      <c r="KCW14" s="54"/>
      <c r="KCX14" s="52"/>
      <c r="KCY14" s="52"/>
      <c r="KCZ14" s="53"/>
      <c r="KDA14" s="12"/>
      <c r="KDB14" s="50"/>
      <c r="KDC14" s="51"/>
      <c r="KDD14" s="52"/>
      <c r="KDE14" s="53"/>
      <c r="KDF14" s="54"/>
      <c r="KDG14" s="52"/>
      <c r="KDH14" s="52"/>
      <c r="KDI14" s="53"/>
      <c r="KDJ14" s="12"/>
      <c r="KDK14" s="50"/>
      <c r="KDL14" s="51"/>
      <c r="KDM14" s="52"/>
      <c r="KDN14" s="53"/>
      <c r="KDO14" s="54"/>
      <c r="KDP14" s="52"/>
      <c r="KDQ14" s="52"/>
      <c r="KDR14" s="53"/>
      <c r="KDS14" s="12"/>
      <c r="KDT14" s="50"/>
      <c r="KDU14" s="51"/>
      <c r="KDV14" s="52"/>
      <c r="KDW14" s="53"/>
      <c r="KDX14" s="54"/>
      <c r="KDY14" s="52"/>
      <c r="KDZ14" s="52"/>
      <c r="KEA14" s="53"/>
      <c r="KEB14" s="12"/>
      <c r="KEC14" s="50"/>
      <c r="KED14" s="51"/>
      <c r="KEE14" s="52"/>
      <c r="KEF14" s="53"/>
      <c r="KEG14" s="54"/>
      <c r="KEH14" s="52"/>
      <c r="KEI14" s="52"/>
      <c r="KEJ14" s="53"/>
      <c r="KEK14" s="12"/>
      <c r="KEL14" s="50"/>
      <c r="KEM14" s="51"/>
      <c r="KEN14" s="52"/>
      <c r="KEO14" s="53"/>
      <c r="KEP14" s="54"/>
      <c r="KEQ14" s="52"/>
      <c r="KER14" s="52"/>
      <c r="KES14" s="53"/>
      <c r="KET14" s="12"/>
      <c r="KEU14" s="50"/>
      <c r="KEV14" s="51"/>
      <c r="KEW14" s="52"/>
      <c r="KEX14" s="53"/>
      <c r="KEY14" s="54"/>
      <c r="KEZ14" s="52"/>
      <c r="KFA14" s="52"/>
      <c r="KFB14" s="53"/>
      <c r="KFC14" s="12"/>
      <c r="KFD14" s="50"/>
      <c r="KFE14" s="51"/>
      <c r="KFF14" s="52"/>
      <c r="KFG14" s="53"/>
      <c r="KFH14" s="54"/>
      <c r="KFI14" s="52"/>
      <c r="KFJ14" s="52"/>
      <c r="KFK14" s="53"/>
      <c r="KFL14" s="12"/>
      <c r="KFM14" s="50"/>
      <c r="KFN14" s="51"/>
      <c r="KFO14" s="52"/>
      <c r="KFP14" s="53"/>
      <c r="KFQ14" s="54"/>
      <c r="KFR14" s="52"/>
      <c r="KFS14" s="52"/>
      <c r="KFT14" s="53"/>
      <c r="KFU14" s="12"/>
      <c r="KFV14" s="50"/>
      <c r="KFW14" s="51"/>
      <c r="KFX14" s="52"/>
      <c r="KFY14" s="53"/>
      <c r="KFZ14" s="54"/>
      <c r="KGA14" s="52"/>
      <c r="KGB14" s="52"/>
      <c r="KGC14" s="53"/>
      <c r="KGD14" s="12"/>
      <c r="KGE14" s="50"/>
      <c r="KGF14" s="51"/>
      <c r="KGG14" s="52"/>
      <c r="KGH14" s="53"/>
      <c r="KGI14" s="54"/>
      <c r="KGJ14" s="52"/>
      <c r="KGK14" s="52"/>
      <c r="KGL14" s="53"/>
      <c r="KGM14" s="12"/>
      <c r="KGN14" s="50"/>
      <c r="KGO14" s="51"/>
      <c r="KGP14" s="52"/>
      <c r="KGQ14" s="53"/>
      <c r="KGR14" s="54"/>
      <c r="KGS14" s="52"/>
      <c r="KGT14" s="52"/>
      <c r="KGU14" s="53"/>
      <c r="KGV14" s="12"/>
      <c r="KGW14" s="50"/>
      <c r="KGX14" s="51"/>
      <c r="KGY14" s="52"/>
      <c r="KGZ14" s="53"/>
      <c r="KHA14" s="54"/>
      <c r="KHB14" s="52"/>
      <c r="KHC14" s="52"/>
      <c r="KHD14" s="53"/>
      <c r="KHE14" s="12"/>
      <c r="KHF14" s="50"/>
      <c r="KHG14" s="51"/>
      <c r="KHH14" s="52"/>
      <c r="KHI14" s="53"/>
      <c r="KHJ14" s="54"/>
      <c r="KHK14" s="52"/>
      <c r="KHL14" s="52"/>
      <c r="KHM14" s="53"/>
      <c r="KHN14" s="12"/>
      <c r="KHO14" s="50"/>
      <c r="KHP14" s="51"/>
      <c r="KHQ14" s="52"/>
      <c r="KHR14" s="53"/>
      <c r="KHS14" s="54"/>
      <c r="KHT14" s="52"/>
      <c r="KHU14" s="52"/>
      <c r="KHV14" s="53"/>
      <c r="KHW14" s="12"/>
      <c r="KHX14" s="50"/>
      <c r="KHY14" s="51"/>
      <c r="KHZ14" s="52"/>
      <c r="KIA14" s="53"/>
      <c r="KIB14" s="54"/>
      <c r="KIC14" s="52"/>
      <c r="KID14" s="52"/>
      <c r="KIE14" s="53"/>
      <c r="KIF14" s="12"/>
      <c r="KIG14" s="50"/>
      <c r="KIH14" s="51"/>
      <c r="KII14" s="52"/>
      <c r="KIJ14" s="53"/>
      <c r="KIK14" s="54"/>
      <c r="KIL14" s="52"/>
      <c r="KIM14" s="52"/>
      <c r="KIN14" s="53"/>
      <c r="KIO14" s="12"/>
      <c r="KIP14" s="50"/>
      <c r="KIQ14" s="51"/>
      <c r="KIR14" s="52"/>
      <c r="KIS14" s="53"/>
      <c r="KIT14" s="54"/>
      <c r="KIU14" s="52"/>
      <c r="KIV14" s="52"/>
      <c r="KIW14" s="53"/>
      <c r="KIX14" s="12"/>
      <c r="KIY14" s="50"/>
      <c r="KIZ14" s="51"/>
      <c r="KJA14" s="52"/>
      <c r="KJB14" s="53"/>
      <c r="KJC14" s="54"/>
      <c r="KJD14" s="52"/>
      <c r="KJE14" s="52"/>
      <c r="KJF14" s="53"/>
      <c r="KJG14" s="12"/>
      <c r="KJH14" s="50"/>
      <c r="KJI14" s="51"/>
      <c r="KJJ14" s="52"/>
      <c r="KJK14" s="53"/>
      <c r="KJL14" s="54"/>
      <c r="KJM14" s="52"/>
      <c r="KJN14" s="52"/>
      <c r="KJO14" s="53"/>
      <c r="KJP14" s="12"/>
      <c r="KJQ14" s="50"/>
      <c r="KJR14" s="51"/>
      <c r="KJS14" s="52"/>
      <c r="KJT14" s="53"/>
      <c r="KJU14" s="54"/>
      <c r="KJV14" s="52"/>
      <c r="KJW14" s="52"/>
      <c r="KJX14" s="53"/>
      <c r="KJY14" s="12"/>
      <c r="KJZ14" s="50"/>
      <c r="KKA14" s="51"/>
      <c r="KKB14" s="52"/>
      <c r="KKC14" s="53"/>
      <c r="KKD14" s="54"/>
      <c r="KKE14" s="52"/>
      <c r="KKF14" s="52"/>
      <c r="KKG14" s="53"/>
      <c r="KKH14" s="12"/>
      <c r="KKI14" s="50"/>
      <c r="KKJ14" s="51"/>
      <c r="KKK14" s="52"/>
      <c r="KKL14" s="53"/>
      <c r="KKM14" s="54"/>
      <c r="KKN14" s="52"/>
      <c r="KKO14" s="52"/>
      <c r="KKP14" s="53"/>
      <c r="KKQ14" s="12"/>
      <c r="KKR14" s="50"/>
      <c r="KKS14" s="51"/>
      <c r="KKT14" s="52"/>
      <c r="KKU14" s="53"/>
      <c r="KKV14" s="54"/>
      <c r="KKW14" s="52"/>
      <c r="KKX14" s="52"/>
      <c r="KKY14" s="53"/>
      <c r="KKZ14" s="12"/>
      <c r="KLA14" s="50"/>
      <c r="KLB14" s="51"/>
      <c r="KLC14" s="52"/>
      <c r="KLD14" s="53"/>
      <c r="KLE14" s="54"/>
      <c r="KLF14" s="52"/>
      <c r="KLG14" s="52"/>
      <c r="KLH14" s="53"/>
      <c r="KLI14" s="12"/>
      <c r="KLJ14" s="50"/>
      <c r="KLK14" s="51"/>
      <c r="KLL14" s="52"/>
      <c r="KLM14" s="53"/>
      <c r="KLN14" s="54"/>
      <c r="KLO14" s="52"/>
      <c r="KLP14" s="52"/>
      <c r="KLQ14" s="53"/>
      <c r="KLR14" s="12"/>
      <c r="KLS14" s="50"/>
      <c r="KLT14" s="51"/>
      <c r="KLU14" s="52"/>
      <c r="KLV14" s="53"/>
      <c r="KLW14" s="54"/>
      <c r="KLX14" s="52"/>
      <c r="KLY14" s="52"/>
      <c r="KLZ14" s="53"/>
      <c r="KMA14" s="12"/>
      <c r="KMB14" s="50"/>
      <c r="KMC14" s="51"/>
      <c r="KMD14" s="52"/>
      <c r="KME14" s="53"/>
      <c r="KMF14" s="54"/>
      <c r="KMG14" s="52"/>
      <c r="KMH14" s="52"/>
      <c r="KMI14" s="53"/>
      <c r="KMJ14" s="12"/>
      <c r="KMK14" s="50"/>
      <c r="KML14" s="51"/>
      <c r="KMM14" s="52"/>
      <c r="KMN14" s="53"/>
      <c r="KMO14" s="54"/>
      <c r="KMP14" s="52"/>
      <c r="KMQ14" s="52"/>
      <c r="KMR14" s="53"/>
      <c r="KMS14" s="12"/>
      <c r="KMT14" s="50"/>
      <c r="KMU14" s="51"/>
      <c r="KMV14" s="52"/>
      <c r="KMW14" s="53"/>
      <c r="KMX14" s="54"/>
      <c r="KMY14" s="52"/>
      <c r="KMZ14" s="52"/>
      <c r="KNA14" s="53"/>
      <c r="KNB14" s="12"/>
      <c r="KNC14" s="50"/>
      <c r="KND14" s="51"/>
      <c r="KNE14" s="52"/>
      <c r="KNF14" s="53"/>
      <c r="KNG14" s="54"/>
      <c r="KNH14" s="52"/>
      <c r="KNI14" s="52"/>
      <c r="KNJ14" s="53"/>
      <c r="KNK14" s="12"/>
      <c r="KNL14" s="50"/>
      <c r="KNM14" s="51"/>
      <c r="KNN14" s="52"/>
      <c r="KNO14" s="53"/>
      <c r="KNP14" s="54"/>
      <c r="KNQ14" s="52"/>
      <c r="KNR14" s="52"/>
      <c r="KNS14" s="53"/>
      <c r="KNT14" s="12"/>
      <c r="KNU14" s="50"/>
      <c r="KNV14" s="51"/>
      <c r="KNW14" s="52"/>
      <c r="KNX14" s="53"/>
      <c r="KNY14" s="54"/>
      <c r="KNZ14" s="52"/>
      <c r="KOA14" s="52"/>
      <c r="KOB14" s="53"/>
      <c r="KOC14" s="12"/>
      <c r="KOD14" s="50"/>
      <c r="KOE14" s="51"/>
      <c r="KOF14" s="52"/>
      <c r="KOG14" s="53"/>
      <c r="KOH14" s="54"/>
      <c r="KOI14" s="52"/>
      <c r="KOJ14" s="52"/>
      <c r="KOK14" s="53"/>
      <c r="KOL14" s="12"/>
      <c r="KOM14" s="50"/>
      <c r="KON14" s="51"/>
      <c r="KOO14" s="52"/>
      <c r="KOP14" s="53"/>
      <c r="KOQ14" s="54"/>
      <c r="KOR14" s="52"/>
      <c r="KOS14" s="52"/>
      <c r="KOT14" s="53"/>
      <c r="KOU14" s="12"/>
      <c r="KOV14" s="50"/>
      <c r="KOW14" s="51"/>
      <c r="KOX14" s="52"/>
      <c r="KOY14" s="53"/>
      <c r="KOZ14" s="54"/>
      <c r="KPA14" s="52"/>
      <c r="KPB14" s="52"/>
      <c r="KPC14" s="53"/>
      <c r="KPD14" s="12"/>
      <c r="KPE14" s="50"/>
      <c r="KPF14" s="51"/>
      <c r="KPG14" s="52"/>
      <c r="KPH14" s="53"/>
      <c r="KPI14" s="54"/>
      <c r="KPJ14" s="52"/>
      <c r="KPK14" s="52"/>
      <c r="KPL14" s="53"/>
      <c r="KPM14" s="12"/>
      <c r="KPN14" s="50"/>
      <c r="KPO14" s="51"/>
      <c r="KPP14" s="52"/>
      <c r="KPQ14" s="53"/>
      <c r="KPR14" s="54"/>
      <c r="KPS14" s="52"/>
      <c r="KPT14" s="52"/>
      <c r="KPU14" s="53"/>
      <c r="KPV14" s="12"/>
      <c r="KPW14" s="50"/>
      <c r="KPX14" s="51"/>
      <c r="KPY14" s="52"/>
      <c r="KPZ14" s="53"/>
      <c r="KQA14" s="54"/>
      <c r="KQB14" s="52"/>
      <c r="KQC14" s="52"/>
      <c r="KQD14" s="53"/>
      <c r="KQE14" s="12"/>
      <c r="KQF14" s="50"/>
      <c r="KQG14" s="51"/>
      <c r="KQH14" s="52"/>
      <c r="KQI14" s="53"/>
      <c r="KQJ14" s="54"/>
      <c r="KQK14" s="52"/>
      <c r="KQL14" s="52"/>
      <c r="KQM14" s="53"/>
      <c r="KQN14" s="12"/>
      <c r="KQO14" s="50"/>
      <c r="KQP14" s="51"/>
      <c r="KQQ14" s="52"/>
      <c r="KQR14" s="53"/>
      <c r="KQS14" s="54"/>
      <c r="KQT14" s="52"/>
      <c r="KQU14" s="52"/>
      <c r="KQV14" s="53"/>
      <c r="KQW14" s="12"/>
      <c r="KQX14" s="50"/>
      <c r="KQY14" s="51"/>
      <c r="KQZ14" s="52"/>
      <c r="KRA14" s="53"/>
      <c r="KRB14" s="54"/>
      <c r="KRC14" s="52"/>
      <c r="KRD14" s="52"/>
      <c r="KRE14" s="53"/>
      <c r="KRF14" s="12"/>
      <c r="KRG14" s="50"/>
      <c r="KRH14" s="51"/>
      <c r="KRI14" s="52"/>
      <c r="KRJ14" s="53"/>
      <c r="KRK14" s="54"/>
      <c r="KRL14" s="52"/>
      <c r="KRM14" s="52"/>
      <c r="KRN14" s="53"/>
      <c r="KRO14" s="12"/>
      <c r="KRP14" s="50"/>
      <c r="KRQ14" s="51"/>
      <c r="KRR14" s="52"/>
      <c r="KRS14" s="53"/>
      <c r="KRT14" s="54"/>
      <c r="KRU14" s="52"/>
      <c r="KRV14" s="52"/>
      <c r="KRW14" s="53"/>
      <c r="KRX14" s="12"/>
      <c r="KRY14" s="50"/>
      <c r="KRZ14" s="51"/>
      <c r="KSA14" s="52"/>
      <c r="KSB14" s="53"/>
      <c r="KSC14" s="54"/>
      <c r="KSD14" s="52"/>
      <c r="KSE14" s="52"/>
      <c r="KSF14" s="53"/>
      <c r="KSG14" s="12"/>
      <c r="KSH14" s="50"/>
      <c r="KSI14" s="51"/>
      <c r="KSJ14" s="52"/>
      <c r="KSK14" s="53"/>
      <c r="KSL14" s="54"/>
      <c r="KSM14" s="52"/>
      <c r="KSN14" s="52"/>
      <c r="KSO14" s="53"/>
      <c r="KSP14" s="12"/>
      <c r="KSQ14" s="50"/>
      <c r="KSR14" s="51"/>
      <c r="KSS14" s="52"/>
      <c r="KST14" s="53"/>
      <c r="KSU14" s="54"/>
      <c r="KSV14" s="52"/>
      <c r="KSW14" s="52"/>
      <c r="KSX14" s="53"/>
      <c r="KSY14" s="12"/>
      <c r="KSZ14" s="50"/>
      <c r="KTA14" s="51"/>
      <c r="KTB14" s="52"/>
      <c r="KTC14" s="53"/>
      <c r="KTD14" s="54"/>
      <c r="KTE14" s="52"/>
      <c r="KTF14" s="52"/>
      <c r="KTG14" s="53"/>
      <c r="KTH14" s="12"/>
      <c r="KTI14" s="50"/>
      <c r="KTJ14" s="51"/>
      <c r="KTK14" s="52"/>
      <c r="KTL14" s="53"/>
      <c r="KTM14" s="54"/>
      <c r="KTN14" s="52"/>
      <c r="KTO14" s="52"/>
      <c r="KTP14" s="53"/>
      <c r="KTQ14" s="12"/>
      <c r="KTR14" s="50"/>
      <c r="KTS14" s="51"/>
      <c r="KTT14" s="52"/>
      <c r="KTU14" s="53"/>
      <c r="KTV14" s="54"/>
      <c r="KTW14" s="52"/>
      <c r="KTX14" s="52"/>
      <c r="KTY14" s="53"/>
      <c r="KTZ14" s="12"/>
      <c r="KUA14" s="50"/>
      <c r="KUB14" s="51"/>
      <c r="KUC14" s="52"/>
      <c r="KUD14" s="53"/>
      <c r="KUE14" s="54"/>
      <c r="KUF14" s="52"/>
      <c r="KUG14" s="52"/>
      <c r="KUH14" s="53"/>
      <c r="KUI14" s="12"/>
      <c r="KUJ14" s="50"/>
      <c r="KUK14" s="51"/>
      <c r="KUL14" s="52"/>
      <c r="KUM14" s="53"/>
      <c r="KUN14" s="54"/>
      <c r="KUO14" s="52"/>
      <c r="KUP14" s="52"/>
      <c r="KUQ14" s="53"/>
      <c r="KUR14" s="12"/>
      <c r="KUS14" s="50"/>
      <c r="KUT14" s="51"/>
      <c r="KUU14" s="52"/>
      <c r="KUV14" s="53"/>
      <c r="KUW14" s="54"/>
      <c r="KUX14" s="52"/>
      <c r="KUY14" s="52"/>
      <c r="KUZ14" s="53"/>
      <c r="KVA14" s="12"/>
      <c r="KVB14" s="50"/>
      <c r="KVC14" s="51"/>
      <c r="KVD14" s="52"/>
      <c r="KVE14" s="53"/>
      <c r="KVF14" s="54"/>
      <c r="KVG14" s="52"/>
      <c r="KVH14" s="52"/>
      <c r="KVI14" s="53"/>
      <c r="KVJ14" s="12"/>
      <c r="KVK14" s="50"/>
      <c r="KVL14" s="51"/>
      <c r="KVM14" s="52"/>
      <c r="KVN14" s="53"/>
      <c r="KVO14" s="54"/>
      <c r="KVP14" s="52"/>
      <c r="KVQ14" s="52"/>
      <c r="KVR14" s="53"/>
      <c r="KVS14" s="12"/>
      <c r="KVT14" s="50"/>
      <c r="KVU14" s="51"/>
      <c r="KVV14" s="52"/>
      <c r="KVW14" s="53"/>
      <c r="KVX14" s="54"/>
      <c r="KVY14" s="52"/>
      <c r="KVZ14" s="52"/>
      <c r="KWA14" s="53"/>
      <c r="KWB14" s="12"/>
      <c r="KWC14" s="50"/>
      <c r="KWD14" s="51"/>
      <c r="KWE14" s="52"/>
      <c r="KWF14" s="53"/>
      <c r="KWG14" s="54"/>
      <c r="KWH14" s="52"/>
      <c r="KWI14" s="52"/>
      <c r="KWJ14" s="53"/>
      <c r="KWK14" s="12"/>
      <c r="KWL14" s="50"/>
      <c r="KWM14" s="51"/>
      <c r="KWN14" s="52"/>
      <c r="KWO14" s="53"/>
      <c r="KWP14" s="54"/>
      <c r="KWQ14" s="52"/>
      <c r="KWR14" s="52"/>
      <c r="KWS14" s="53"/>
      <c r="KWT14" s="12"/>
      <c r="KWU14" s="50"/>
      <c r="KWV14" s="51"/>
      <c r="KWW14" s="52"/>
      <c r="KWX14" s="53"/>
      <c r="KWY14" s="54"/>
      <c r="KWZ14" s="52"/>
      <c r="KXA14" s="52"/>
      <c r="KXB14" s="53"/>
      <c r="KXC14" s="12"/>
      <c r="KXD14" s="50"/>
      <c r="KXE14" s="51"/>
      <c r="KXF14" s="52"/>
      <c r="KXG14" s="53"/>
      <c r="KXH14" s="54"/>
      <c r="KXI14" s="52"/>
      <c r="KXJ14" s="52"/>
      <c r="KXK14" s="53"/>
      <c r="KXL14" s="12"/>
      <c r="KXM14" s="50"/>
      <c r="KXN14" s="51"/>
      <c r="KXO14" s="52"/>
      <c r="KXP14" s="53"/>
      <c r="KXQ14" s="54"/>
      <c r="KXR14" s="52"/>
      <c r="KXS14" s="52"/>
      <c r="KXT14" s="53"/>
      <c r="KXU14" s="12"/>
      <c r="KXV14" s="50"/>
      <c r="KXW14" s="51"/>
      <c r="KXX14" s="52"/>
      <c r="KXY14" s="53"/>
      <c r="KXZ14" s="54"/>
      <c r="KYA14" s="52"/>
      <c r="KYB14" s="52"/>
      <c r="KYC14" s="53"/>
      <c r="KYD14" s="12"/>
      <c r="KYE14" s="50"/>
      <c r="KYF14" s="51"/>
      <c r="KYG14" s="52"/>
      <c r="KYH14" s="53"/>
      <c r="KYI14" s="54"/>
      <c r="KYJ14" s="52"/>
      <c r="KYK14" s="52"/>
      <c r="KYL14" s="53"/>
      <c r="KYM14" s="12"/>
      <c r="KYN14" s="50"/>
      <c r="KYO14" s="51"/>
      <c r="KYP14" s="52"/>
      <c r="KYQ14" s="53"/>
      <c r="KYR14" s="54"/>
      <c r="KYS14" s="52"/>
      <c r="KYT14" s="52"/>
      <c r="KYU14" s="53"/>
      <c r="KYV14" s="12"/>
      <c r="KYW14" s="50"/>
      <c r="KYX14" s="51"/>
      <c r="KYY14" s="52"/>
      <c r="KYZ14" s="53"/>
      <c r="KZA14" s="54"/>
      <c r="KZB14" s="52"/>
      <c r="KZC14" s="52"/>
      <c r="KZD14" s="53"/>
      <c r="KZE14" s="12"/>
      <c r="KZF14" s="50"/>
      <c r="KZG14" s="51"/>
      <c r="KZH14" s="52"/>
      <c r="KZI14" s="53"/>
      <c r="KZJ14" s="54"/>
      <c r="KZK14" s="52"/>
      <c r="KZL14" s="52"/>
      <c r="KZM14" s="53"/>
      <c r="KZN14" s="12"/>
      <c r="KZO14" s="50"/>
      <c r="KZP14" s="51"/>
      <c r="KZQ14" s="52"/>
      <c r="KZR14" s="53"/>
      <c r="KZS14" s="54"/>
      <c r="KZT14" s="52"/>
      <c r="KZU14" s="52"/>
      <c r="KZV14" s="53"/>
      <c r="KZW14" s="12"/>
      <c r="KZX14" s="50"/>
      <c r="KZY14" s="51"/>
      <c r="KZZ14" s="52"/>
      <c r="LAA14" s="53"/>
      <c r="LAB14" s="54"/>
      <c r="LAC14" s="52"/>
      <c r="LAD14" s="52"/>
      <c r="LAE14" s="53"/>
      <c r="LAF14" s="12"/>
      <c r="LAG14" s="50"/>
      <c r="LAH14" s="51"/>
      <c r="LAI14" s="52"/>
      <c r="LAJ14" s="53"/>
      <c r="LAK14" s="54"/>
      <c r="LAL14" s="52"/>
      <c r="LAM14" s="52"/>
      <c r="LAN14" s="53"/>
      <c r="LAO14" s="12"/>
      <c r="LAP14" s="50"/>
      <c r="LAQ14" s="51"/>
      <c r="LAR14" s="52"/>
      <c r="LAS14" s="53"/>
      <c r="LAT14" s="54"/>
      <c r="LAU14" s="52"/>
      <c r="LAV14" s="52"/>
      <c r="LAW14" s="53"/>
      <c r="LAX14" s="12"/>
      <c r="LAY14" s="50"/>
      <c r="LAZ14" s="51"/>
      <c r="LBA14" s="52"/>
      <c r="LBB14" s="53"/>
      <c r="LBC14" s="54"/>
      <c r="LBD14" s="52"/>
      <c r="LBE14" s="52"/>
      <c r="LBF14" s="53"/>
      <c r="LBG14" s="12"/>
      <c r="LBH14" s="50"/>
      <c r="LBI14" s="51"/>
      <c r="LBJ14" s="52"/>
      <c r="LBK14" s="53"/>
      <c r="LBL14" s="54"/>
      <c r="LBM14" s="52"/>
      <c r="LBN14" s="52"/>
      <c r="LBO14" s="53"/>
      <c r="LBP14" s="12"/>
      <c r="LBQ14" s="50"/>
      <c r="LBR14" s="51"/>
      <c r="LBS14" s="52"/>
      <c r="LBT14" s="53"/>
      <c r="LBU14" s="54"/>
      <c r="LBV14" s="52"/>
      <c r="LBW14" s="52"/>
      <c r="LBX14" s="53"/>
      <c r="LBY14" s="12"/>
      <c r="LBZ14" s="50"/>
      <c r="LCA14" s="51"/>
      <c r="LCB14" s="52"/>
      <c r="LCC14" s="53"/>
      <c r="LCD14" s="54"/>
      <c r="LCE14" s="52"/>
      <c r="LCF14" s="52"/>
      <c r="LCG14" s="53"/>
      <c r="LCH14" s="12"/>
      <c r="LCI14" s="50"/>
      <c r="LCJ14" s="51"/>
      <c r="LCK14" s="52"/>
      <c r="LCL14" s="53"/>
      <c r="LCM14" s="54"/>
      <c r="LCN14" s="52"/>
      <c r="LCO14" s="52"/>
      <c r="LCP14" s="53"/>
      <c r="LCQ14" s="12"/>
      <c r="LCR14" s="50"/>
      <c r="LCS14" s="51"/>
      <c r="LCT14" s="52"/>
      <c r="LCU14" s="53"/>
      <c r="LCV14" s="54"/>
      <c r="LCW14" s="52"/>
      <c r="LCX14" s="52"/>
      <c r="LCY14" s="53"/>
      <c r="LCZ14" s="12"/>
      <c r="LDA14" s="50"/>
      <c r="LDB14" s="51"/>
      <c r="LDC14" s="52"/>
      <c r="LDD14" s="53"/>
      <c r="LDE14" s="54"/>
      <c r="LDF14" s="52"/>
      <c r="LDG14" s="52"/>
      <c r="LDH14" s="53"/>
      <c r="LDI14" s="12"/>
      <c r="LDJ14" s="50"/>
      <c r="LDK14" s="51"/>
      <c r="LDL14" s="52"/>
      <c r="LDM14" s="53"/>
      <c r="LDN14" s="54"/>
      <c r="LDO14" s="52"/>
      <c r="LDP14" s="52"/>
      <c r="LDQ14" s="53"/>
      <c r="LDR14" s="12"/>
      <c r="LDS14" s="50"/>
      <c r="LDT14" s="51"/>
      <c r="LDU14" s="52"/>
      <c r="LDV14" s="53"/>
      <c r="LDW14" s="54"/>
      <c r="LDX14" s="52"/>
      <c r="LDY14" s="52"/>
      <c r="LDZ14" s="53"/>
      <c r="LEA14" s="12"/>
      <c r="LEB14" s="50"/>
      <c r="LEC14" s="51"/>
      <c r="LED14" s="52"/>
      <c r="LEE14" s="53"/>
      <c r="LEF14" s="54"/>
      <c r="LEG14" s="52"/>
      <c r="LEH14" s="52"/>
      <c r="LEI14" s="53"/>
      <c r="LEJ14" s="12"/>
      <c r="LEK14" s="50"/>
      <c r="LEL14" s="51"/>
      <c r="LEM14" s="52"/>
      <c r="LEN14" s="53"/>
      <c r="LEO14" s="54"/>
      <c r="LEP14" s="52"/>
      <c r="LEQ14" s="52"/>
      <c r="LER14" s="53"/>
      <c r="LES14" s="12"/>
      <c r="LET14" s="50"/>
      <c r="LEU14" s="51"/>
      <c r="LEV14" s="52"/>
      <c r="LEW14" s="53"/>
      <c r="LEX14" s="54"/>
      <c r="LEY14" s="52"/>
      <c r="LEZ14" s="52"/>
      <c r="LFA14" s="53"/>
      <c r="LFB14" s="12"/>
      <c r="LFC14" s="50"/>
      <c r="LFD14" s="51"/>
      <c r="LFE14" s="52"/>
      <c r="LFF14" s="53"/>
      <c r="LFG14" s="54"/>
      <c r="LFH14" s="52"/>
      <c r="LFI14" s="52"/>
      <c r="LFJ14" s="53"/>
      <c r="LFK14" s="12"/>
      <c r="LFL14" s="50"/>
      <c r="LFM14" s="51"/>
      <c r="LFN14" s="52"/>
      <c r="LFO14" s="53"/>
      <c r="LFP14" s="54"/>
      <c r="LFQ14" s="52"/>
      <c r="LFR14" s="52"/>
      <c r="LFS14" s="53"/>
      <c r="LFT14" s="12"/>
      <c r="LFU14" s="50"/>
      <c r="LFV14" s="51"/>
      <c r="LFW14" s="52"/>
      <c r="LFX14" s="53"/>
      <c r="LFY14" s="54"/>
      <c r="LFZ14" s="52"/>
      <c r="LGA14" s="52"/>
      <c r="LGB14" s="53"/>
      <c r="LGC14" s="12"/>
      <c r="LGD14" s="50"/>
      <c r="LGE14" s="51"/>
      <c r="LGF14" s="52"/>
      <c r="LGG14" s="53"/>
      <c r="LGH14" s="54"/>
      <c r="LGI14" s="52"/>
      <c r="LGJ14" s="52"/>
      <c r="LGK14" s="53"/>
      <c r="LGL14" s="12"/>
      <c r="LGM14" s="50"/>
      <c r="LGN14" s="51"/>
      <c r="LGO14" s="52"/>
      <c r="LGP14" s="53"/>
      <c r="LGQ14" s="54"/>
      <c r="LGR14" s="52"/>
      <c r="LGS14" s="52"/>
      <c r="LGT14" s="53"/>
      <c r="LGU14" s="12"/>
      <c r="LGV14" s="50"/>
      <c r="LGW14" s="51"/>
      <c r="LGX14" s="52"/>
      <c r="LGY14" s="53"/>
      <c r="LGZ14" s="54"/>
      <c r="LHA14" s="52"/>
      <c r="LHB14" s="52"/>
      <c r="LHC14" s="53"/>
      <c r="LHD14" s="12"/>
      <c r="LHE14" s="50"/>
      <c r="LHF14" s="51"/>
      <c r="LHG14" s="52"/>
      <c r="LHH14" s="53"/>
      <c r="LHI14" s="54"/>
      <c r="LHJ14" s="52"/>
      <c r="LHK14" s="52"/>
      <c r="LHL14" s="53"/>
      <c r="LHM14" s="12"/>
      <c r="LHN14" s="50"/>
      <c r="LHO14" s="51"/>
      <c r="LHP14" s="52"/>
      <c r="LHQ14" s="53"/>
      <c r="LHR14" s="54"/>
      <c r="LHS14" s="52"/>
      <c r="LHT14" s="52"/>
      <c r="LHU14" s="53"/>
      <c r="LHV14" s="12"/>
      <c r="LHW14" s="50"/>
      <c r="LHX14" s="51"/>
      <c r="LHY14" s="52"/>
      <c r="LHZ14" s="53"/>
      <c r="LIA14" s="54"/>
      <c r="LIB14" s="52"/>
      <c r="LIC14" s="52"/>
      <c r="LID14" s="53"/>
      <c r="LIE14" s="12"/>
      <c r="LIF14" s="50"/>
      <c r="LIG14" s="51"/>
      <c r="LIH14" s="52"/>
      <c r="LII14" s="53"/>
      <c r="LIJ14" s="54"/>
      <c r="LIK14" s="52"/>
      <c r="LIL14" s="52"/>
      <c r="LIM14" s="53"/>
      <c r="LIN14" s="12"/>
      <c r="LIO14" s="50"/>
      <c r="LIP14" s="51"/>
      <c r="LIQ14" s="52"/>
      <c r="LIR14" s="53"/>
      <c r="LIS14" s="54"/>
      <c r="LIT14" s="52"/>
      <c r="LIU14" s="52"/>
      <c r="LIV14" s="53"/>
      <c r="LIW14" s="12"/>
      <c r="LIX14" s="50"/>
      <c r="LIY14" s="51"/>
      <c r="LIZ14" s="52"/>
      <c r="LJA14" s="53"/>
      <c r="LJB14" s="54"/>
      <c r="LJC14" s="52"/>
      <c r="LJD14" s="52"/>
      <c r="LJE14" s="53"/>
      <c r="LJF14" s="12"/>
      <c r="LJG14" s="50"/>
      <c r="LJH14" s="51"/>
      <c r="LJI14" s="52"/>
      <c r="LJJ14" s="53"/>
      <c r="LJK14" s="54"/>
      <c r="LJL14" s="52"/>
      <c r="LJM14" s="52"/>
      <c r="LJN14" s="53"/>
      <c r="LJO14" s="12"/>
      <c r="LJP14" s="50"/>
      <c r="LJQ14" s="51"/>
      <c r="LJR14" s="52"/>
      <c r="LJS14" s="53"/>
      <c r="LJT14" s="54"/>
      <c r="LJU14" s="52"/>
      <c r="LJV14" s="52"/>
      <c r="LJW14" s="53"/>
      <c r="LJX14" s="12"/>
      <c r="LJY14" s="50"/>
      <c r="LJZ14" s="51"/>
      <c r="LKA14" s="52"/>
      <c r="LKB14" s="53"/>
      <c r="LKC14" s="54"/>
      <c r="LKD14" s="52"/>
      <c r="LKE14" s="52"/>
      <c r="LKF14" s="53"/>
      <c r="LKG14" s="12"/>
      <c r="LKH14" s="50"/>
      <c r="LKI14" s="51"/>
      <c r="LKJ14" s="52"/>
      <c r="LKK14" s="53"/>
      <c r="LKL14" s="54"/>
      <c r="LKM14" s="52"/>
      <c r="LKN14" s="52"/>
      <c r="LKO14" s="53"/>
      <c r="LKP14" s="12"/>
      <c r="LKQ14" s="50"/>
      <c r="LKR14" s="51"/>
      <c r="LKS14" s="52"/>
      <c r="LKT14" s="53"/>
      <c r="LKU14" s="54"/>
      <c r="LKV14" s="52"/>
      <c r="LKW14" s="52"/>
      <c r="LKX14" s="53"/>
      <c r="LKY14" s="12"/>
      <c r="LKZ14" s="50"/>
      <c r="LLA14" s="51"/>
      <c r="LLB14" s="52"/>
      <c r="LLC14" s="53"/>
      <c r="LLD14" s="54"/>
      <c r="LLE14" s="52"/>
      <c r="LLF14" s="52"/>
      <c r="LLG14" s="53"/>
      <c r="LLH14" s="12"/>
      <c r="LLI14" s="50"/>
      <c r="LLJ14" s="51"/>
      <c r="LLK14" s="52"/>
      <c r="LLL14" s="53"/>
      <c r="LLM14" s="54"/>
      <c r="LLN14" s="52"/>
      <c r="LLO14" s="52"/>
      <c r="LLP14" s="53"/>
      <c r="LLQ14" s="12"/>
      <c r="LLR14" s="50"/>
      <c r="LLS14" s="51"/>
      <c r="LLT14" s="52"/>
      <c r="LLU14" s="53"/>
      <c r="LLV14" s="54"/>
      <c r="LLW14" s="52"/>
      <c r="LLX14" s="52"/>
      <c r="LLY14" s="53"/>
      <c r="LLZ14" s="12"/>
      <c r="LMA14" s="50"/>
      <c r="LMB14" s="51"/>
      <c r="LMC14" s="52"/>
      <c r="LMD14" s="53"/>
      <c r="LME14" s="54"/>
      <c r="LMF14" s="52"/>
      <c r="LMG14" s="52"/>
      <c r="LMH14" s="53"/>
      <c r="LMI14" s="12"/>
      <c r="LMJ14" s="50"/>
      <c r="LMK14" s="51"/>
      <c r="LML14" s="52"/>
      <c r="LMM14" s="53"/>
      <c r="LMN14" s="54"/>
      <c r="LMO14" s="52"/>
      <c r="LMP14" s="52"/>
      <c r="LMQ14" s="53"/>
      <c r="LMR14" s="12"/>
      <c r="LMS14" s="50"/>
      <c r="LMT14" s="51"/>
      <c r="LMU14" s="52"/>
      <c r="LMV14" s="53"/>
      <c r="LMW14" s="54"/>
      <c r="LMX14" s="52"/>
      <c r="LMY14" s="52"/>
      <c r="LMZ14" s="53"/>
      <c r="LNA14" s="12"/>
      <c r="LNB14" s="50"/>
      <c r="LNC14" s="51"/>
      <c r="LND14" s="52"/>
      <c r="LNE14" s="53"/>
      <c r="LNF14" s="54"/>
      <c r="LNG14" s="52"/>
      <c r="LNH14" s="52"/>
      <c r="LNI14" s="53"/>
      <c r="LNJ14" s="12"/>
      <c r="LNK14" s="50"/>
      <c r="LNL14" s="51"/>
      <c r="LNM14" s="52"/>
      <c r="LNN14" s="53"/>
      <c r="LNO14" s="54"/>
      <c r="LNP14" s="52"/>
      <c r="LNQ14" s="52"/>
      <c r="LNR14" s="53"/>
      <c r="LNS14" s="12"/>
      <c r="LNT14" s="50"/>
      <c r="LNU14" s="51"/>
      <c r="LNV14" s="52"/>
      <c r="LNW14" s="53"/>
      <c r="LNX14" s="54"/>
      <c r="LNY14" s="52"/>
      <c r="LNZ14" s="52"/>
      <c r="LOA14" s="53"/>
      <c r="LOB14" s="12"/>
      <c r="LOC14" s="50"/>
      <c r="LOD14" s="51"/>
      <c r="LOE14" s="52"/>
      <c r="LOF14" s="53"/>
      <c r="LOG14" s="54"/>
      <c r="LOH14" s="52"/>
      <c r="LOI14" s="52"/>
      <c r="LOJ14" s="53"/>
      <c r="LOK14" s="12"/>
      <c r="LOL14" s="50"/>
      <c r="LOM14" s="51"/>
      <c r="LON14" s="52"/>
      <c r="LOO14" s="53"/>
      <c r="LOP14" s="54"/>
      <c r="LOQ14" s="52"/>
      <c r="LOR14" s="52"/>
      <c r="LOS14" s="53"/>
      <c r="LOT14" s="12"/>
      <c r="LOU14" s="50"/>
      <c r="LOV14" s="51"/>
      <c r="LOW14" s="52"/>
      <c r="LOX14" s="53"/>
      <c r="LOY14" s="54"/>
      <c r="LOZ14" s="52"/>
      <c r="LPA14" s="52"/>
      <c r="LPB14" s="53"/>
      <c r="LPC14" s="12"/>
      <c r="LPD14" s="50"/>
      <c r="LPE14" s="51"/>
      <c r="LPF14" s="52"/>
      <c r="LPG14" s="53"/>
      <c r="LPH14" s="54"/>
      <c r="LPI14" s="52"/>
      <c r="LPJ14" s="52"/>
      <c r="LPK14" s="53"/>
      <c r="LPL14" s="12"/>
      <c r="LPM14" s="50"/>
      <c r="LPN14" s="51"/>
      <c r="LPO14" s="52"/>
      <c r="LPP14" s="53"/>
      <c r="LPQ14" s="54"/>
      <c r="LPR14" s="52"/>
      <c r="LPS14" s="52"/>
      <c r="LPT14" s="53"/>
      <c r="LPU14" s="12"/>
      <c r="LPV14" s="50"/>
      <c r="LPW14" s="51"/>
      <c r="LPX14" s="52"/>
      <c r="LPY14" s="53"/>
      <c r="LPZ14" s="54"/>
      <c r="LQA14" s="52"/>
      <c r="LQB14" s="52"/>
      <c r="LQC14" s="53"/>
      <c r="LQD14" s="12"/>
      <c r="LQE14" s="50"/>
      <c r="LQF14" s="51"/>
      <c r="LQG14" s="52"/>
      <c r="LQH14" s="53"/>
      <c r="LQI14" s="54"/>
      <c r="LQJ14" s="52"/>
      <c r="LQK14" s="52"/>
      <c r="LQL14" s="53"/>
      <c r="LQM14" s="12"/>
      <c r="LQN14" s="50"/>
      <c r="LQO14" s="51"/>
      <c r="LQP14" s="52"/>
      <c r="LQQ14" s="53"/>
      <c r="LQR14" s="54"/>
      <c r="LQS14" s="52"/>
      <c r="LQT14" s="52"/>
      <c r="LQU14" s="53"/>
      <c r="LQV14" s="12"/>
      <c r="LQW14" s="50"/>
      <c r="LQX14" s="51"/>
      <c r="LQY14" s="52"/>
      <c r="LQZ14" s="53"/>
      <c r="LRA14" s="54"/>
      <c r="LRB14" s="52"/>
      <c r="LRC14" s="52"/>
      <c r="LRD14" s="53"/>
      <c r="LRE14" s="12"/>
      <c r="LRF14" s="50"/>
      <c r="LRG14" s="51"/>
      <c r="LRH14" s="52"/>
      <c r="LRI14" s="53"/>
      <c r="LRJ14" s="54"/>
      <c r="LRK14" s="52"/>
      <c r="LRL14" s="52"/>
      <c r="LRM14" s="53"/>
      <c r="LRN14" s="12"/>
      <c r="LRO14" s="50"/>
      <c r="LRP14" s="51"/>
      <c r="LRQ14" s="52"/>
      <c r="LRR14" s="53"/>
      <c r="LRS14" s="54"/>
      <c r="LRT14" s="52"/>
      <c r="LRU14" s="52"/>
      <c r="LRV14" s="53"/>
      <c r="LRW14" s="12"/>
      <c r="LRX14" s="50"/>
      <c r="LRY14" s="51"/>
      <c r="LRZ14" s="52"/>
      <c r="LSA14" s="53"/>
      <c r="LSB14" s="54"/>
      <c r="LSC14" s="52"/>
      <c r="LSD14" s="52"/>
      <c r="LSE14" s="53"/>
      <c r="LSF14" s="12"/>
      <c r="LSG14" s="50"/>
      <c r="LSH14" s="51"/>
      <c r="LSI14" s="52"/>
      <c r="LSJ14" s="53"/>
      <c r="LSK14" s="54"/>
      <c r="LSL14" s="52"/>
      <c r="LSM14" s="52"/>
      <c r="LSN14" s="53"/>
      <c r="LSO14" s="12"/>
      <c r="LSP14" s="50"/>
      <c r="LSQ14" s="51"/>
      <c r="LSR14" s="52"/>
      <c r="LSS14" s="53"/>
      <c r="LST14" s="54"/>
      <c r="LSU14" s="52"/>
      <c r="LSV14" s="52"/>
      <c r="LSW14" s="53"/>
      <c r="LSX14" s="12"/>
      <c r="LSY14" s="50"/>
      <c r="LSZ14" s="51"/>
      <c r="LTA14" s="52"/>
      <c r="LTB14" s="53"/>
      <c r="LTC14" s="54"/>
      <c r="LTD14" s="52"/>
      <c r="LTE14" s="52"/>
      <c r="LTF14" s="53"/>
      <c r="LTG14" s="12"/>
      <c r="LTH14" s="50"/>
      <c r="LTI14" s="51"/>
      <c r="LTJ14" s="52"/>
      <c r="LTK14" s="53"/>
      <c r="LTL14" s="54"/>
      <c r="LTM14" s="52"/>
      <c r="LTN14" s="52"/>
      <c r="LTO14" s="53"/>
      <c r="LTP14" s="12"/>
      <c r="LTQ14" s="50"/>
      <c r="LTR14" s="51"/>
      <c r="LTS14" s="52"/>
      <c r="LTT14" s="53"/>
      <c r="LTU14" s="54"/>
      <c r="LTV14" s="52"/>
      <c r="LTW14" s="52"/>
      <c r="LTX14" s="53"/>
      <c r="LTY14" s="12"/>
      <c r="LTZ14" s="50"/>
      <c r="LUA14" s="51"/>
      <c r="LUB14" s="52"/>
      <c r="LUC14" s="53"/>
      <c r="LUD14" s="54"/>
      <c r="LUE14" s="52"/>
      <c r="LUF14" s="52"/>
      <c r="LUG14" s="53"/>
      <c r="LUH14" s="12"/>
      <c r="LUI14" s="50"/>
      <c r="LUJ14" s="51"/>
      <c r="LUK14" s="52"/>
      <c r="LUL14" s="53"/>
      <c r="LUM14" s="54"/>
      <c r="LUN14" s="52"/>
      <c r="LUO14" s="52"/>
      <c r="LUP14" s="53"/>
      <c r="LUQ14" s="12"/>
      <c r="LUR14" s="50"/>
      <c r="LUS14" s="51"/>
      <c r="LUT14" s="52"/>
      <c r="LUU14" s="53"/>
      <c r="LUV14" s="54"/>
      <c r="LUW14" s="52"/>
      <c r="LUX14" s="52"/>
      <c r="LUY14" s="53"/>
      <c r="LUZ14" s="12"/>
      <c r="LVA14" s="50"/>
      <c r="LVB14" s="51"/>
      <c r="LVC14" s="52"/>
      <c r="LVD14" s="53"/>
      <c r="LVE14" s="54"/>
      <c r="LVF14" s="52"/>
      <c r="LVG14" s="52"/>
      <c r="LVH14" s="53"/>
      <c r="LVI14" s="12"/>
      <c r="LVJ14" s="50"/>
      <c r="LVK14" s="51"/>
      <c r="LVL14" s="52"/>
      <c r="LVM14" s="53"/>
      <c r="LVN14" s="54"/>
      <c r="LVO14" s="52"/>
      <c r="LVP14" s="52"/>
      <c r="LVQ14" s="53"/>
      <c r="LVR14" s="12"/>
      <c r="LVS14" s="50"/>
      <c r="LVT14" s="51"/>
      <c r="LVU14" s="52"/>
      <c r="LVV14" s="53"/>
      <c r="LVW14" s="54"/>
      <c r="LVX14" s="52"/>
      <c r="LVY14" s="52"/>
      <c r="LVZ14" s="53"/>
      <c r="LWA14" s="12"/>
      <c r="LWB14" s="50"/>
      <c r="LWC14" s="51"/>
      <c r="LWD14" s="52"/>
      <c r="LWE14" s="53"/>
      <c r="LWF14" s="54"/>
      <c r="LWG14" s="52"/>
      <c r="LWH14" s="52"/>
      <c r="LWI14" s="53"/>
      <c r="LWJ14" s="12"/>
      <c r="LWK14" s="50"/>
      <c r="LWL14" s="51"/>
      <c r="LWM14" s="52"/>
      <c r="LWN14" s="53"/>
      <c r="LWO14" s="54"/>
      <c r="LWP14" s="52"/>
      <c r="LWQ14" s="52"/>
      <c r="LWR14" s="53"/>
      <c r="LWS14" s="12"/>
      <c r="LWT14" s="50"/>
      <c r="LWU14" s="51"/>
      <c r="LWV14" s="52"/>
      <c r="LWW14" s="53"/>
      <c r="LWX14" s="54"/>
      <c r="LWY14" s="52"/>
      <c r="LWZ14" s="52"/>
      <c r="LXA14" s="53"/>
      <c r="LXB14" s="12"/>
      <c r="LXC14" s="50"/>
      <c r="LXD14" s="51"/>
      <c r="LXE14" s="52"/>
      <c r="LXF14" s="53"/>
      <c r="LXG14" s="54"/>
      <c r="LXH14" s="52"/>
      <c r="LXI14" s="52"/>
      <c r="LXJ14" s="53"/>
      <c r="LXK14" s="12"/>
      <c r="LXL14" s="50"/>
      <c r="LXM14" s="51"/>
      <c r="LXN14" s="52"/>
      <c r="LXO14" s="53"/>
      <c r="LXP14" s="54"/>
      <c r="LXQ14" s="52"/>
      <c r="LXR14" s="52"/>
      <c r="LXS14" s="53"/>
      <c r="LXT14" s="12"/>
      <c r="LXU14" s="50"/>
      <c r="LXV14" s="51"/>
      <c r="LXW14" s="52"/>
      <c r="LXX14" s="53"/>
      <c r="LXY14" s="54"/>
      <c r="LXZ14" s="52"/>
      <c r="LYA14" s="52"/>
      <c r="LYB14" s="53"/>
      <c r="LYC14" s="12"/>
      <c r="LYD14" s="50"/>
      <c r="LYE14" s="51"/>
      <c r="LYF14" s="52"/>
      <c r="LYG14" s="53"/>
      <c r="LYH14" s="54"/>
      <c r="LYI14" s="52"/>
      <c r="LYJ14" s="52"/>
      <c r="LYK14" s="53"/>
      <c r="LYL14" s="12"/>
      <c r="LYM14" s="50"/>
      <c r="LYN14" s="51"/>
      <c r="LYO14" s="52"/>
      <c r="LYP14" s="53"/>
      <c r="LYQ14" s="54"/>
      <c r="LYR14" s="52"/>
      <c r="LYS14" s="52"/>
      <c r="LYT14" s="53"/>
      <c r="LYU14" s="12"/>
      <c r="LYV14" s="50"/>
      <c r="LYW14" s="51"/>
      <c r="LYX14" s="52"/>
      <c r="LYY14" s="53"/>
      <c r="LYZ14" s="54"/>
      <c r="LZA14" s="52"/>
      <c r="LZB14" s="52"/>
      <c r="LZC14" s="53"/>
      <c r="LZD14" s="12"/>
      <c r="LZE14" s="50"/>
      <c r="LZF14" s="51"/>
      <c r="LZG14" s="52"/>
      <c r="LZH14" s="53"/>
      <c r="LZI14" s="54"/>
      <c r="LZJ14" s="52"/>
      <c r="LZK14" s="52"/>
      <c r="LZL14" s="53"/>
      <c r="LZM14" s="12"/>
      <c r="LZN14" s="50"/>
      <c r="LZO14" s="51"/>
      <c r="LZP14" s="52"/>
      <c r="LZQ14" s="53"/>
      <c r="LZR14" s="54"/>
      <c r="LZS14" s="52"/>
      <c r="LZT14" s="52"/>
      <c r="LZU14" s="53"/>
      <c r="LZV14" s="12"/>
      <c r="LZW14" s="50"/>
      <c r="LZX14" s="51"/>
      <c r="LZY14" s="52"/>
      <c r="LZZ14" s="53"/>
      <c r="MAA14" s="54"/>
      <c r="MAB14" s="52"/>
      <c r="MAC14" s="52"/>
      <c r="MAD14" s="53"/>
      <c r="MAE14" s="12"/>
      <c r="MAF14" s="50"/>
      <c r="MAG14" s="51"/>
      <c r="MAH14" s="52"/>
      <c r="MAI14" s="53"/>
      <c r="MAJ14" s="54"/>
      <c r="MAK14" s="52"/>
      <c r="MAL14" s="52"/>
      <c r="MAM14" s="53"/>
      <c r="MAN14" s="12"/>
      <c r="MAO14" s="50"/>
      <c r="MAP14" s="51"/>
      <c r="MAQ14" s="52"/>
      <c r="MAR14" s="53"/>
      <c r="MAS14" s="54"/>
      <c r="MAT14" s="52"/>
      <c r="MAU14" s="52"/>
      <c r="MAV14" s="53"/>
      <c r="MAW14" s="12"/>
      <c r="MAX14" s="50"/>
      <c r="MAY14" s="51"/>
      <c r="MAZ14" s="52"/>
      <c r="MBA14" s="53"/>
      <c r="MBB14" s="54"/>
      <c r="MBC14" s="52"/>
      <c r="MBD14" s="52"/>
      <c r="MBE14" s="53"/>
      <c r="MBF14" s="12"/>
      <c r="MBG14" s="50"/>
      <c r="MBH14" s="51"/>
      <c r="MBI14" s="52"/>
      <c r="MBJ14" s="53"/>
      <c r="MBK14" s="54"/>
      <c r="MBL14" s="52"/>
      <c r="MBM14" s="52"/>
      <c r="MBN14" s="53"/>
      <c r="MBO14" s="12"/>
      <c r="MBP14" s="50"/>
      <c r="MBQ14" s="51"/>
      <c r="MBR14" s="52"/>
      <c r="MBS14" s="53"/>
      <c r="MBT14" s="54"/>
      <c r="MBU14" s="52"/>
      <c r="MBV14" s="52"/>
      <c r="MBW14" s="53"/>
      <c r="MBX14" s="12"/>
      <c r="MBY14" s="50"/>
      <c r="MBZ14" s="51"/>
      <c r="MCA14" s="52"/>
      <c r="MCB14" s="53"/>
      <c r="MCC14" s="54"/>
      <c r="MCD14" s="52"/>
      <c r="MCE14" s="52"/>
      <c r="MCF14" s="53"/>
      <c r="MCG14" s="12"/>
      <c r="MCH14" s="50"/>
      <c r="MCI14" s="51"/>
      <c r="MCJ14" s="52"/>
      <c r="MCK14" s="53"/>
      <c r="MCL14" s="54"/>
      <c r="MCM14" s="52"/>
      <c r="MCN14" s="52"/>
      <c r="MCO14" s="53"/>
      <c r="MCP14" s="12"/>
      <c r="MCQ14" s="50"/>
      <c r="MCR14" s="51"/>
      <c r="MCS14" s="52"/>
      <c r="MCT14" s="53"/>
      <c r="MCU14" s="54"/>
      <c r="MCV14" s="52"/>
      <c r="MCW14" s="52"/>
      <c r="MCX14" s="53"/>
      <c r="MCY14" s="12"/>
      <c r="MCZ14" s="50"/>
      <c r="MDA14" s="51"/>
      <c r="MDB14" s="52"/>
      <c r="MDC14" s="53"/>
      <c r="MDD14" s="54"/>
      <c r="MDE14" s="52"/>
      <c r="MDF14" s="52"/>
      <c r="MDG14" s="53"/>
      <c r="MDH14" s="12"/>
      <c r="MDI14" s="50"/>
      <c r="MDJ14" s="51"/>
      <c r="MDK14" s="52"/>
      <c r="MDL14" s="53"/>
      <c r="MDM14" s="54"/>
      <c r="MDN14" s="52"/>
      <c r="MDO14" s="52"/>
      <c r="MDP14" s="53"/>
      <c r="MDQ14" s="12"/>
      <c r="MDR14" s="50"/>
      <c r="MDS14" s="51"/>
      <c r="MDT14" s="52"/>
      <c r="MDU14" s="53"/>
      <c r="MDV14" s="54"/>
      <c r="MDW14" s="52"/>
      <c r="MDX14" s="52"/>
      <c r="MDY14" s="53"/>
      <c r="MDZ14" s="12"/>
      <c r="MEA14" s="50"/>
      <c r="MEB14" s="51"/>
      <c r="MEC14" s="52"/>
      <c r="MED14" s="53"/>
      <c r="MEE14" s="54"/>
      <c r="MEF14" s="52"/>
      <c r="MEG14" s="52"/>
      <c r="MEH14" s="53"/>
      <c r="MEI14" s="12"/>
      <c r="MEJ14" s="50"/>
      <c r="MEK14" s="51"/>
      <c r="MEL14" s="52"/>
      <c r="MEM14" s="53"/>
      <c r="MEN14" s="54"/>
      <c r="MEO14" s="52"/>
      <c r="MEP14" s="52"/>
      <c r="MEQ14" s="53"/>
      <c r="MER14" s="12"/>
      <c r="MES14" s="50"/>
      <c r="MET14" s="51"/>
      <c r="MEU14" s="52"/>
      <c r="MEV14" s="53"/>
      <c r="MEW14" s="54"/>
      <c r="MEX14" s="52"/>
      <c r="MEY14" s="52"/>
      <c r="MEZ14" s="53"/>
      <c r="MFA14" s="12"/>
      <c r="MFB14" s="50"/>
      <c r="MFC14" s="51"/>
      <c r="MFD14" s="52"/>
      <c r="MFE14" s="53"/>
      <c r="MFF14" s="54"/>
      <c r="MFG14" s="52"/>
      <c r="MFH14" s="52"/>
      <c r="MFI14" s="53"/>
      <c r="MFJ14" s="12"/>
      <c r="MFK14" s="50"/>
      <c r="MFL14" s="51"/>
      <c r="MFM14" s="52"/>
      <c r="MFN14" s="53"/>
      <c r="MFO14" s="54"/>
      <c r="MFP14" s="52"/>
      <c r="MFQ14" s="52"/>
      <c r="MFR14" s="53"/>
      <c r="MFS14" s="12"/>
      <c r="MFT14" s="50"/>
      <c r="MFU14" s="51"/>
      <c r="MFV14" s="52"/>
      <c r="MFW14" s="53"/>
      <c r="MFX14" s="54"/>
      <c r="MFY14" s="52"/>
      <c r="MFZ14" s="52"/>
      <c r="MGA14" s="53"/>
      <c r="MGB14" s="12"/>
      <c r="MGC14" s="50"/>
      <c r="MGD14" s="51"/>
      <c r="MGE14" s="52"/>
      <c r="MGF14" s="53"/>
      <c r="MGG14" s="54"/>
      <c r="MGH14" s="52"/>
      <c r="MGI14" s="52"/>
      <c r="MGJ14" s="53"/>
      <c r="MGK14" s="12"/>
      <c r="MGL14" s="50"/>
      <c r="MGM14" s="51"/>
      <c r="MGN14" s="52"/>
      <c r="MGO14" s="53"/>
      <c r="MGP14" s="54"/>
      <c r="MGQ14" s="52"/>
      <c r="MGR14" s="52"/>
      <c r="MGS14" s="53"/>
      <c r="MGT14" s="12"/>
      <c r="MGU14" s="50"/>
      <c r="MGV14" s="51"/>
      <c r="MGW14" s="52"/>
      <c r="MGX14" s="53"/>
      <c r="MGY14" s="54"/>
      <c r="MGZ14" s="52"/>
      <c r="MHA14" s="52"/>
      <c r="MHB14" s="53"/>
      <c r="MHC14" s="12"/>
      <c r="MHD14" s="50"/>
      <c r="MHE14" s="51"/>
      <c r="MHF14" s="52"/>
      <c r="MHG14" s="53"/>
      <c r="MHH14" s="54"/>
      <c r="MHI14" s="52"/>
      <c r="MHJ14" s="52"/>
      <c r="MHK14" s="53"/>
      <c r="MHL14" s="12"/>
      <c r="MHM14" s="50"/>
      <c r="MHN14" s="51"/>
      <c r="MHO14" s="52"/>
      <c r="MHP14" s="53"/>
      <c r="MHQ14" s="54"/>
      <c r="MHR14" s="52"/>
      <c r="MHS14" s="52"/>
      <c r="MHT14" s="53"/>
      <c r="MHU14" s="12"/>
      <c r="MHV14" s="50"/>
      <c r="MHW14" s="51"/>
      <c r="MHX14" s="52"/>
      <c r="MHY14" s="53"/>
      <c r="MHZ14" s="54"/>
      <c r="MIA14" s="52"/>
      <c r="MIB14" s="52"/>
      <c r="MIC14" s="53"/>
      <c r="MID14" s="12"/>
      <c r="MIE14" s="50"/>
      <c r="MIF14" s="51"/>
      <c r="MIG14" s="52"/>
      <c r="MIH14" s="53"/>
      <c r="MII14" s="54"/>
      <c r="MIJ14" s="52"/>
      <c r="MIK14" s="52"/>
      <c r="MIL14" s="53"/>
      <c r="MIM14" s="12"/>
      <c r="MIN14" s="50"/>
      <c r="MIO14" s="51"/>
      <c r="MIP14" s="52"/>
      <c r="MIQ14" s="53"/>
      <c r="MIR14" s="54"/>
      <c r="MIS14" s="52"/>
      <c r="MIT14" s="52"/>
      <c r="MIU14" s="53"/>
      <c r="MIV14" s="12"/>
      <c r="MIW14" s="50"/>
      <c r="MIX14" s="51"/>
      <c r="MIY14" s="52"/>
      <c r="MIZ14" s="53"/>
      <c r="MJA14" s="54"/>
      <c r="MJB14" s="52"/>
      <c r="MJC14" s="52"/>
      <c r="MJD14" s="53"/>
      <c r="MJE14" s="12"/>
      <c r="MJF14" s="50"/>
      <c r="MJG14" s="51"/>
      <c r="MJH14" s="52"/>
      <c r="MJI14" s="53"/>
      <c r="MJJ14" s="54"/>
      <c r="MJK14" s="52"/>
      <c r="MJL14" s="52"/>
      <c r="MJM14" s="53"/>
      <c r="MJN14" s="12"/>
      <c r="MJO14" s="50"/>
      <c r="MJP14" s="51"/>
      <c r="MJQ14" s="52"/>
      <c r="MJR14" s="53"/>
      <c r="MJS14" s="54"/>
      <c r="MJT14" s="52"/>
      <c r="MJU14" s="52"/>
      <c r="MJV14" s="53"/>
      <c r="MJW14" s="12"/>
      <c r="MJX14" s="50"/>
      <c r="MJY14" s="51"/>
      <c r="MJZ14" s="52"/>
      <c r="MKA14" s="53"/>
      <c r="MKB14" s="54"/>
      <c r="MKC14" s="52"/>
      <c r="MKD14" s="52"/>
      <c r="MKE14" s="53"/>
      <c r="MKF14" s="12"/>
      <c r="MKG14" s="50"/>
      <c r="MKH14" s="51"/>
      <c r="MKI14" s="52"/>
      <c r="MKJ14" s="53"/>
      <c r="MKK14" s="54"/>
      <c r="MKL14" s="52"/>
      <c r="MKM14" s="52"/>
      <c r="MKN14" s="53"/>
      <c r="MKO14" s="12"/>
      <c r="MKP14" s="50"/>
      <c r="MKQ14" s="51"/>
      <c r="MKR14" s="52"/>
      <c r="MKS14" s="53"/>
      <c r="MKT14" s="54"/>
      <c r="MKU14" s="52"/>
      <c r="MKV14" s="52"/>
      <c r="MKW14" s="53"/>
      <c r="MKX14" s="12"/>
      <c r="MKY14" s="50"/>
      <c r="MKZ14" s="51"/>
      <c r="MLA14" s="52"/>
      <c r="MLB14" s="53"/>
      <c r="MLC14" s="54"/>
      <c r="MLD14" s="52"/>
      <c r="MLE14" s="52"/>
      <c r="MLF14" s="53"/>
      <c r="MLG14" s="12"/>
      <c r="MLH14" s="50"/>
      <c r="MLI14" s="51"/>
      <c r="MLJ14" s="52"/>
      <c r="MLK14" s="53"/>
      <c r="MLL14" s="54"/>
      <c r="MLM14" s="52"/>
      <c r="MLN14" s="52"/>
      <c r="MLO14" s="53"/>
      <c r="MLP14" s="12"/>
      <c r="MLQ14" s="50"/>
      <c r="MLR14" s="51"/>
      <c r="MLS14" s="52"/>
      <c r="MLT14" s="53"/>
      <c r="MLU14" s="54"/>
      <c r="MLV14" s="52"/>
      <c r="MLW14" s="52"/>
      <c r="MLX14" s="53"/>
      <c r="MLY14" s="12"/>
      <c r="MLZ14" s="50"/>
      <c r="MMA14" s="51"/>
      <c r="MMB14" s="52"/>
      <c r="MMC14" s="53"/>
      <c r="MMD14" s="54"/>
      <c r="MME14" s="52"/>
      <c r="MMF14" s="52"/>
      <c r="MMG14" s="53"/>
      <c r="MMH14" s="12"/>
      <c r="MMI14" s="50"/>
      <c r="MMJ14" s="51"/>
      <c r="MMK14" s="52"/>
      <c r="MML14" s="53"/>
      <c r="MMM14" s="54"/>
      <c r="MMN14" s="52"/>
      <c r="MMO14" s="52"/>
      <c r="MMP14" s="53"/>
      <c r="MMQ14" s="12"/>
      <c r="MMR14" s="50"/>
      <c r="MMS14" s="51"/>
      <c r="MMT14" s="52"/>
      <c r="MMU14" s="53"/>
      <c r="MMV14" s="54"/>
      <c r="MMW14" s="52"/>
      <c r="MMX14" s="52"/>
      <c r="MMY14" s="53"/>
      <c r="MMZ14" s="12"/>
      <c r="MNA14" s="50"/>
      <c r="MNB14" s="51"/>
      <c r="MNC14" s="52"/>
      <c r="MND14" s="53"/>
      <c r="MNE14" s="54"/>
      <c r="MNF14" s="52"/>
      <c r="MNG14" s="52"/>
      <c r="MNH14" s="53"/>
      <c r="MNI14" s="12"/>
      <c r="MNJ14" s="50"/>
      <c r="MNK14" s="51"/>
      <c r="MNL14" s="52"/>
      <c r="MNM14" s="53"/>
      <c r="MNN14" s="54"/>
      <c r="MNO14" s="52"/>
      <c r="MNP14" s="52"/>
      <c r="MNQ14" s="53"/>
      <c r="MNR14" s="12"/>
      <c r="MNS14" s="50"/>
      <c r="MNT14" s="51"/>
      <c r="MNU14" s="52"/>
      <c r="MNV14" s="53"/>
      <c r="MNW14" s="54"/>
      <c r="MNX14" s="52"/>
      <c r="MNY14" s="52"/>
      <c r="MNZ14" s="53"/>
      <c r="MOA14" s="12"/>
      <c r="MOB14" s="50"/>
      <c r="MOC14" s="51"/>
      <c r="MOD14" s="52"/>
      <c r="MOE14" s="53"/>
      <c r="MOF14" s="54"/>
      <c r="MOG14" s="52"/>
      <c r="MOH14" s="52"/>
      <c r="MOI14" s="53"/>
      <c r="MOJ14" s="12"/>
      <c r="MOK14" s="50"/>
      <c r="MOL14" s="51"/>
      <c r="MOM14" s="52"/>
      <c r="MON14" s="53"/>
      <c r="MOO14" s="54"/>
      <c r="MOP14" s="52"/>
      <c r="MOQ14" s="52"/>
      <c r="MOR14" s="53"/>
      <c r="MOS14" s="12"/>
      <c r="MOT14" s="50"/>
      <c r="MOU14" s="51"/>
      <c r="MOV14" s="52"/>
      <c r="MOW14" s="53"/>
      <c r="MOX14" s="54"/>
      <c r="MOY14" s="52"/>
      <c r="MOZ14" s="52"/>
      <c r="MPA14" s="53"/>
      <c r="MPB14" s="12"/>
      <c r="MPC14" s="50"/>
      <c r="MPD14" s="51"/>
      <c r="MPE14" s="52"/>
      <c r="MPF14" s="53"/>
      <c r="MPG14" s="54"/>
      <c r="MPH14" s="52"/>
      <c r="MPI14" s="52"/>
      <c r="MPJ14" s="53"/>
      <c r="MPK14" s="12"/>
      <c r="MPL14" s="50"/>
      <c r="MPM14" s="51"/>
      <c r="MPN14" s="52"/>
      <c r="MPO14" s="53"/>
      <c r="MPP14" s="54"/>
      <c r="MPQ14" s="52"/>
      <c r="MPR14" s="52"/>
      <c r="MPS14" s="53"/>
      <c r="MPT14" s="12"/>
      <c r="MPU14" s="50"/>
      <c r="MPV14" s="51"/>
      <c r="MPW14" s="52"/>
      <c r="MPX14" s="53"/>
      <c r="MPY14" s="54"/>
      <c r="MPZ14" s="52"/>
      <c r="MQA14" s="52"/>
      <c r="MQB14" s="53"/>
      <c r="MQC14" s="12"/>
      <c r="MQD14" s="50"/>
      <c r="MQE14" s="51"/>
      <c r="MQF14" s="52"/>
      <c r="MQG14" s="53"/>
      <c r="MQH14" s="54"/>
      <c r="MQI14" s="52"/>
      <c r="MQJ14" s="52"/>
      <c r="MQK14" s="53"/>
      <c r="MQL14" s="12"/>
      <c r="MQM14" s="50"/>
      <c r="MQN14" s="51"/>
      <c r="MQO14" s="52"/>
      <c r="MQP14" s="53"/>
      <c r="MQQ14" s="54"/>
      <c r="MQR14" s="52"/>
      <c r="MQS14" s="52"/>
      <c r="MQT14" s="53"/>
      <c r="MQU14" s="12"/>
      <c r="MQV14" s="50"/>
      <c r="MQW14" s="51"/>
      <c r="MQX14" s="52"/>
      <c r="MQY14" s="53"/>
      <c r="MQZ14" s="54"/>
      <c r="MRA14" s="52"/>
      <c r="MRB14" s="52"/>
      <c r="MRC14" s="53"/>
      <c r="MRD14" s="12"/>
      <c r="MRE14" s="50"/>
      <c r="MRF14" s="51"/>
      <c r="MRG14" s="52"/>
      <c r="MRH14" s="53"/>
      <c r="MRI14" s="54"/>
      <c r="MRJ14" s="52"/>
      <c r="MRK14" s="52"/>
      <c r="MRL14" s="53"/>
      <c r="MRM14" s="12"/>
      <c r="MRN14" s="50"/>
      <c r="MRO14" s="51"/>
      <c r="MRP14" s="52"/>
      <c r="MRQ14" s="53"/>
      <c r="MRR14" s="54"/>
      <c r="MRS14" s="52"/>
      <c r="MRT14" s="52"/>
      <c r="MRU14" s="53"/>
      <c r="MRV14" s="12"/>
      <c r="MRW14" s="50"/>
      <c r="MRX14" s="51"/>
      <c r="MRY14" s="52"/>
      <c r="MRZ14" s="53"/>
      <c r="MSA14" s="54"/>
      <c r="MSB14" s="52"/>
      <c r="MSC14" s="52"/>
      <c r="MSD14" s="53"/>
      <c r="MSE14" s="12"/>
      <c r="MSF14" s="50"/>
      <c r="MSG14" s="51"/>
      <c r="MSH14" s="52"/>
      <c r="MSI14" s="53"/>
      <c r="MSJ14" s="54"/>
      <c r="MSK14" s="52"/>
      <c r="MSL14" s="52"/>
      <c r="MSM14" s="53"/>
      <c r="MSN14" s="12"/>
      <c r="MSO14" s="50"/>
      <c r="MSP14" s="51"/>
      <c r="MSQ14" s="52"/>
      <c r="MSR14" s="53"/>
      <c r="MSS14" s="54"/>
      <c r="MST14" s="52"/>
      <c r="MSU14" s="52"/>
      <c r="MSV14" s="53"/>
      <c r="MSW14" s="12"/>
      <c r="MSX14" s="50"/>
      <c r="MSY14" s="51"/>
      <c r="MSZ14" s="52"/>
      <c r="MTA14" s="53"/>
      <c r="MTB14" s="54"/>
      <c r="MTC14" s="52"/>
      <c r="MTD14" s="52"/>
      <c r="MTE14" s="53"/>
      <c r="MTF14" s="12"/>
      <c r="MTG14" s="50"/>
      <c r="MTH14" s="51"/>
      <c r="MTI14" s="52"/>
      <c r="MTJ14" s="53"/>
      <c r="MTK14" s="54"/>
      <c r="MTL14" s="52"/>
      <c r="MTM14" s="52"/>
      <c r="MTN14" s="53"/>
      <c r="MTO14" s="12"/>
      <c r="MTP14" s="50"/>
      <c r="MTQ14" s="51"/>
      <c r="MTR14" s="52"/>
      <c r="MTS14" s="53"/>
      <c r="MTT14" s="54"/>
      <c r="MTU14" s="52"/>
      <c r="MTV14" s="52"/>
      <c r="MTW14" s="53"/>
      <c r="MTX14" s="12"/>
      <c r="MTY14" s="50"/>
      <c r="MTZ14" s="51"/>
      <c r="MUA14" s="52"/>
      <c r="MUB14" s="53"/>
      <c r="MUC14" s="54"/>
      <c r="MUD14" s="52"/>
      <c r="MUE14" s="52"/>
      <c r="MUF14" s="53"/>
      <c r="MUG14" s="12"/>
      <c r="MUH14" s="50"/>
      <c r="MUI14" s="51"/>
      <c r="MUJ14" s="52"/>
      <c r="MUK14" s="53"/>
      <c r="MUL14" s="54"/>
      <c r="MUM14" s="52"/>
      <c r="MUN14" s="52"/>
      <c r="MUO14" s="53"/>
      <c r="MUP14" s="12"/>
      <c r="MUQ14" s="50"/>
      <c r="MUR14" s="51"/>
      <c r="MUS14" s="52"/>
      <c r="MUT14" s="53"/>
      <c r="MUU14" s="54"/>
      <c r="MUV14" s="52"/>
      <c r="MUW14" s="52"/>
      <c r="MUX14" s="53"/>
      <c r="MUY14" s="12"/>
      <c r="MUZ14" s="50"/>
      <c r="MVA14" s="51"/>
      <c r="MVB14" s="52"/>
      <c r="MVC14" s="53"/>
      <c r="MVD14" s="54"/>
      <c r="MVE14" s="52"/>
      <c r="MVF14" s="52"/>
      <c r="MVG14" s="53"/>
      <c r="MVH14" s="12"/>
      <c r="MVI14" s="50"/>
      <c r="MVJ14" s="51"/>
      <c r="MVK14" s="52"/>
      <c r="MVL14" s="53"/>
      <c r="MVM14" s="54"/>
      <c r="MVN14" s="52"/>
      <c r="MVO14" s="52"/>
      <c r="MVP14" s="53"/>
      <c r="MVQ14" s="12"/>
      <c r="MVR14" s="50"/>
      <c r="MVS14" s="51"/>
      <c r="MVT14" s="52"/>
      <c r="MVU14" s="53"/>
      <c r="MVV14" s="54"/>
      <c r="MVW14" s="52"/>
      <c r="MVX14" s="52"/>
      <c r="MVY14" s="53"/>
      <c r="MVZ14" s="12"/>
      <c r="MWA14" s="50"/>
      <c r="MWB14" s="51"/>
      <c r="MWC14" s="52"/>
      <c r="MWD14" s="53"/>
      <c r="MWE14" s="54"/>
      <c r="MWF14" s="52"/>
      <c r="MWG14" s="52"/>
      <c r="MWH14" s="53"/>
      <c r="MWI14" s="12"/>
      <c r="MWJ14" s="50"/>
      <c r="MWK14" s="51"/>
      <c r="MWL14" s="52"/>
      <c r="MWM14" s="53"/>
      <c r="MWN14" s="54"/>
      <c r="MWO14" s="52"/>
      <c r="MWP14" s="52"/>
      <c r="MWQ14" s="53"/>
      <c r="MWR14" s="12"/>
      <c r="MWS14" s="50"/>
      <c r="MWT14" s="51"/>
      <c r="MWU14" s="52"/>
      <c r="MWV14" s="53"/>
      <c r="MWW14" s="54"/>
      <c r="MWX14" s="52"/>
      <c r="MWY14" s="52"/>
      <c r="MWZ14" s="53"/>
      <c r="MXA14" s="12"/>
      <c r="MXB14" s="50"/>
      <c r="MXC14" s="51"/>
      <c r="MXD14" s="52"/>
      <c r="MXE14" s="53"/>
      <c r="MXF14" s="54"/>
      <c r="MXG14" s="52"/>
      <c r="MXH14" s="52"/>
      <c r="MXI14" s="53"/>
      <c r="MXJ14" s="12"/>
      <c r="MXK14" s="50"/>
      <c r="MXL14" s="51"/>
      <c r="MXM14" s="52"/>
      <c r="MXN14" s="53"/>
      <c r="MXO14" s="54"/>
      <c r="MXP14" s="52"/>
      <c r="MXQ14" s="52"/>
      <c r="MXR14" s="53"/>
      <c r="MXS14" s="12"/>
      <c r="MXT14" s="50"/>
      <c r="MXU14" s="51"/>
      <c r="MXV14" s="52"/>
      <c r="MXW14" s="53"/>
      <c r="MXX14" s="54"/>
      <c r="MXY14" s="52"/>
      <c r="MXZ14" s="52"/>
      <c r="MYA14" s="53"/>
      <c r="MYB14" s="12"/>
      <c r="MYC14" s="50"/>
      <c r="MYD14" s="51"/>
      <c r="MYE14" s="52"/>
      <c r="MYF14" s="53"/>
      <c r="MYG14" s="54"/>
      <c r="MYH14" s="52"/>
      <c r="MYI14" s="52"/>
      <c r="MYJ14" s="53"/>
      <c r="MYK14" s="12"/>
      <c r="MYL14" s="50"/>
      <c r="MYM14" s="51"/>
      <c r="MYN14" s="52"/>
      <c r="MYO14" s="53"/>
      <c r="MYP14" s="54"/>
      <c r="MYQ14" s="52"/>
      <c r="MYR14" s="52"/>
      <c r="MYS14" s="53"/>
      <c r="MYT14" s="12"/>
      <c r="MYU14" s="50"/>
      <c r="MYV14" s="51"/>
      <c r="MYW14" s="52"/>
      <c r="MYX14" s="53"/>
      <c r="MYY14" s="54"/>
      <c r="MYZ14" s="52"/>
      <c r="MZA14" s="52"/>
      <c r="MZB14" s="53"/>
      <c r="MZC14" s="12"/>
      <c r="MZD14" s="50"/>
      <c r="MZE14" s="51"/>
      <c r="MZF14" s="52"/>
      <c r="MZG14" s="53"/>
      <c r="MZH14" s="54"/>
      <c r="MZI14" s="52"/>
      <c r="MZJ14" s="52"/>
      <c r="MZK14" s="53"/>
      <c r="MZL14" s="12"/>
      <c r="MZM14" s="50"/>
      <c r="MZN14" s="51"/>
      <c r="MZO14" s="52"/>
      <c r="MZP14" s="53"/>
      <c r="MZQ14" s="54"/>
      <c r="MZR14" s="52"/>
      <c r="MZS14" s="52"/>
      <c r="MZT14" s="53"/>
      <c r="MZU14" s="12"/>
      <c r="MZV14" s="50"/>
      <c r="MZW14" s="51"/>
      <c r="MZX14" s="52"/>
      <c r="MZY14" s="53"/>
      <c r="MZZ14" s="54"/>
      <c r="NAA14" s="52"/>
      <c r="NAB14" s="52"/>
      <c r="NAC14" s="53"/>
      <c r="NAD14" s="12"/>
      <c r="NAE14" s="50"/>
      <c r="NAF14" s="51"/>
      <c r="NAG14" s="52"/>
      <c r="NAH14" s="53"/>
      <c r="NAI14" s="54"/>
      <c r="NAJ14" s="52"/>
      <c r="NAK14" s="52"/>
      <c r="NAL14" s="53"/>
      <c r="NAM14" s="12"/>
      <c r="NAN14" s="50"/>
      <c r="NAO14" s="51"/>
      <c r="NAP14" s="52"/>
      <c r="NAQ14" s="53"/>
      <c r="NAR14" s="54"/>
      <c r="NAS14" s="52"/>
      <c r="NAT14" s="52"/>
      <c r="NAU14" s="53"/>
      <c r="NAV14" s="12"/>
      <c r="NAW14" s="50"/>
      <c r="NAX14" s="51"/>
      <c r="NAY14" s="52"/>
      <c r="NAZ14" s="53"/>
      <c r="NBA14" s="54"/>
      <c r="NBB14" s="52"/>
      <c r="NBC14" s="52"/>
      <c r="NBD14" s="53"/>
      <c r="NBE14" s="12"/>
      <c r="NBF14" s="50"/>
      <c r="NBG14" s="51"/>
      <c r="NBH14" s="52"/>
      <c r="NBI14" s="53"/>
      <c r="NBJ14" s="54"/>
      <c r="NBK14" s="52"/>
      <c r="NBL14" s="52"/>
      <c r="NBM14" s="53"/>
      <c r="NBN14" s="12"/>
      <c r="NBO14" s="50"/>
      <c r="NBP14" s="51"/>
      <c r="NBQ14" s="52"/>
      <c r="NBR14" s="53"/>
      <c r="NBS14" s="54"/>
      <c r="NBT14" s="52"/>
      <c r="NBU14" s="52"/>
      <c r="NBV14" s="53"/>
      <c r="NBW14" s="12"/>
      <c r="NBX14" s="50"/>
      <c r="NBY14" s="51"/>
      <c r="NBZ14" s="52"/>
      <c r="NCA14" s="53"/>
      <c r="NCB14" s="54"/>
      <c r="NCC14" s="52"/>
      <c r="NCD14" s="52"/>
      <c r="NCE14" s="53"/>
      <c r="NCF14" s="12"/>
      <c r="NCG14" s="50"/>
      <c r="NCH14" s="51"/>
      <c r="NCI14" s="52"/>
      <c r="NCJ14" s="53"/>
      <c r="NCK14" s="54"/>
      <c r="NCL14" s="52"/>
      <c r="NCM14" s="52"/>
      <c r="NCN14" s="53"/>
      <c r="NCO14" s="12"/>
      <c r="NCP14" s="50"/>
      <c r="NCQ14" s="51"/>
      <c r="NCR14" s="52"/>
      <c r="NCS14" s="53"/>
      <c r="NCT14" s="54"/>
      <c r="NCU14" s="52"/>
      <c r="NCV14" s="52"/>
      <c r="NCW14" s="53"/>
      <c r="NCX14" s="12"/>
      <c r="NCY14" s="50"/>
      <c r="NCZ14" s="51"/>
      <c r="NDA14" s="52"/>
      <c r="NDB14" s="53"/>
      <c r="NDC14" s="54"/>
      <c r="NDD14" s="52"/>
      <c r="NDE14" s="52"/>
      <c r="NDF14" s="53"/>
      <c r="NDG14" s="12"/>
      <c r="NDH14" s="50"/>
      <c r="NDI14" s="51"/>
      <c r="NDJ14" s="52"/>
      <c r="NDK14" s="53"/>
      <c r="NDL14" s="54"/>
      <c r="NDM14" s="52"/>
      <c r="NDN14" s="52"/>
      <c r="NDO14" s="53"/>
      <c r="NDP14" s="12"/>
      <c r="NDQ14" s="50"/>
      <c r="NDR14" s="51"/>
      <c r="NDS14" s="52"/>
      <c r="NDT14" s="53"/>
      <c r="NDU14" s="54"/>
      <c r="NDV14" s="52"/>
      <c r="NDW14" s="52"/>
      <c r="NDX14" s="53"/>
      <c r="NDY14" s="12"/>
      <c r="NDZ14" s="50"/>
      <c r="NEA14" s="51"/>
      <c r="NEB14" s="52"/>
      <c r="NEC14" s="53"/>
      <c r="NED14" s="54"/>
      <c r="NEE14" s="52"/>
      <c r="NEF14" s="52"/>
      <c r="NEG14" s="53"/>
      <c r="NEH14" s="12"/>
      <c r="NEI14" s="50"/>
      <c r="NEJ14" s="51"/>
      <c r="NEK14" s="52"/>
      <c r="NEL14" s="53"/>
      <c r="NEM14" s="54"/>
      <c r="NEN14" s="52"/>
      <c r="NEO14" s="52"/>
      <c r="NEP14" s="53"/>
      <c r="NEQ14" s="12"/>
      <c r="NER14" s="50"/>
      <c r="NES14" s="51"/>
      <c r="NET14" s="52"/>
      <c r="NEU14" s="53"/>
      <c r="NEV14" s="54"/>
      <c r="NEW14" s="52"/>
      <c r="NEX14" s="52"/>
      <c r="NEY14" s="53"/>
      <c r="NEZ14" s="12"/>
      <c r="NFA14" s="50"/>
      <c r="NFB14" s="51"/>
      <c r="NFC14" s="52"/>
      <c r="NFD14" s="53"/>
      <c r="NFE14" s="54"/>
      <c r="NFF14" s="52"/>
      <c r="NFG14" s="52"/>
      <c r="NFH14" s="53"/>
      <c r="NFI14" s="12"/>
      <c r="NFJ14" s="50"/>
      <c r="NFK14" s="51"/>
      <c r="NFL14" s="52"/>
      <c r="NFM14" s="53"/>
      <c r="NFN14" s="54"/>
      <c r="NFO14" s="52"/>
      <c r="NFP14" s="52"/>
      <c r="NFQ14" s="53"/>
      <c r="NFR14" s="12"/>
      <c r="NFS14" s="50"/>
      <c r="NFT14" s="51"/>
      <c r="NFU14" s="52"/>
      <c r="NFV14" s="53"/>
      <c r="NFW14" s="54"/>
      <c r="NFX14" s="52"/>
      <c r="NFY14" s="52"/>
      <c r="NFZ14" s="53"/>
      <c r="NGA14" s="12"/>
      <c r="NGB14" s="50"/>
      <c r="NGC14" s="51"/>
      <c r="NGD14" s="52"/>
      <c r="NGE14" s="53"/>
      <c r="NGF14" s="54"/>
      <c r="NGG14" s="52"/>
      <c r="NGH14" s="52"/>
      <c r="NGI14" s="53"/>
      <c r="NGJ14" s="12"/>
      <c r="NGK14" s="50"/>
      <c r="NGL14" s="51"/>
      <c r="NGM14" s="52"/>
      <c r="NGN14" s="53"/>
      <c r="NGO14" s="54"/>
      <c r="NGP14" s="52"/>
      <c r="NGQ14" s="52"/>
      <c r="NGR14" s="53"/>
      <c r="NGS14" s="12"/>
      <c r="NGT14" s="50"/>
      <c r="NGU14" s="51"/>
      <c r="NGV14" s="52"/>
      <c r="NGW14" s="53"/>
      <c r="NGX14" s="54"/>
      <c r="NGY14" s="52"/>
      <c r="NGZ14" s="52"/>
      <c r="NHA14" s="53"/>
      <c r="NHB14" s="12"/>
      <c r="NHC14" s="50"/>
      <c r="NHD14" s="51"/>
      <c r="NHE14" s="52"/>
      <c r="NHF14" s="53"/>
      <c r="NHG14" s="54"/>
      <c r="NHH14" s="52"/>
      <c r="NHI14" s="52"/>
      <c r="NHJ14" s="53"/>
      <c r="NHK14" s="12"/>
      <c r="NHL14" s="50"/>
      <c r="NHM14" s="51"/>
      <c r="NHN14" s="52"/>
      <c r="NHO14" s="53"/>
      <c r="NHP14" s="54"/>
      <c r="NHQ14" s="52"/>
      <c r="NHR14" s="52"/>
      <c r="NHS14" s="53"/>
      <c r="NHT14" s="12"/>
      <c r="NHU14" s="50"/>
      <c r="NHV14" s="51"/>
      <c r="NHW14" s="52"/>
      <c r="NHX14" s="53"/>
      <c r="NHY14" s="54"/>
      <c r="NHZ14" s="52"/>
      <c r="NIA14" s="52"/>
      <c r="NIB14" s="53"/>
      <c r="NIC14" s="12"/>
      <c r="NID14" s="50"/>
      <c r="NIE14" s="51"/>
      <c r="NIF14" s="52"/>
      <c r="NIG14" s="53"/>
      <c r="NIH14" s="54"/>
      <c r="NII14" s="52"/>
      <c r="NIJ14" s="52"/>
      <c r="NIK14" s="53"/>
      <c r="NIL14" s="12"/>
      <c r="NIM14" s="50"/>
      <c r="NIN14" s="51"/>
      <c r="NIO14" s="52"/>
      <c r="NIP14" s="53"/>
      <c r="NIQ14" s="54"/>
      <c r="NIR14" s="52"/>
      <c r="NIS14" s="52"/>
      <c r="NIT14" s="53"/>
      <c r="NIU14" s="12"/>
      <c r="NIV14" s="50"/>
      <c r="NIW14" s="51"/>
      <c r="NIX14" s="52"/>
      <c r="NIY14" s="53"/>
      <c r="NIZ14" s="54"/>
      <c r="NJA14" s="52"/>
      <c r="NJB14" s="52"/>
      <c r="NJC14" s="53"/>
      <c r="NJD14" s="12"/>
      <c r="NJE14" s="50"/>
      <c r="NJF14" s="51"/>
      <c r="NJG14" s="52"/>
      <c r="NJH14" s="53"/>
      <c r="NJI14" s="54"/>
      <c r="NJJ14" s="52"/>
      <c r="NJK14" s="52"/>
      <c r="NJL14" s="53"/>
      <c r="NJM14" s="12"/>
      <c r="NJN14" s="50"/>
      <c r="NJO14" s="51"/>
      <c r="NJP14" s="52"/>
      <c r="NJQ14" s="53"/>
      <c r="NJR14" s="54"/>
      <c r="NJS14" s="52"/>
      <c r="NJT14" s="52"/>
      <c r="NJU14" s="53"/>
      <c r="NJV14" s="12"/>
      <c r="NJW14" s="50"/>
      <c r="NJX14" s="51"/>
      <c r="NJY14" s="52"/>
      <c r="NJZ14" s="53"/>
      <c r="NKA14" s="54"/>
      <c r="NKB14" s="52"/>
      <c r="NKC14" s="52"/>
      <c r="NKD14" s="53"/>
      <c r="NKE14" s="12"/>
      <c r="NKF14" s="50"/>
      <c r="NKG14" s="51"/>
      <c r="NKH14" s="52"/>
      <c r="NKI14" s="53"/>
      <c r="NKJ14" s="54"/>
      <c r="NKK14" s="52"/>
      <c r="NKL14" s="52"/>
      <c r="NKM14" s="53"/>
      <c r="NKN14" s="12"/>
      <c r="NKO14" s="50"/>
      <c r="NKP14" s="51"/>
      <c r="NKQ14" s="52"/>
      <c r="NKR14" s="53"/>
      <c r="NKS14" s="54"/>
      <c r="NKT14" s="52"/>
      <c r="NKU14" s="52"/>
      <c r="NKV14" s="53"/>
      <c r="NKW14" s="12"/>
      <c r="NKX14" s="50"/>
      <c r="NKY14" s="51"/>
      <c r="NKZ14" s="52"/>
      <c r="NLA14" s="53"/>
      <c r="NLB14" s="54"/>
      <c r="NLC14" s="52"/>
      <c r="NLD14" s="52"/>
      <c r="NLE14" s="53"/>
      <c r="NLF14" s="12"/>
      <c r="NLG14" s="50"/>
      <c r="NLH14" s="51"/>
      <c r="NLI14" s="52"/>
      <c r="NLJ14" s="53"/>
      <c r="NLK14" s="54"/>
      <c r="NLL14" s="52"/>
      <c r="NLM14" s="52"/>
      <c r="NLN14" s="53"/>
      <c r="NLO14" s="12"/>
      <c r="NLP14" s="50"/>
      <c r="NLQ14" s="51"/>
      <c r="NLR14" s="52"/>
      <c r="NLS14" s="53"/>
      <c r="NLT14" s="54"/>
      <c r="NLU14" s="52"/>
      <c r="NLV14" s="52"/>
      <c r="NLW14" s="53"/>
      <c r="NLX14" s="12"/>
      <c r="NLY14" s="50"/>
      <c r="NLZ14" s="51"/>
      <c r="NMA14" s="52"/>
      <c r="NMB14" s="53"/>
      <c r="NMC14" s="54"/>
      <c r="NMD14" s="52"/>
      <c r="NME14" s="52"/>
      <c r="NMF14" s="53"/>
      <c r="NMG14" s="12"/>
      <c r="NMH14" s="50"/>
      <c r="NMI14" s="51"/>
      <c r="NMJ14" s="52"/>
      <c r="NMK14" s="53"/>
      <c r="NML14" s="54"/>
      <c r="NMM14" s="52"/>
      <c r="NMN14" s="52"/>
      <c r="NMO14" s="53"/>
      <c r="NMP14" s="12"/>
      <c r="NMQ14" s="50"/>
      <c r="NMR14" s="51"/>
      <c r="NMS14" s="52"/>
      <c r="NMT14" s="53"/>
      <c r="NMU14" s="54"/>
      <c r="NMV14" s="52"/>
      <c r="NMW14" s="52"/>
      <c r="NMX14" s="53"/>
      <c r="NMY14" s="12"/>
      <c r="NMZ14" s="50"/>
      <c r="NNA14" s="51"/>
      <c r="NNB14" s="52"/>
      <c r="NNC14" s="53"/>
      <c r="NND14" s="54"/>
      <c r="NNE14" s="52"/>
      <c r="NNF14" s="52"/>
      <c r="NNG14" s="53"/>
      <c r="NNH14" s="12"/>
      <c r="NNI14" s="50"/>
      <c r="NNJ14" s="51"/>
      <c r="NNK14" s="52"/>
      <c r="NNL14" s="53"/>
      <c r="NNM14" s="54"/>
      <c r="NNN14" s="52"/>
      <c r="NNO14" s="52"/>
      <c r="NNP14" s="53"/>
      <c r="NNQ14" s="12"/>
      <c r="NNR14" s="50"/>
      <c r="NNS14" s="51"/>
      <c r="NNT14" s="52"/>
      <c r="NNU14" s="53"/>
      <c r="NNV14" s="54"/>
      <c r="NNW14" s="52"/>
      <c r="NNX14" s="52"/>
      <c r="NNY14" s="53"/>
      <c r="NNZ14" s="12"/>
      <c r="NOA14" s="50"/>
      <c r="NOB14" s="51"/>
      <c r="NOC14" s="52"/>
      <c r="NOD14" s="53"/>
      <c r="NOE14" s="54"/>
      <c r="NOF14" s="52"/>
      <c r="NOG14" s="52"/>
      <c r="NOH14" s="53"/>
      <c r="NOI14" s="12"/>
      <c r="NOJ14" s="50"/>
      <c r="NOK14" s="51"/>
      <c r="NOL14" s="52"/>
      <c r="NOM14" s="53"/>
      <c r="NON14" s="54"/>
      <c r="NOO14" s="52"/>
      <c r="NOP14" s="52"/>
      <c r="NOQ14" s="53"/>
      <c r="NOR14" s="12"/>
      <c r="NOS14" s="50"/>
      <c r="NOT14" s="51"/>
      <c r="NOU14" s="52"/>
      <c r="NOV14" s="53"/>
      <c r="NOW14" s="54"/>
      <c r="NOX14" s="52"/>
      <c r="NOY14" s="52"/>
      <c r="NOZ14" s="53"/>
      <c r="NPA14" s="12"/>
      <c r="NPB14" s="50"/>
      <c r="NPC14" s="51"/>
      <c r="NPD14" s="52"/>
      <c r="NPE14" s="53"/>
      <c r="NPF14" s="54"/>
      <c r="NPG14" s="52"/>
      <c r="NPH14" s="52"/>
      <c r="NPI14" s="53"/>
      <c r="NPJ14" s="12"/>
      <c r="NPK14" s="50"/>
      <c r="NPL14" s="51"/>
      <c r="NPM14" s="52"/>
      <c r="NPN14" s="53"/>
      <c r="NPO14" s="54"/>
      <c r="NPP14" s="52"/>
      <c r="NPQ14" s="52"/>
      <c r="NPR14" s="53"/>
      <c r="NPS14" s="12"/>
      <c r="NPT14" s="50"/>
      <c r="NPU14" s="51"/>
      <c r="NPV14" s="52"/>
      <c r="NPW14" s="53"/>
      <c r="NPX14" s="54"/>
      <c r="NPY14" s="52"/>
      <c r="NPZ14" s="52"/>
      <c r="NQA14" s="53"/>
      <c r="NQB14" s="12"/>
      <c r="NQC14" s="50"/>
      <c r="NQD14" s="51"/>
      <c r="NQE14" s="52"/>
      <c r="NQF14" s="53"/>
      <c r="NQG14" s="54"/>
      <c r="NQH14" s="52"/>
      <c r="NQI14" s="52"/>
      <c r="NQJ14" s="53"/>
      <c r="NQK14" s="12"/>
      <c r="NQL14" s="50"/>
      <c r="NQM14" s="51"/>
      <c r="NQN14" s="52"/>
      <c r="NQO14" s="53"/>
      <c r="NQP14" s="54"/>
      <c r="NQQ14" s="52"/>
      <c r="NQR14" s="52"/>
      <c r="NQS14" s="53"/>
      <c r="NQT14" s="12"/>
      <c r="NQU14" s="50"/>
      <c r="NQV14" s="51"/>
      <c r="NQW14" s="52"/>
      <c r="NQX14" s="53"/>
      <c r="NQY14" s="54"/>
      <c r="NQZ14" s="52"/>
      <c r="NRA14" s="52"/>
      <c r="NRB14" s="53"/>
      <c r="NRC14" s="12"/>
      <c r="NRD14" s="50"/>
      <c r="NRE14" s="51"/>
      <c r="NRF14" s="52"/>
      <c r="NRG14" s="53"/>
      <c r="NRH14" s="54"/>
      <c r="NRI14" s="52"/>
      <c r="NRJ14" s="52"/>
      <c r="NRK14" s="53"/>
      <c r="NRL14" s="12"/>
      <c r="NRM14" s="50"/>
      <c r="NRN14" s="51"/>
      <c r="NRO14" s="52"/>
      <c r="NRP14" s="53"/>
      <c r="NRQ14" s="54"/>
      <c r="NRR14" s="52"/>
      <c r="NRS14" s="52"/>
      <c r="NRT14" s="53"/>
      <c r="NRU14" s="12"/>
      <c r="NRV14" s="50"/>
      <c r="NRW14" s="51"/>
      <c r="NRX14" s="52"/>
      <c r="NRY14" s="53"/>
      <c r="NRZ14" s="54"/>
      <c r="NSA14" s="52"/>
      <c r="NSB14" s="52"/>
      <c r="NSC14" s="53"/>
      <c r="NSD14" s="12"/>
      <c r="NSE14" s="50"/>
      <c r="NSF14" s="51"/>
      <c r="NSG14" s="52"/>
      <c r="NSH14" s="53"/>
      <c r="NSI14" s="54"/>
      <c r="NSJ14" s="52"/>
      <c r="NSK14" s="52"/>
      <c r="NSL14" s="53"/>
      <c r="NSM14" s="12"/>
      <c r="NSN14" s="50"/>
      <c r="NSO14" s="51"/>
      <c r="NSP14" s="52"/>
      <c r="NSQ14" s="53"/>
      <c r="NSR14" s="54"/>
      <c r="NSS14" s="52"/>
      <c r="NST14" s="52"/>
      <c r="NSU14" s="53"/>
      <c r="NSV14" s="12"/>
      <c r="NSW14" s="50"/>
      <c r="NSX14" s="51"/>
      <c r="NSY14" s="52"/>
      <c r="NSZ14" s="53"/>
      <c r="NTA14" s="54"/>
      <c r="NTB14" s="52"/>
      <c r="NTC14" s="52"/>
      <c r="NTD14" s="53"/>
      <c r="NTE14" s="12"/>
      <c r="NTF14" s="50"/>
      <c r="NTG14" s="51"/>
      <c r="NTH14" s="52"/>
      <c r="NTI14" s="53"/>
      <c r="NTJ14" s="54"/>
      <c r="NTK14" s="52"/>
      <c r="NTL14" s="52"/>
      <c r="NTM14" s="53"/>
      <c r="NTN14" s="12"/>
      <c r="NTO14" s="50"/>
      <c r="NTP14" s="51"/>
      <c r="NTQ14" s="52"/>
      <c r="NTR14" s="53"/>
      <c r="NTS14" s="54"/>
      <c r="NTT14" s="52"/>
      <c r="NTU14" s="52"/>
      <c r="NTV14" s="53"/>
      <c r="NTW14" s="12"/>
      <c r="NTX14" s="50"/>
      <c r="NTY14" s="51"/>
      <c r="NTZ14" s="52"/>
      <c r="NUA14" s="53"/>
      <c r="NUB14" s="54"/>
      <c r="NUC14" s="52"/>
      <c r="NUD14" s="52"/>
      <c r="NUE14" s="53"/>
      <c r="NUF14" s="12"/>
      <c r="NUG14" s="50"/>
      <c r="NUH14" s="51"/>
      <c r="NUI14" s="52"/>
      <c r="NUJ14" s="53"/>
      <c r="NUK14" s="54"/>
      <c r="NUL14" s="52"/>
      <c r="NUM14" s="52"/>
      <c r="NUN14" s="53"/>
      <c r="NUO14" s="12"/>
      <c r="NUP14" s="50"/>
      <c r="NUQ14" s="51"/>
      <c r="NUR14" s="52"/>
      <c r="NUS14" s="53"/>
      <c r="NUT14" s="54"/>
      <c r="NUU14" s="52"/>
      <c r="NUV14" s="52"/>
      <c r="NUW14" s="53"/>
      <c r="NUX14" s="12"/>
      <c r="NUY14" s="50"/>
      <c r="NUZ14" s="51"/>
      <c r="NVA14" s="52"/>
      <c r="NVB14" s="53"/>
      <c r="NVC14" s="54"/>
      <c r="NVD14" s="52"/>
      <c r="NVE14" s="52"/>
      <c r="NVF14" s="53"/>
      <c r="NVG14" s="12"/>
      <c r="NVH14" s="50"/>
      <c r="NVI14" s="51"/>
      <c r="NVJ14" s="52"/>
      <c r="NVK14" s="53"/>
      <c r="NVL14" s="54"/>
      <c r="NVM14" s="52"/>
      <c r="NVN14" s="52"/>
      <c r="NVO14" s="53"/>
      <c r="NVP14" s="12"/>
      <c r="NVQ14" s="50"/>
      <c r="NVR14" s="51"/>
      <c r="NVS14" s="52"/>
      <c r="NVT14" s="53"/>
      <c r="NVU14" s="54"/>
      <c r="NVV14" s="52"/>
      <c r="NVW14" s="52"/>
      <c r="NVX14" s="53"/>
      <c r="NVY14" s="12"/>
      <c r="NVZ14" s="50"/>
      <c r="NWA14" s="51"/>
      <c r="NWB14" s="52"/>
      <c r="NWC14" s="53"/>
      <c r="NWD14" s="54"/>
      <c r="NWE14" s="52"/>
      <c r="NWF14" s="52"/>
      <c r="NWG14" s="53"/>
      <c r="NWH14" s="12"/>
      <c r="NWI14" s="50"/>
      <c r="NWJ14" s="51"/>
      <c r="NWK14" s="52"/>
      <c r="NWL14" s="53"/>
      <c r="NWM14" s="54"/>
      <c r="NWN14" s="52"/>
      <c r="NWO14" s="52"/>
      <c r="NWP14" s="53"/>
      <c r="NWQ14" s="12"/>
      <c r="NWR14" s="50"/>
      <c r="NWS14" s="51"/>
      <c r="NWT14" s="52"/>
      <c r="NWU14" s="53"/>
      <c r="NWV14" s="54"/>
      <c r="NWW14" s="52"/>
      <c r="NWX14" s="52"/>
      <c r="NWY14" s="53"/>
      <c r="NWZ14" s="12"/>
      <c r="NXA14" s="50"/>
      <c r="NXB14" s="51"/>
      <c r="NXC14" s="52"/>
      <c r="NXD14" s="53"/>
      <c r="NXE14" s="54"/>
      <c r="NXF14" s="52"/>
      <c r="NXG14" s="52"/>
      <c r="NXH14" s="53"/>
      <c r="NXI14" s="12"/>
      <c r="NXJ14" s="50"/>
      <c r="NXK14" s="51"/>
      <c r="NXL14" s="52"/>
      <c r="NXM14" s="53"/>
      <c r="NXN14" s="54"/>
      <c r="NXO14" s="52"/>
      <c r="NXP14" s="52"/>
      <c r="NXQ14" s="53"/>
      <c r="NXR14" s="12"/>
      <c r="NXS14" s="50"/>
      <c r="NXT14" s="51"/>
      <c r="NXU14" s="52"/>
      <c r="NXV14" s="53"/>
      <c r="NXW14" s="54"/>
      <c r="NXX14" s="52"/>
      <c r="NXY14" s="52"/>
      <c r="NXZ14" s="53"/>
      <c r="NYA14" s="12"/>
      <c r="NYB14" s="50"/>
      <c r="NYC14" s="51"/>
      <c r="NYD14" s="52"/>
      <c r="NYE14" s="53"/>
      <c r="NYF14" s="54"/>
      <c r="NYG14" s="52"/>
      <c r="NYH14" s="52"/>
      <c r="NYI14" s="53"/>
      <c r="NYJ14" s="12"/>
      <c r="NYK14" s="50"/>
      <c r="NYL14" s="51"/>
      <c r="NYM14" s="52"/>
      <c r="NYN14" s="53"/>
      <c r="NYO14" s="54"/>
      <c r="NYP14" s="52"/>
      <c r="NYQ14" s="52"/>
      <c r="NYR14" s="53"/>
      <c r="NYS14" s="12"/>
      <c r="NYT14" s="50"/>
      <c r="NYU14" s="51"/>
      <c r="NYV14" s="52"/>
      <c r="NYW14" s="53"/>
      <c r="NYX14" s="54"/>
      <c r="NYY14" s="52"/>
      <c r="NYZ14" s="52"/>
      <c r="NZA14" s="53"/>
      <c r="NZB14" s="12"/>
      <c r="NZC14" s="50"/>
      <c r="NZD14" s="51"/>
      <c r="NZE14" s="52"/>
      <c r="NZF14" s="53"/>
      <c r="NZG14" s="54"/>
      <c r="NZH14" s="52"/>
      <c r="NZI14" s="52"/>
      <c r="NZJ14" s="53"/>
      <c r="NZK14" s="12"/>
      <c r="NZL14" s="50"/>
      <c r="NZM14" s="51"/>
      <c r="NZN14" s="52"/>
      <c r="NZO14" s="53"/>
      <c r="NZP14" s="54"/>
      <c r="NZQ14" s="52"/>
      <c r="NZR14" s="52"/>
      <c r="NZS14" s="53"/>
      <c r="NZT14" s="12"/>
      <c r="NZU14" s="50"/>
      <c r="NZV14" s="51"/>
      <c r="NZW14" s="52"/>
      <c r="NZX14" s="53"/>
      <c r="NZY14" s="54"/>
      <c r="NZZ14" s="52"/>
      <c r="OAA14" s="52"/>
      <c r="OAB14" s="53"/>
      <c r="OAC14" s="12"/>
      <c r="OAD14" s="50"/>
      <c r="OAE14" s="51"/>
      <c r="OAF14" s="52"/>
      <c r="OAG14" s="53"/>
      <c r="OAH14" s="54"/>
      <c r="OAI14" s="52"/>
      <c r="OAJ14" s="52"/>
      <c r="OAK14" s="53"/>
      <c r="OAL14" s="12"/>
      <c r="OAM14" s="50"/>
      <c r="OAN14" s="51"/>
      <c r="OAO14" s="52"/>
      <c r="OAP14" s="53"/>
      <c r="OAQ14" s="54"/>
      <c r="OAR14" s="52"/>
      <c r="OAS14" s="52"/>
      <c r="OAT14" s="53"/>
      <c r="OAU14" s="12"/>
      <c r="OAV14" s="50"/>
      <c r="OAW14" s="51"/>
      <c r="OAX14" s="52"/>
      <c r="OAY14" s="53"/>
      <c r="OAZ14" s="54"/>
      <c r="OBA14" s="52"/>
      <c r="OBB14" s="52"/>
      <c r="OBC14" s="53"/>
      <c r="OBD14" s="12"/>
      <c r="OBE14" s="50"/>
      <c r="OBF14" s="51"/>
      <c r="OBG14" s="52"/>
      <c r="OBH14" s="53"/>
      <c r="OBI14" s="54"/>
      <c r="OBJ14" s="52"/>
      <c r="OBK14" s="52"/>
      <c r="OBL14" s="53"/>
      <c r="OBM14" s="12"/>
      <c r="OBN14" s="50"/>
      <c r="OBO14" s="51"/>
      <c r="OBP14" s="52"/>
      <c r="OBQ14" s="53"/>
      <c r="OBR14" s="54"/>
      <c r="OBS14" s="52"/>
      <c r="OBT14" s="52"/>
      <c r="OBU14" s="53"/>
      <c r="OBV14" s="12"/>
      <c r="OBW14" s="50"/>
      <c r="OBX14" s="51"/>
      <c r="OBY14" s="52"/>
      <c r="OBZ14" s="53"/>
      <c r="OCA14" s="54"/>
      <c r="OCB14" s="52"/>
      <c r="OCC14" s="52"/>
      <c r="OCD14" s="53"/>
      <c r="OCE14" s="12"/>
      <c r="OCF14" s="50"/>
      <c r="OCG14" s="51"/>
      <c r="OCH14" s="52"/>
      <c r="OCI14" s="53"/>
      <c r="OCJ14" s="54"/>
      <c r="OCK14" s="52"/>
      <c r="OCL14" s="52"/>
      <c r="OCM14" s="53"/>
      <c r="OCN14" s="12"/>
      <c r="OCO14" s="50"/>
      <c r="OCP14" s="51"/>
      <c r="OCQ14" s="52"/>
      <c r="OCR14" s="53"/>
      <c r="OCS14" s="54"/>
      <c r="OCT14" s="52"/>
      <c r="OCU14" s="52"/>
      <c r="OCV14" s="53"/>
      <c r="OCW14" s="12"/>
      <c r="OCX14" s="50"/>
      <c r="OCY14" s="51"/>
      <c r="OCZ14" s="52"/>
      <c r="ODA14" s="53"/>
      <c r="ODB14" s="54"/>
      <c r="ODC14" s="52"/>
      <c r="ODD14" s="52"/>
      <c r="ODE14" s="53"/>
      <c r="ODF14" s="12"/>
      <c r="ODG14" s="50"/>
      <c r="ODH14" s="51"/>
      <c r="ODI14" s="52"/>
      <c r="ODJ14" s="53"/>
      <c r="ODK14" s="54"/>
      <c r="ODL14" s="52"/>
      <c r="ODM14" s="52"/>
      <c r="ODN14" s="53"/>
      <c r="ODO14" s="12"/>
      <c r="ODP14" s="50"/>
      <c r="ODQ14" s="51"/>
      <c r="ODR14" s="52"/>
      <c r="ODS14" s="53"/>
      <c r="ODT14" s="54"/>
      <c r="ODU14" s="52"/>
      <c r="ODV14" s="52"/>
      <c r="ODW14" s="53"/>
      <c r="ODX14" s="12"/>
      <c r="ODY14" s="50"/>
      <c r="ODZ14" s="51"/>
      <c r="OEA14" s="52"/>
      <c r="OEB14" s="53"/>
      <c r="OEC14" s="54"/>
      <c r="OED14" s="52"/>
      <c r="OEE14" s="52"/>
      <c r="OEF14" s="53"/>
      <c r="OEG14" s="12"/>
      <c r="OEH14" s="50"/>
      <c r="OEI14" s="51"/>
      <c r="OEJ14" s="52"/>
      <c r="OEK14" s="53"/>
      <c r="OEL14" s="54"/>
      <c r="OEM14" s="52"/>
      <c r="OEN14" s="52"/>
      <c r="OEO14" s="53"/>
      <c r="OEP14" s="12"/>
      <c r="OEQ14" s="50"/>
      <c r="OER14" s="51"/>
      <c r="OES14" s="52"/>
      <c r="OET14" s="53"/>
      <c r="OEU14" s="54"/>
      <c r="OEV14" s="52"/>
      <c r="OEW14" s="52"/>
      <c r="OEX14" s="53"/>
      <c r="OEY14" s="12"/>
      <c r="OEZ14" s="50"/>
      <c r="OFA14" s="51"/>
      <c r="OFB14" s="52"/>
      <c r="OFC14" s="53"/>
      <c r="OFD14" s="54"/>
      <c r="OFE14" s="52"/>
      <c r="OFF14" s="52"/>
      <c r="OFG14" s="53"/>
      <c r="OFH14" s="12"/>
      <c r="OFI14" s="50"/>
      <c r="OFJ14" s="51"/>
      <c r="OFK14" s="52"/>
      <c r="OFL14" s="53"/>
      <c r="OFM14" s="54"/>
      <c r="OFN14" s="52"/>
      <c r="OFO14" s="52"/>
      <c r="OFP14" s="53"/>
      <c r="OFQ14" s="12"/>
      <c r="OFR14" s="50"/>
      <c r="OFS14" s="51"/>
      <c r="OFT14" s="52"/>
      <c r="OFU14" s="53"/>
      <c r="OFV14" s="54"/>
      <c r="OFW14" s="52"/>
      <c r="OFX14" s="52"/>
      <c r="OFY14" s="53"/>
      <c r="OFZ14" s="12"/>
      <c r="OGA14" s="50"/>
      <c r="OGB14" s="51"/>
      <c r="OGC14" s="52"/>
      <c r="OGD14" s="53"/>
      <c r="OGE14" s="54"/>
      <c r="OGF14" s="52"/>
      <c r="OGG14" s="52"/>
      <c r="OGH14" s="53"/>
      <c r="OGI14" s="12"/>
      <c r="OGJ14" s="50"/>
      <c r="OGK14" s="51"/>
      <c r="OGL14" s="52"/>
      <c r="OGM14" s="53"/>
      <c r="OGN14" s="54"/>
      <c r="OGO14" s="52"/>
      <c r="OGP14" s="52"/>
      <c r="OGQ14" s="53"/>
      <c r="OGR14" s="12"/>
      <c r="OGS14" s="50"/>
      <c r="OGT14" s="51"/>
      <c r="OGU14" s="52"/>
      <c r="OGV14" s="53"/>
      <c r="OGW14" s="54"/>
      <c r="OGX14" s="52"/>
      <c r="OGY14" s="52"/>
      <c r="OGZ14" s="53"/>
      <c r="OHA14" s="12"/>
      <c r="OHB14" s="50"/>
      <c r="OHC14" s="51"/>
      <c r="OHD14" s="52"/>
      <c r="OHE14" s="53"/>
      <c r="OHF14" s="54"/>
      <c r="OHG14" s="52"/>
      <c r="OHH14" s="52"/>
      <c r="OHI14" s="53"/>
      <c r="OHJ14" s="12"/>
      <c r="OHK14" s="50"/>
      <c r="OHL14" s="51"/>
      <c r="OHM14" s="52"/>
      <c r="OHN14" s="53"/>
      <c r="OHO14" s="54"/>
      <c r="OHP14" s="52"/>
      <c r="OHQ14" s="52"/>
      <c r="OHR14" s="53"/>
      <c r="OHS14" s="12"/>
      <c r="OHT14" s="50"/>
      <c r="OHU14" s="51"/>
      <c r="OHV14" s="52"/>
      <c r="OHW14" s="53"/>
      <c r="OHX14" s="54"/>
      <c r="OHY14" s="52"/>
      <c r="OHZ14" s="52"/>
      <c r="OIA14" s="53"/>
      <c r="OIB14" s="12"/>
      <c r="OIC14" s="50"/>
      <c r="OID14" s="51"/>
      <c r="OIE14" s="52"/>
      <c r="OIF14" s="53"/>
      <c r="OIG14" s="54"/>
      <c r="OIH14" s="52"/>
      <c r="OII14" s="52"/>
      <c r="OIJ14" s="53"/>
      <c r="OIK14" s="12"/>
      <c r="OIL14" s="50"/>
      <c r="OIM14" s="51"/>
      <c r="OIN14" s="52"/>
      <c r="OIO14" s="53"/>
      <c r="OIP14" s="54"/>
      <c r="OIQ14" s="52"/>
      <c r="OIR14" s="52"/>
      <c r="OIS14" s="53"/>
      <c r="OIT14" s="12"/>
      <c r="OIU14" s="50"/>
      <c r="OIV14" s="51"/>
      <c r="OIW14" s="52"/>
      <c r="OIX14" s="53"/>
      <c r="OIY14" s="54"/>
      <c r="OIZ14" s="52"/>
      <c r="OJA14" s="52"/>
      <c r="OJB14" s="53"/>
      <c r="OJC14" s="12"/>
      <c r="OJD14" s="50"/>
      <c r="OJE14" s="51"/>
      <c r="OJF14" s="52"/>
      <c r="OJG14" s="53"/>
      <c r="OJH14" s="54"/>
      <c r="OJI14" s="52"/>
      <c r="OJJ14" s="52"/>
      <c r="OJK14" s="53"/>
      <c r="OJL14" s="12"/>
      <c r="OJM14" s="50"/>
      <c r="OJN14" s="51"/>
      <c r="OJO14" s="52"/>
      <c r="OJP14" s="53"/>
      <c r="OJQ14" s="54"/>
      <c r="OJR14" s="52"/>
      <c r="OJS14" s="52"/>
      <c r="OJT14" s="53"/>
      <c r="OJU14" s="12"/>
      <c r="OJV14" s="50"/>
      <c r="OJW14" s="51"/>
      <c r="OJX14" s="52"/>
      <c r="OJY14" s="53"/>
      <c r="OJZ14" s="54"/>
      <c r="OKA14" s="52"/>
      <c r="OKB14" s="52"/>
      <c r="OKC14" s="53"/>
      <c r="OKD14" s="12"/>
      <c r="OKE14" s="50"/>
      <c r="OKF14" s="51"/>
      <c r="OKG14" s="52"/>
      <c r="OKH14" s="53"/>
      <c r="OKI14" s="54"/>
      <c r="OKJ14" s="52"/>
      <c r="OKK14" s="52"/>
      <c r="OKL14" s="53"/>
      <c r="OKM14" s="12"/>
      <c r="OKN14" s="50"/>
      <c r="OKO14" s="51"/>
      <c r="OKP14" s="52"/>
      <c r="OKQ14" s="53"/>
      <c r="OKR14" s="54"/>
      <c r="OKS14" s="52"/>
      <c r="OKT14" s="52"/>
      <c r="OKU14" s="53"/>
      <c r="OKV14" s="12"/>
      <c r="OKW14" s="50"/>
      <c r="OKX14" s="51"/>
      <c r="OKY14" s="52"/>
      <c r="OKZ14" s="53"/>
      <c r="OLA14" s="54"/>
      <c r="OLB14" s="52"/>
      <c r="OLC14" s="52"/>
      <c r="OLD14" s="53"/>
      <c r="OLE14" s="12"/>
      <c r="OLF14" s="50"/>
      <c r="OLG14" s="51"/>
      <c r="OLH14" s="52"/>
      <c r="OLI14" s="53"/>
      <c r="OLJ14" s="54"/>
      <c r="OLK14" s="52"/>
      <c r="OLL14" s="52"/>
      <c r="OLM14" s="53"/>
      <c r="OLN14" s="12"/>
      <c r="OLO14" s="50"/>
      <c r="OLP14" s="51"/>
      <c r="OLQ14" s="52"/>
      <c r="OLR14" s="53"/>
      <c r="OLS14" s="54"/>
      <c r="OLT14" s="52"/>
      <c r="OLU14" s="52"/>
      <c r="OLV14" s="53"/>
      <c r="OLW14" s="12"/>
      <c r="OLX14" s="50"/>
      <c r="OLY14" s="51"/>
      <c r="OLZ14" s="52"/>
      <c r="OMA14" s="53"/>
      <c r="OMB14" s="54"/>
      <c r="OMC14" s="52"/>
      <c r="OMD14" s="52"/>
      <c r="OME14" s="53"/>
      <c r="OMF14" s="12"/>
      <c r="OMG14" s="50"/>
      <c r="OMH14" s="51"/>
      <c r="OMI14" s="52"/>
      <c r="OMJ14" s="53"/>
      <c r="OMK14" s="54"/>
      <c r="OML14" s="52"/>
      <c r="OMM14" s="52"/>
      <c r="OMN14" s="53"/>
      <c r="OMO14" s="12"/>
      <c r="OMP14" s="50"/>
      <c r="OMQ14" s="51"/>
      <c r="OMR14" s="52"/>
      <c r="OMS14" s="53"/>
      <c r="OMT14" s="54"/>
      <c r="OMU14" s="52"/>
      <c r="OMV14" s="52"/>
      <c r="OMW14" s="53"/>
      <c r="OMX14" s="12"/>
      <c r="OMY14" s="50"/>
      <c r="OMZ14" s="51"/>
      <c r="ONA14" s="52"/>
      <c r="ONB14" s="53"/>
      <c r="ONC14" s="54"/>
      <c r="OND14" s="52"/>
      <c r="ONE14" s="52"/>
      <c r="ONF14" s="53"/>
      <c r="ONG14" s="12"/>
      <c r="ONH14" s="50"/>
      <c r="ONI14" s="51"/>
      <c r="ONJ14" s="52"/>
      <c r="ONK14" s="53"/>
      <c r="ONL14" s="54"/>
      <c r="ONM14" s="52"/>
      <c r="ONN14" s="52"/>
      <c r="ONO14" s="53"/>
      <c r="ONP14" s="12"/>
      <c r="ONQ14" s="50"/>
      <c r="ONR14" s="51"/>
      <c r="ONS14" s="52"/>
      <c r="ONT14" s="53"/>
      <c r="ONU14" s="54"/>
      <c r="ONV14" s="52"/>
      <c r="ONW14" s="52"/>
      <c r="ONX14" s="53"/>
      <c r="ONY14" s="12"/>
      <c r="ONZ14" s="50"/>
      <c r="OOA14" s="51"/>
      <c r="OOB14" s="52"/>
      <c r="OOC14" s="53"/>
      <c r="OOD14" s="54"/>
      <c r="OOE14" s="52"/>
      <c r="OOF14" s="52"/>
      <c r="OOG14" s="53"/>
      <c r="OOH14" s="12"/>
      <c r="OOI14" s="50"/>
      <c r="OOJ14" s="51"/>
      <c r="OOK14" s="52"/>
      <c r="OOL14" s="53"/>
      <c r="OOM14" s="54"/>
      <c r="OON14" s="52"/>
      <c r="OOO14" s="52"/>
      <c r="OOP14" s="53"/>
      <c r="OOQ14" s="12"/>
      <c r="OOR14" s="50"/>
      <c r="OOS14" s="51"/>
      <c r="OOT14" s="52"/>
      <c r="OOU14" s="53"/>
      <c r="OOV14" s="54"/>
      <c r="OOW14" s="52"/>
      <c r="OOX14" s="52"/>
      <c r="OOY14" s="53"/>
      <c r="OOZ14" s="12"/>
      <c r="OPA14" s="50"/>
      <c r="OPB14" s="51"/>
      <c r="OPC14" s="52"/>
      <c r="OPD14" s="53"/>
      <c r="OPE14" s="54"/>
      <c r="OPF14" s="52"/>
      <c r="OPG14" s="52"/>
      <c r="OPH14" s="53"/>
      <c r="OPI14" s="12"/>
      <c r="OPJ14" s="50"/>
      <c r="OPK14" s="51"/>
      <c r="OPL14" s="52"/>
      <c r="OPM14" s="53"/>
      <c r="OPN14" s="54"/>
      <c r="OPO14" s="52"/>
      <c r="OPP14" s="52"/>
      <c r="OPQ14" s="53"/>
      <c r="OPR14" s="12"/>
      <c r="OPS14" s="50"/>
      <c r="OPT14" s="51"/>
      <c r="OPU14" s="52"/>
      <c r="OPV14" s="53"/>
      <c r="OPW14" s="54"/>
      <c r="OPX14" s="52"/>
      <c r="OPY14" s="52"/>
      <c r="OPZ14" s="53"/>
      <c r="OQA14" s="12"/>
      <c r="OQB14" s="50"/>
      <c r="OQC14" s="51"/>
      <c r="OQD14" s="52"/>
      <c r="OQE14" s="53"/>
      <c r="OQF14" s="54"/>
      <c r="OQG14" s="52"/>
      <c r="OQH14" s="52"/>
      <c r="OQI14" s="53"/>
      <c r="OQJ14" s="12"/>
      <c r="OQK14" s="50"/>
      <c r="OQL14" s="51"/>
      <c r="OQM14" s="52"/>
      <c r="OQN14" s="53"/>
      <c r="OQO14" s="54"/>
      <c r="OQP14" s="52"/>
      <c r="OQQ14" s="52"/>
      <c r="OQR14" s="53"/>
      <c r="OQS14" s="12"/>
      <c r="OQT14" s="50"/>
      <c r="OQU14" s="51"/>
      <c r="OQV14" s="52"/>
      <c r="OQW14" s="53"/>
      <c r="OQX14" s="54"/>
      <c r="OQY14" s="52"/>
      <c r="OQZ14" s="52"/>
      <c r="ORA14" s="53"/>
      <c r="ORB14" s="12"/>
      <c r="ORC14" s="50"/>
      <c r="ORD14" s="51"/>
      <c r="ORE14" s="52"/>
      <c r="ORF14" s="53"/>
      <c r="ORG14" s="54"/>
      <c r="ORH14" s="52"/>
      <c r="ORI14" s="52"/>
      <c r="ORJ14" s="53"/>
      <c r="ORK14" s="12"/>
      <c r="ORL14" s="50"/>
      <c r="ORM14" s="51"/>
      <c r="ORN14" s="52"/>
      <c r="ORO14" s="53"/>
      <c r="ORP14" s="54"/>
      <c r="ORQ14" s="52"/>
      <c r="ORR14" s="52"/>
      <c r="ORS14" s="53"/>
      <c r="ORT14" s="12"/>
      <c r="ORU14" s="50"/>
      <c r="ORV14" s="51"/>
      <c r="ORW14" s="52"/>
      <c r="ORX14" s="53"/>
      <c r="ORY14" s="54"/>
      <c r="ORZ14" s="52"/>
      <c r="OSA14" s="52"/>
      <c r="OSB14" s="53"/>
      <c r="OSC14" s="12"/>
      <c r="OSD14" s="50"/>
      <c r="OSE14" s="51"/>
      <c r="OSF14" s="52"/>
      <c r="OSG14" s="53"/>
      <c r="OSH14" s="54"/>
      <c r="OSI14" s="52"/>
      <c r="OSJ14" s="52"/>
      <c r="OSK14" s="53"/>
      <c r="OSL14" s="12"/>
      <c r="OSM14" s="50"/>
      <c r="OSN14" s="51"/>
      <c r="OSO14" s="52"/>
      <c r="OSP14" s="53"/>
      <c r="OSQ14" s="54"/>
      <c r="OSR14" s="52"/>
      <c r="OSS14" s="52"/>
      <c r="OST14" s="53"/>
      <c r="OSU14" s="12"/>
      <c r="OSV14" s="50"/>
      <c r="OSW14" s="51"/>
      <c r="OSX14" s="52"/>
      <c r="OSY14" s="53"/>
      <c r="OSZ14" s="54"/>
      <c r="OTA14" s="52"/>
      <c r="OTB14" s="52"/>
      <c r="OTC14" s="53"/>
      <c r="OTD14" s="12"/>
      <c r="OTE14" s="50"/>
      <c r="OTF14" s="51"/>
      <c r="OTG14" s="52"/>
      <c r="OTH14" s="53"/>
      <c r="OTI14" s="54"/>
      <c r="OTJ14" s="52"/>
      <c r="OTK14" s="52"/>
      <c r="OTL14" s="53"/>
      <c r="OTM14" s="12"/>
      <c r="OTN14" s="50"/>
      <c r="OTO14" s="51"/>
      <c r="OTP14" s="52"/>
      <c r="OTQ14" s="53"/>
      <c r="OTR14" s="54"/>
      <c r="OTS14" s="52"/>
      <c r="OTT14" s="52"/>
      <c r="OTU14" s="53"/>
      <c r="OTV14" s="12"/>
      <c r="OTW14" s="50"/>
      <c r="OTX14" s="51"/>
      <c r="OTY14" s="52"/>
      <c r="OTZ14" s="53"/>
      <c r="OUA14" s="54"/>
      <c r="OUB14" s="52"/>
      <c r="OUC14" s="52"/>
      <c r="OUD14" s="53"/>
      <c r="OUE14" s="12"/>
      <c r="OUF14" s="50"/>
      <c r="OUG14" s="51"/>
      <c r="OUH14" s="52"/>
      <c r="OUI14" s="53"/>
      <c r="OUJ14" s="54"/>
      <c r="OUK14" s="52"/>
      <c r="OUL14" s="52"/>
      <c r="OUM14" s="53"/>
      <c r="OUN14" s="12"/>
      <c r="OUO14" s="50"/>
      <c r="OUP14" s="51"/>
      <c r="OUQ14" s="52"/>
      <c r="OUR14" s="53"/>
      <c r="OUS14" s="54"/>
      <c r="OUT14" s="52"/>
      <c r="OUU14" s="52"/>
      <c r="OUV14" s="53"/>
      <c r="OUW14" s="12"/>
      <c r="OUX14" s="50"/>
      <c r="OUY14" s="51"/>
      <c r="OUZ14" s="52"/>
      <c r="OVA14" s="53"/>
      <c r="OVB14" s="54"/>
      <c r="OVC14" s="52"/>
      <c r="OVD14" s="52"/>
      <c r="OVE14" s="53"/>
      <c r="OVF14" s="12"/>
      <c r="OVG14" s="50"/>
      <c r="OVH14" s="51"/>
      <c r="OVI14" s="52"/>
      <c r="OVJ14" s="53"/>
      <c r="OVK14" s="54"/>
      <c r="OVL14" s="52"/>
      <c r="OVM14" s="52"/>
      <c r="OVN14" s="53"/>
      <c r="OVO14" s="12"/>
      <c r="OVP14" s="50"/>
      <c r="OVQ14" s="51"/>
      <c r="OVR14" s="52"/>
      <c r="OVS14" s="53"/>
      <c r="OVT14" s="54"/>
      <c r="OVU14" s="52"/>
      <c r="OVV14" s="52"/>
      <c r="OVW14" s="53"/>
      <c r="OVX14" s="12"/>
      <c r="OVY14" s="50"/>
      <c r="OVZ14" s="51"/>
      <c r="OWA14" s="52"/>
      <c r="OWB14" s="53"/>
      <c r="OWC14" s="54"/>
      <c r="OWD14" s="52"/>
      <c r="OWE14" s="52"/>
      <c r="OWF14" s="53"/>
      <c r="OWG14" s="12"/>
      <c r="OWH14" s="50"/>
      <c r="OWI14" s="51"/>
      <c r="OWJ14" s="52"/>
      <c r="OWK14" s="53"/>
      <c r="OWL14" s="54"/>
      <c r="OWM14" s="52"/>
      <c r="OWN14" s="52"/>
      <c r="OWO14" s="53"/>
      <c r="OWP14" s="12"/>
      <c r="OWQ14" s="50"/>
      <c r="OWR14" s="51"/>
      <c r="OWS14" s="52"/>
      <c r="OWT14" s="53"/>
      <c r="OWU14" s="54"/>
      <c r="OWV14" s="52"/>
      <c r="OWW14" s="52"/>
      <c r="OWX14" s="53"/>
      <c r="OWY14" s="12"/>
      <c r="OWZ14" s="50"/>
      <c r="OXA14" s="51"/>
      <c r="OXB14" s="52"/>
      <c r="OXC14" s="53"/>
      <c r="OXD14" s="54"/>
      <c r="OXE14" s="52"/>
      <c r="OXF14" s="52"/>
      <c r="OXG14" s="53"/>
      <c r="OXH14" s="12"/>
      <c r="OXI14" s="50"/>
      <c r="OXJ14" s="51"/>
      <c r="OXK14" s="52"/>
      <c r="OXL14" s="53"/>
      <c r="OXM14" s="54"/>
      <c r="OXN14" s="52"/>
      <c r="OXO14" s="52"/>
      <c r="OXP14" s="53"/>
      <c r="OXQ14" s="12"/>
      <c r="OXR14" s="50"/>
      <c r="OXS14" s="51"/>
      <c r="OXT14" s="52"/>
      <c r="OXU14" s="53"/>
      <c r="OXV14" s="54"/>
      <c r="OXW14" s="52"/>
      <c r="OXX14" s="52"/>
      <c r="OXY14" s="53"/>
      <c r="OXZ14" s="12"/>
      <c r="OYA14" s="50"/>
      <c r="OYB14" s="51"/>
      <c r="OYC14" s="52"/>
      <c r="OYD14" s="53"/>
      <c r="OYE14" s="54"/>
      <c r="OYF14" s="52"/>
      <c r="OYG14" s="52"/>
      <c r="OYH14" s="53"/>
      <c r="OYI14" s="12"/>
      <c r="OYJ14" s="50"/>
      <c r="OYK14" s="51"/>
      <c r="OYL14" s="52"/>
      <c r="OYM14" s="53"/>
      <c r="OYN14" s="54"/>
      <c r="OYO14" s="52"/>
      <c r="OYP14" s="52"/>
      <c r="OYQ14" s="53"/>
      <c r="OYR14" s="12"/>
      <c r="OYS14" s="50"/>
      <c r="OYT14" s="51"/>
      <c r="OYU14" s="52"/>
      <c r="OYV14" s="53"/>
      <c r="OYW14" s="54"/>
      <c r="OYX14" s="52"/>
      <c r="OYY14" s="52"/>
      <c r="OYZ14" s="53"/>
      <c r="OZA14" s="12"/>
      <c r="OZB14" s="50"/>
      <c r="OZC14" s="51"/>
      <c r="OZD14" s="52"/>
      <c r="OZE14" s="53"/>
      <c r="OZF14" s="54"/>
      <c r="OZG14" s="52"/>
      <c r="OZH14" s="52"/>
      <c r="OZI14" s="53"/>
      <c r="OZJ14" s="12"/>
      <c r="OZK14" s="50"/>
      <c r="OZL14" s="51"/>
      <c r="OZM14" s="52"/>
      <c r="OZN14" s="53"/>
      <c r="OZO14" s="54"/>
      <c r="OZP14" s="52"/>
      <c r="OZQ14" s="52"/>
      <c r="OZR14" s="53"/>
      <c r="OZS14" s="12"/>
      <c r="OZT14" s="50"/>
      <c r="OZU14" s="51"/>
      <c r="OZV14" s="52"/>
      <c r="OZW14" s="53"/>
      <c r="OZX14" s="54"/>
      <c r="OZY14" s="52"/>
      <c r="OZZ14" s="52"/>
      <c r="PAA14" s="53"/>
      <c r="PAB14" s="12"/>
      <c r="PAC14" s="50"/>
      <c r="PAD14" s="51"/>
      <c r="PAE14" s="52"/>
      <c r="PAF14" s="53"/>
      <c r="PAG14" s="54"/>
      <c r="PAH14" s="52"/>
      <c r="PAI14" s="52"/>
      <c r="PAJ14" s="53"/>
      <c r="PAK14" s="12"/>
      <c r="PAL14" s="50"/>
      <c r="PAM14" s="51"/>
      <c r="PAN14" s="52"/>
      <c r="PAO14" s="53"/>
      <c r="PAP14" s="54"/>
      <c r="PAQ14" s="52"/>
      <c r="PAR14" s="52"/>
      <c r="PAS14" s="53"/>
      <c r="PAT14" s="12"/>
      <c r="PAU14" s="50"/>
      <c r="PAV14" s="51"/>
      <c r="PAW14" s="52"/>
      <c r="PAX14" s="53"/>
      <c r="PAY14" s="54"/>
      <c r="PAZ14" s="52"/>
      <c r="PBA14" s="52"/>
      <c r="PBB14" s="53"/>
      <c r="PBC14" s="12"/>
      <c r="PBD14" s="50"/>
      <c r="PBE14" s="51"/>
      <c r="PBF14" s="52"/>
      <c r="PBG14" s="53"/>
      <c r="PBH14" s="54"/>
      <c r="PBI14" s="52"/>
      <c r="PBJ14" s="52"/>
      <c r="PBK14" s="53"/>
      <c r="PBL14" s="12"/>
      <c r="PBM14" s="50"/>
      <c r="PBN14" s="51"/>
      <c r="PBO14" s="52"/>
      <c r="PBP14" s="53"/>
      <c r="PBQ14" s="54"/>
      <c r="PBR14" s="52"/>
      <c r="PBS14" s="52"/>
      <c r="PBT14" s="53"/>
      <c r="PBU14" s="12"/>
      <c r="PBV14" s="50"/>
      <c r="PBW14" s="51"/>
      <c r="PBX14" s="52"/>
      <c r="PBY14" s="53"/>
      <c r="PBZ14" s="54"/>
      <c r="PCA14" s="52"/>
      <c r="PCB14" s="52"/>
      <c r="PCC14" s="53"/>
      <c r="PCD14" s="12"/>
      <c r="PCE14" s="50"/>
      <c r="PCF14" s="51"/>
      <c r="PCG14" s="52"/>
      <c r="PCH14" s="53"/>
      <c r="PCI14" s="54"/>
      <c r="PCJ14" s="52"/>
      <c r="PCK14" s="52"/>
      <c r="PCL14" s="53"/>
      <c r="PCM14" s="12"/>
      <c r="PCN14" s="50"/>
      <c r="PCO14" s="51"/>
      <c r="PCP14" s="52"/>
      <c r="PCQ14" s="53"/>
      <c r="PCR14" s="54"/>
      <c r="PCS14" s="52"/>
      <c r="PCT14" s="52"/>
      <c r="PCU14" s="53"/>
      <c r="PCV14" s="12"/>
      <c r="PCW14" s="50"/>
      <c r="PCX14" s="51"/>
      <c r="PCY14" s="52"/>
      <c r="PCZ14" s="53"/>
      <c r="PDA14" s="54"/>
      <c r="PDB14" s="52"/>
      <c r="PDC14" s="52"/>
      <c r="PDD14" s="53"/>
      <c r="PDE14" s="12"/>
      <c r="PDF14" s="50"/>
      <c r="PDG14" s="51"/>
      <c r="PDH14" s="52"/>
      <c r="PDI14" s="53"/>
      <c r="PDJ14" s="54"/>
      <c r="PDK14" s="52"/>
      <c r="PDL14" s="52"/>
      <c r="PDM14" s="53"/>
      <c r="PDN14" s="12"/>
      <c r="PDO14" s="50"/>
      <c r="PDP14" s="51"/>
      <c r="PDQ14" s="52"/>
      <c r="PDR14" s="53"/>
      <c r="PDS14" s="54"/>
      <c r="PDT14" s="52"/>
      <c r="PDU14" s="52"/>
      <c r="PDV14" s="53"/>
      <c r="PDW14" s="12"/>
      <c r="PDX14" s="50"/>
      <c r="PDY14" s="51"/>
      <c r="PDZ14" s="52"/>
      <c r="PEA14" s="53"/>
      <c r="PEB14" s="54"/>
      <c r="PEC14" s="52"/>
      <c r="PED14" s="52"/>
      <c r="PEE14" s="53"/>
      <c r="PEF14" s="12"/>
      <c r="PEG14" s="50"/>
      <c r="PEH14" s="51"/>
      <c r="PEI14" s="52"/>
      <c r="PEJ14" s="53"/>
      <c r="PEK14" s="54"/>
      <c r="PEL14" s="52"/>
      <c r="PEM14" s="52"/>
      <c r="PEN14" s="53"/>
      <c r="PEO14" s="12"/>
      <c r="PEP14" s="50"/>
      <c r="PEQ14" s="51"/>
      <c r="PER14" s="52"/>
      <c r="PES14" s="53"/>
      <c r="PET14" s="54"/>
      <c r="PEU14" s="52"/>
      <c r="PEV14" s="52"/>
      <c r="PEW14" s="53"/>
      <c r="PEX14" s="12"/>
      <c r="PEY14" s="50"/>
      <c r="PEZ14" s="51"/>
      <c r="PFA14" s="52"/>
      <c r="PFB14" s="53"/>
      <c r="PFC14" s="54"/>
      <c r="PFD14" s="52"/>
      <c r="PFE14" s="52"/>
      <c r="PFF14" s="53"/>
      <c r="PFG14" s="12"/>
      <c r="PFH14" s="50"/>
      <c r="PFI14" s="51"/>
      <c r="PFJ14" s="52"/>
      <c r="PFK14" s="53"/>
      <c r="PFL14" s="54"/>
      <c r="PFM14" s="52"/>
      <c r="PFN14" s="52"/>
      <c r="PFO14" s="53"/>
      <c r="PFP14" s="12"/>
      <c r="PFQ14" s="50"/>
      <c r="PFR14" s="51"/>
      <c r="PFS14" s="52"/>
      <c r="PFT14" s="53"/>
      <c r="PFU14" s="54"/>
      <c r="PFV14" s="52"/>
      <c r="PFW14" s="52"/>
      <c r="PFX14" s="53"/>
      <c r="PFY14" s="12"/>
      <c r="PFZ14" s="50"/>
      <c r="PGA14" s="51"/>
      <c r="PGB14" s="52"/>
      <c r="PGC14" s="53"/>
      <c r="PGD14" s="54"/>
      <c r="PGE14" s="52"/>
      <c r="PGF14" s="52"/>
      <c r="PGG14" s="53"/>
      <c r="PGH14" s="12"/>
      <c r="PGI14" s="50"/>
      <c r="PGJ14" s="51"/>
      <c r="PGK14" s="52"/>
      <c r="PGL14" s="53"/>
      <c r="PGM14" s="54"/>
      <c r="PGN14" s="52"/>
      <c r="PGO14" s="52"/>
      <c r="PGP14" s="53"/>
      <c r="PGQ14" s="12"/>
      <c r="PGR14" s="50"/>
      <c r="PGS14" s="51"/>
      <c r="PGT14" s="52"/>
      <c r="PGU14" s="53"/>
      <c r="PGV14" s="54"/>
      <c r="PGW14" s="52"/>
      <c r="PGX14" s="52"/>
      <c r="PGY14" s="53"/>
      <c r="PGZ14" s="12"/>
      <c r="PHA14" s="50"/>
      <c r="PHB14" s="51"/>
      <c r="PHC14" s="52"/>
      <c r="PHD14" s="53"/>
      <c r="PHE14" s="54"/>
      <c r="PHF14" s="52"/>
      <c r="PHG14" s="52"/>
      <c r="PHH14" s="53"/>
      <c r="PHI14" s="12"/>
      <c r="PHJ14" s="50"/>
      <c r="PHK14" s="51"/>
      <c r="PHL14" s="52"/>
      <c r="PHM14" s="53"/>
      <c r="PHN14" s="54"/>
      <c r="PHO14" s="52"/>
      <c r="PHP14" s="52"/>
      <c r="PHQ14" s="53"/>
      <c r="PHR14" s="12"/>
      <c r="PHS14" s="50"/>
      <c r="PHT14" s="51"/>
      <c r="PHU14" s="52"/>
      <c r="PHV14" s="53"/>
      <c r="PHW14" s="54"/>
      <c r="PHX14" s="52"/>
      <c r="PHY14" s="52"/>
      <c r="PHZ14" s="53"/>
      <c r="PIA14" s="12"/>
      <c r="PIB14" s="50"/>
      <c r="PIC14" s="51"/>
      <c r="PID14" s="52"/>
      <c r="PIE14" s="53"/>
      <c r="PIF14" s="54"/>
      <c r="PIG14" s="52"/>
      <c r="PIH14" s="52"/>
      <c r="PII14" s="53"/>
      <c r="PIJ14" s="12"/>
      <c r="PIK14" s="50"/>
      <c r="PIL14" s="51"/>
      <c r="PIM14" s="52"/>
      <c r="PIN14" s="53"/>
      <c r="PIO14" s="54"/>
      <c r="PIP14" s="52"/>
      <c r="PIQ14" s="52"/>
      <c r="PIR14" s="53"/>
      <c r="PIS14" s="12"/>
      <c r="PIT14" s="50"/>
      <c r="PIU14" s="51"/>
      <c r="PIV14" s="52"/>
      <c r="PIW14" s="53"/>
      <c r="PIX14" s="54"/>
      <c r="PIY14" s="52"/>
      <c r="PIZ14" s="52"/>
      <c r="PJA14" s="53"/>
      <c r="PJB14" s="12"/>
      <c r="PJC14" s="50"/>
      <c r="PJD14" s="51"/>
      <c r="PJE14" s="52"/>
      <c r="PJF14" s="53"/>
      <c r="PJG14" s="54"/>
      <c r="PJH14" s="52"/>
      <c r="PJI14" s="52"/>
      <c r="PJJ14" s="53"/>
      <c r="PJK14" s="12"/>
      <c r="PJL14" s="50"/>
      <c r="PJM14" s="51"/>
      <c r="PJN14" s="52"/>
      <c r="PJO14" s="53"/>
      <c r="PJP14" s="54"/>
      <c r="PJQ14" s="52"/>
      <c r="PJR14" s="52"/>
      <c r="PJS14" s="53"/>
      <c r="PJT14" s="12"/>
      <c r="PJU14" s="50"/>
      <c r="PJV14" s="51"/>
      <c r="PJW14" s="52"/>
      <c r="PJX14" s="53"/>
      <c r="PJY14" s="54"/>
      <c r="PJZ14" s="52"/>
      <c r="PKA14" s="52"/>
      <c r="PKB14" s="53"/>
      <c r="PKC14" s="12"/>
      <c r="PKD14" s="50"/>
      <c r="PKE14" s="51"/>
      <c r="PKF14" s="52"/>
      <c r="PKG14" s="53"/>
      <c r="PKH14" s="54"/>
      <c r="PKI14" s="52"/>
      <c r="PKJ14" s="52"/>
      <c r="PKK14" s="53"/>
      <c r="PKL14" s="12"/>
      <c r="PKM14" s="50"/>
      <c r="PKN14" s="51"/>
      <c r="PKO14" s="52"/>
      <c r="PKP14" s="53"/>
      <c r="PKQ14" s="54"/>
      <c r="PKR14" s="52"/>
      <c r="PKS14" s="52"/>
      <c r="PKT14" s="53"/>
      <c r="PKU14" s="12"/>
      <c r="PKV14" s="50"/>
      <c r="PKW14" s="51"/>
      <c r="PKX14" s="52"/>
      <c r="PKY14" s="53"/>
      <c r="PKZ14" s="54"/>
      <c r="PLA14" s="52"/>
      <c r="PLB14" s="52"/>
      <c r="PLC14" s="53"/>
      <c r="PLD14" s="12"/>
      <c r="PLE14" s="50"/>
      <c r="PLF14" s="51"/>
      <c r="PLG14" s="52"/>
      <c r="PLH14" s="53"/>
      <c r="PLI14" s="54"/>
      <c r="PLJ14" s="52"/>
      <c r="PLK14" s="52"/>
      <c r="PLL14" s="53"/>
      <c r="PLM14" s="12"/>
      <c r="PLN14" s="50"/>
      <c r="PLO14" s="51"/>
      <c r="PLP14" s="52"/>
      <c r="PLQ14" s="53"/>
      <c r="PLR14" s="54"/>
      <c r="PLS14" s="52"/>
      <c r="PLT14" s="52"/>
      <c r="PLU14" s="53"/>
      <c r="PLV14" s="12"/>
      <c r="PLW14" s="50"/>
      <c r="PLX14" s="51"/>
      <c r="PLY14" s="52"/>
      <c r="PLZ14" s="53"/>
      <c r="PMA14" s="54"/>
      <c r="PMB14" s="52"/>
      <c r="PMC14" s="52"/>
      <c r="PMD14" s="53"/>
      <c r="PME14" s="12"/>
      <c r="PMF14" s="50"/>
      <c r="PMG14" s="51"/>
      <c r="PMH14" s="52"/>
      <c r="PMI14" s="53"/>
      <c r="PMJ14" s="54"/>
      <c r="PMK14" s="52"/>
      <c r="PML14" s="52"/>
      <c r="PMM14" s="53"/>
      <c r="PMN14" s="12"/>
      <c r="PMO14" s="50"/>
      <c r="PMP14" s="51"/>
      <c r="PMQ14" s="52"/>
      <c r="PMR14" s="53"/>
      <c r="PMS14" s="54"/>
      <c r="PMT14" s="52"/>
      <c r="PMU14" s="52"/>
      <c r="PMV14" s="53"/>
      <c r="PMW14" s="12"/>
      <c r="PMX14" s="50"/>
      <c r="PMY14" s="51"/>
      <c r="PMZ14" s="52"/>
      <c r="PNA14" s="53"/>
      <c r="PNB14" s="54"/>
      <c r="PNC14" s="52"/>
      <c r="PND14" s="52"/>
      <c r="PNE14" s="53"/>
      <c r="PNF14" s="12"/>
      <c r="PNG14" s="50"/>
      <c r="PNH14" s="51"/>
      <c r="PNI14" s="52"/>
      <c r="PNJ14" s="53"/>
      <c r="PNK14" s="54"/>
      <c r="PNL14" s="52"/>
      <c r="PNM14" s="52"/>
      <c r="PNN14" s="53"/>
      <c r="PNO14" s="12"/>
      <c r="PNP14" s="50"/>
      <c r="PNQ14" s="51"/>
      <c r="PNR14" s="52"/>
      <c r="PNS14" s="53"/>
      <c r="PNT14" s="54"/>
      <c r="PNU14" s="52"/>
      <c r="PNV14" s="52"/>
      <c r="PNW14" s="53"/>
      <c r="PNX14" s="12"/>
      <c r="PNY14" s="50"/>
      <c r="PNZ14" s="51"/>
      <c r="POA14" s="52"/>
      <c r="POB14" s="53"/>
      <c r="POC14" s="54"/>
      <c r="POD14" s="52"/>
      <c r="POE14" s="52"/>
      <c r="POF14" s="53"/>
      <c r="POG14" s="12"/>
      <c r="POH14" s="50"/>
      <c r="POI14" s="51"/>
      <c r="POJ14" s="52"/>
      <c r="POK14" s="53"/>
      <c r="POL14" s="54"/>
      <c r="POM14" s="52"/>
      <c r="PON14" s="52"/>
      <c r="POO14" s="53"/>
      <c r="POP14" s="12"/>
      <c r="POQ14" s="50"/>
      <c r="POR14" s="51"/>
      <c r="POS14" s="52"/>
      <c r="POT14" s="53"/>
      <c r="POU14" s="54"/>
      <c r="POV14" s="52"/>
      <c r="POW14" s="52"/>
      <c r="POX14" s="53"/>
      <c r="POY14" s="12"/>
      <c r="POZ14" s="50"/>
      <c r="PPA14" s="51"/>
      <c r="PPB14" s="52"/>
      <c r="PPC14" s="53"/>
      <c r="PPD14" s="54"/>
      <c r="PPE14" s="52"/>
      <c r="PPF14" s="52"/>
      <c r="PPG14" s="53"/>
      <c r="PPH14" s="12"/>
      <c r="PPI14" s="50"/>
      <c r="PPJ14" s="51"/>
      <c r="PPK14" s="52"/>
      <c r="PPL14" s="53"/>
      <c r="PPM14" s="54"/>
      <c r="PPN14" s="52"/>
      <c r="PPO14" s="52"/>
      <c r="PPP14" s="53"/>
      <c r="PPQ14" s="12"/>
      <c r="PPR14" s="50"/>
      <c r="PPS14" s="51"/>
      <c r="PPT14" s="52"/>
      <c r="PPU14" s="53"/>
      <c r="PPV14" s="54"/>
      <c r="PPW14" s="52"/>
      <c r="PPX14" s="52"/>
      <c r="PPY14" s="53"/>
      <c r="PPZ14" s="12"/>
      <c r="PQA14" s="50"/>
      <c r="PQB14" s="51"/>
      <c r="PQC14" s="52"/>
      <c r="PQD14" s="53"/>
      <c r="PQE14" s="54"/>
      <c r="PQF14" s="52"/>
      <c r="PQG14" s="52"/>
      <c r="PQH14" s="53"/>
      <c r="PQI14" s="12"/>
      <c r="PQJ14" s="50"/>
      <c r="PQK14" s="51"/>
      <c r="PQL14" s="52"/>
      <c r="PQM14" s="53"/>
      <c r="PQN14" s="54"/>
      <c r="PQO14" s="52"/>
      <c r="PQP14" s="52"/>
      <c r="PQQ14" s="53"/>
      <c r="PQR14" s="12"/>
      <c r="PQS14" s="50"/>
      <c r="PQT14" s="51"/>
      <c r="PQU14" s="52"/>
      <c r="PQV14" s="53"/>
      <c r="PQW14" s="54"/>
      <c r="PQX14" s="52"/>
      <c r="PQY14" s="52"/>
      <c r="PQZ14" s="53"/>
      <c r="PRA14" s="12"/>
      <c r="PRB14" s="50"/>
      <c r="PRC14" s="51"/>
      <c r="PRD14" s="52"/>
      <c r="PRE14" s="53"/>
      <c r="PRF14" s="54"/>
      <c r="PRG14" s="52"/>
      <c r="PRH14" s="52"/>
      <c r="PRI14" s="53"/>
      <c r="PRJ14" s="12"/>
      <c r="PRK14" s="50"/>
      <c r="PRL14" s="51"/>
      <c r="PRM14" s="52"/>
      <c r="PRN14" s="53"/>
      <c r="PRO14" s="54"/>
      <c r="PRP14" s="52"/>
      <c r="PRQ14" s="52"/>
      <c r="PRR14" s="53"/>
      <c r="PRS14" s="12"/>
      <c r="PRT14" s="50"/>
      <c r="PRU14" s="51"/>
      <c r="PRV14" s="52"/>
      <c r="PRW14" s="53"/>
      <c r="PRX14" s="54"/>
      <c r="PRY14" s="52"/>
      <c r="PRZ14" s="52"/>
      <c r="PSA14" s="53"/>
      <c r="PSB14" s="12"/>
      <c r="PSC14" s="50"/>
      <c r="PSD14" s="51"/>
      <c r="PSE14" s="52"/>
      <c r="PSF14" s="53"/>
      <c r="PSG14" s="54"/>
      <c r="PSH14" s="52"/>
      <c r="PSI14" s="52"/>
      <c r="PSJ14" s="53"/>
      <c r="PSK14" s="12"/>
      <c r="PSL14" s="50"/>
      <c r="PSM14" s="51"/>
      <c r="PSN14" s="52"/>
      <c r="PSO14" s="53"/>
      <c r="PSP14" s="54"/>
      <c r="PSQ14" s="52"/>
      <c r="PSR14" s="52"/>
      <c r="PSS14" s="53"/>
      <c r="PST14" s="12"/>
      <c r="PSU14" s="50"/>
      <c r="PSV14" s="51"/>
      <c r="PSW14" s="52"/>
      <c r="PSX14" s="53"/>
      <c r="PSY14" s="54"/>
      <c r="PSZ14" s="52"/>
      <c r="PTA14" s="52"/>
      <c r="PTB14" s="53"/>
      <c r="PTC14" s="12"/>
      <c r="PTD14" s="50"/>
      <c r="PTE14" s="51"/>
      <c r="PTF14" s="52"/>
      <c r="PTG14" s="53"/>
      <c r="PTH14" s="54"/>
      <c r="PTI14" s="52"/>
      <c r="PTJ14" s="52"/>
      <c r="PTK14" s="53"/>
      <c r="PTL14" s="12"/>
      <c r="PTM14" s="50"/>
      <c r="PTN14" s="51"/>
      <c r="PTO14" s="52"/>
      <c r="PTP14" s="53"/>
      <c r="PTQ14" s="54"/>
      <c r="PTR14" s="52"/>
      <c r="PTS14" s="52"/>
      <c r="PTT14" s="53"/>
      <c r="PTU14" s="12"/>
      <c r="PTV14" s="50"/>
      <c r="PTW14" s="51"/>
      <c r="PTX14" s="52"/>
      <c r="PTY14" s="53"/>
      <c r="PTZ14" s="54"/>
      <c r="PUA14" s="52"/>
      <c r="PUB14" s="52"/>
      <c r="PUC14" s="53"/>
      <c r="PUD14" s="12"/>
      <c r="PUE14" s="50"/>
      <c r="PUF14" s="51"/>
      <c r="PUG14" s="52"/>
      <c r="PUH14" s="53"/>
      <c r="PUI14" s="54"/>
      <c r="PUJ14" s="52"/>
      <c r="PUK14" s="52"/>
      <c r="PUL14" s="53"/>
      <c r="PUM14" s="12"/>
      <c r="PUN14" s="50"/>
      <c r="PUO14" s="51"/>
      <c r="PUP14" s="52"/>
      <c r="PUQ14" s="53"/>
      <c r="PUR14" s="54"/>
      <c r="PUS14" s="52"/>
      <c r="PUT14" s="52"/>
      <c r="PUU14" s="53"/>
      <c r="PUV14" s="12"/>
      <c r="PUW14" s="50"/>
      <c r="PUX14" s="51"/>
      <c r="PUY14" s="52"/>
      <c r="PUZ14" s="53"/>
      <c r="PVA14" s="54"/>
      <c r="PVB14" s="52"/>
      <c r="PVC14" s="52"/>
      <c r="PVD14" s="53"/>
      <c r="PVE14" s="12"/>
      <c r="PVF14" s="50"/>
      <c r="PVG14" s="51"/>
      <c r="PVH14" s="52"/>
      <c r="PVI14" s="53"/>
      <c r="PVJ14" s="54"/>
      <c r="PVK14" s="52"/>
      <c r="PVL14" s="52"/>
      <c r="PVM14" s="53"/>
      <c r="PVN14" s="12"/>
      <c r="PVO14" s="50"/>
      <c r="PVP14" s="51"/>
      <c r="PVQ14" s="52"/>
      <c r="PVR14" s="53"/>
      <c r="PVS14" s="54"/>
      <c r="PVT14" s="52"/>
      <c r="PVU14" s="52"/>
      <c r="PVV14" s="53"/>
      <c r="PVW14" s="12"/>
      <c r="PVX14" s="50"/>
      <c r="PVY14" s="51"/>
      <c r="PVZ14" s="52"/>
      <c r="PWA14" s="53"/>
      <c r="PWB14" s="54"/>
      <c r="PWC14" s="52"/>
      <c r="PWD14" s="52"/>
      <c r="PWE14" s="53"/>
      <c r="PWF14" s="12"/>
      <c r="PWG14" s="50"/>
      <c r="PWH14" s="51"/>
      <c r="PWI14" s="52"/>
      <c r="PWJ14" s="53"/>
      <c r="PWK14" s="54"/>
      <c r="PWL14" s="52"/>
      <c r="PWM14" s="52"/>
      <c r="PWN14" s="53"/>
      <c r="PWO14" s="12"/>
      <c r="PWP14" s="50"/>
      <c r="PWQ14" s="51"/>
      <c r="PWR14" s="52"/>
      <c r="PWS14" s="53"/>
      <c r="PWT14" s="54"/>
      <c r="PWU14" s="52"/>
      <c r="PWV14" s="52"/>
      <c r="PWW14" s="53"/>
      <c r="PWX14" s="12"/>
      <c r="PWY14" s="50"/>
      <c r="PWZ14" s="51"/>
      <c r="PXA14" s="52"/>
      <c r="PXB14" s="53"/>
      <c r="PXC14" s="54"/>
      <c r="PXD14" s="52"/>
      <c r="PXE14" s="52"/>
      <c r="PXF14" s="53"/>
      <c r="PXG14" s="12"/>
      <c r="PXH14" s="50"/>
      <c r="PXI14" s="51"/>
      <c r="PXJ14" s="52"/>
      <c r="PXK14" s="53"/>
      <c r="PXL14" s="54"/>
      <c r="PXM14" s="52"/>
      <c r="PXN14" s="52"/>
      <c r="PXO14" s="53"/>
      <c r="PXP14" s="12"/>
      <c r="PXQ14" s="50"/>
      <c r="PXR14" s="51"/>
      <c r="PXS14" s="52"/>
      <c r="PXT14" s="53"/>
      <c r="PXU14" s="54"/>
      <c r="PXV14" s="52"/>
      <c r="PXW14" s="52"/>
      <c r="PXX14" s="53"/>
      <c r="PXY14" s="12"/>
      <c r="PXZ14" s="50"/>
      <c r="PYA14" s="51"/>
      <c r="PYB14" s="52"/>
      <c r="PYC14" s="53"/>
      <c r="PYD14" s="54"/>
      <c r="PYE14" s="52"/>
      <c r="PYF14" s="52"/>
      <c r="PYG14" s="53"/>
      <c r="PYH14" s="12"/>
      <c r="PYI14" s="50"/>
      <c r="PYJ14" s="51"/>
      <c r="PYK14" s="52"/>
      <c r="PYL14" s="53"/>
      <c r="PYM14" s="54"/>
      <c r="PYN14" s="52"/>
      <c r="PYO14" s="52"/>
      <c r="PYP14" s="53"/>
      <c r="PYQ14" s="12"/>
      <c r="PYR14" s="50"/>
      <c r="PYS14" s="51"/>
      <c r="PYT14" s="52"/>
      <c r="PYU14" s="53"/>
      <c r="PYV14" s="54"/>
      <c r="PYW14" s="52"/>
      <c r="PYX14" s="52"/>
      <c r="PYY14" s="53"/>
      <c r="PYZ14" s="12"/>
      <c r="PZA14" s="50"/>
      <c r="PZB14" s="51"/>
      <c r="PZC14" s="52"/>
      <c r="PZD14" s="53"/>
      <c r="PZE14" s="54"/>
      <c r="PZF14" s="52"/>
      <c r="PZG14" s="52"/>
      <c r="PZH14" s="53"/>
      <c r="PZI14" s="12"/>
      <c r="PZJ14" s="50"/>
      <c r="PZK14" s="51"/>
      <c r="PZL14" s="52"/>
      <c r="PZM14" s="53"/>
      <c r="PZN14" s="54"/>
      <c r="PZO14" s="52"/>
      <c r="PZP14" s="52"/>
      <c r="PZQ14" s="53"/>
      <c r="PZR14" s="12"/>
      <c r="PZS14" s="50"/>
      <c r="PZT14" s="51"/>
      <c r="PZU14" s="52"/>
      <c r="PZV14" s="53"/>
      <c r="PZW14" s="54"/>
      <c r="PZX14" s="52"/>
      <c r="PZY14" s="52"/>
      <c r="PZZ14" s="53"/>
      <c r="QAA14" s="12"/>
      <c r="QAB14" s="50"/>
      <c r="QAC14" s="51"/>
      <c r="QAD14" s="52"/>
      <c r="QAE14" s="53"/>
      <c r="QAF14" s="54"/>
      <c r="QAG14" s="52"/>
      <c r="QAH14" s="52"/>
      <c r="QAI14" s="53"/>
      <c r="QAJ14" s="12"/>
      <c r="QAK14" s="50"/>
      <c r="QAL14" s="51"/>
      <c r="QAM14" s="52"/>
      <c r="QAN14" s="53"/>
      <c r="QAO14" s="54"/>
      <c r="QAP14" s="52"/>
      <c r="QAQ14" s="52"/>
      <c r="QAR14" s="53"/>
      <c r="QAS14" s="12"/>
      <c r="QAT14" s="50"/>
      <c r="QAU14" s="51"/>
      <c r="QAV14" s="52"/>
      <c r="QAW14" s="53"/>
      <c r="QAX14" s="54"/>
      <c r="QAY14" s="52"/>
      <c r="QAZ14" s="52"/>
      <c r="QBA14" s="53"/>
      <c r="QBB14" s="12"/>
      <c r="QBC14" s="50"/>
      <c r="QBD14" s="51"/>
      <c r="QBE14" s="52"/>
      <c r="QBF14" s="53"/>
      <c r="QBG14" s="54"/>
      <c r="QBH14" s="52"/>
      <c r="QBI14" s="52"/>
      <c r="QBJ14" s="53"/>
      <c r="QBK14" s="12"/>
      <c r="QBL14" s="50"/>
      <c r="QBM14" s="51"/>
      <c r="QBN14" s="52"/>
      <c r="QBO14" s="53"/>
      <c r="QBP14" s="54"/>
      <c r="QBQ14" s="52"/>
      <c r="QBR14" s="52"/>
      <c r="QBS14" s="53"/>
      <c r="QBT14" s="12"/>
      <c r="QBU14" s="50"/>
      <c r="QBV14" s="51"/>
      <c r="QBW14" s="52"/>
      <c r="QBX14" s="53"/>
      <c r="QBY14" s="54"/>
      <c r="QBZ14" s="52"/>
      <c r="QCA14" s="52"/>
      <c r="QCB14" s="53"/>
      <c r="QCC14" s="12"/>
      <c r="QCD14" s="50"/>
      <c r="QCE14" s="51"/>
      <c r="QCF14" s="52"/>
      <c r="QCG14" s="53"/>
      <c r="QCH14" s="54"/>
      <c r="QCI14" s="52"/>
      <c r="QCJ14" s="52"/>
      <c r="QCK14" s="53"/>
      <c r="QCL14" s="12"/>
      <c r="QCM14" s="50"/>
      <c r="QCN14" s="51"/>
      <c r="QCO14" s="52"/>
      <c r="QCP14" s="53"/>
      <c r="QCQ14" s="54"/>
      <c r="QCR14" s="52"/>
      <c r="QCS14" s="52"/>
      <c r="QCT14" s="53"/>
      <c r="QCU14" s="12"/>
      <c r="QCV14" s="50"/>
      <c r="QCW14" s="51"/>
      <c r="QCX14" s="52"/>
      <c r="QCY14" s="53"/>
      <c r="QCZ14" s="54"/>
      <c r="QDA14" s="52"/>
      <c r="QDB14" s="52"/>
      <c r="QDC14" s="53"/>
      <c r="QDD14" s="12"/>
      <c r="QDE14" s="50"/>
      <c r="QDF14" s="51"/>
      <c r="QDG14" s="52"/>
      <c r="QDH14" s="53"/>
      <c r="QDI14" s="54"/>
      <c r="QDJ14" s="52"/>
      <c r="QDK14" s="52"/>
      <c r="QDL14" s="53"/>
      <c r="QDM14" s="12"/>
      <c r="QDN14" s="50"/>
      <c r="QDO14" s="51"/>
      <c r="QDP14" s="52"/>
      <c r="QDQ14" s="53"/>
      <c r="QDR14" s="54"/>
      <c r="QDS14" s="52"/>
      <c r="QDT14" s="52"/>
      <c r="QDU14" s="53"/>
      <c r="QDV14" s="12"/>
      <c r="QDW14" s="50"/>
      <c r="QDX14" s="51"/>
      <c r="QDY14" s="52"/>
      <c r="QDZ14" s="53"/>
      <c r="QEA14" s="54"/>
      <c r="QEB14" s="52"/>
      <c r="QEC14" s="52"/>
      <c r="QED14" s="53"/>
      <c r="QEE14" s="12"/>
      <c r="QEF14" s="50"/>
      <c r="QEG14" s="51"/>
      <c r="QEH14" s="52"/>
      <c r="QEI14" s="53"/>
      <c r="QEJ14" s="54"/>
      <c r="QEK14" s="52"/>
      <c r="QEL14" s="52"/>
      <c r="QEM14" s="53"/>
      <c r="QEN14" s="12"/>
      <c r="QEO14" s="50"/>
      <c r="QEP14" s="51"/>
      <c r="QEQ14" s="52"/>
      <c r="QER14" s="53"/>
      <c r="QES14" s="54"/>
      <c r="QET14" s="52"/>
      <c r="QEU14" s="52"/>
      <c r="QEV14" s="53"/>
      <c r="QEW14" s="12"/>
      <c r="QEX14" s="50"/>
      <c r="QEY14" s="51"/>
      <c r="QEZ14" s="52"/>
      <c r="QFA14" s="53"/>
      <c r="QFB14" s="54"/>
      <c r="QFC14" s="52"/>
      <c r="QFD14" s="52"/>
      <c r="QFE14" s="53"/>
      <c r="QFF14" s="12"/>
      <c r="QFG14" s="50"/>
      <c r="QFH14" s="51"/>
      <c r="QFI14" s="52"/>
      <c r="QFJ14" s="53"/>
      <c r="QFK14" s="54"/>
      <c r="QFL14" s="52"/>
      <c r="QFM14" s="52"/>
      <c r="QFN14" s="53"/>
      <c r="QFO14" s="12"/>
      <c r="QFP14" s="50"/>
      <c r="QFQ14" s="51"/>
      <c r="QFR14" s="52"/>
      <c r="QFS14" s="53"/>
      <c r="QFT14" s="54"/>
      <c r="QFU14" s="52"/>
      <c r="QFV14" s="52"/>
      <c r="QFW14" s="53"/>
      <c r="QFX14" s="12"/>
      <c r="QFY14" s="50"/>
      <c r="QFZ14" s="51"/>
      <c r="QGA14" s="52"/>
      <c r="QGB14" s="53"/>
      <c r="QGC14" s="54"/>
      <c r="QGD14" s="52"/>
      <c r="QGE14" s="52"/>
      <c r="QGF14" s="53"/>
      <c r="QGG14" s="12"/>
      <c r="QGH14" s="50"/>
      <c r="QGI14" s="51"/>
      <c r="QGJ14" s="52"/>
      <c r="QGK14" s="53"/>
      <c r="QGL14" s="54"/>
      <c r="QGM14" s="52"/>
      <c r="QGN14" s="52"/>
      <c r="QGO14" s="53"/>
      <c r="QGP14" s="12"/>
      <c r="QGQ14" s="50"/>
      <c r="QGR14" s="51"/>
      <c r="QGS14" s="52"/>
      <c r="QGT14" s="53"/>
      <c r="QGU14" s="54"/>
      <c r="QGV14" s="52"/>
      <c r="QGW14" s="52"/>
      <c r="QGX14" s="53"/>
      <c r="QGY14" s="12"/>
      <c r="QGZ14" s="50"/>
      <c r="QHA14" s="51"/>
      <c r="QHB14" s="52"/>
      <c r="QHC14" s="53"/>
      <c r="QHD14" s="54"/>
      <c r="QHE14" s="52"/>
      <c r="QHF14" s="52"/>
      <c r="QHG14" s="53"/>
      <c r="QHH14" s="12"/>
      <c r="QHI14" s="50"/>
      <c r="QHJ14" s="51"/>
      <c r="QHK14" s="52"/>
      <c r="QHL14" s="53"/>
      <c r="QHM14" s="54"/>
      <c r="QHN14" s="52"/>
      <c r="QHO14" s="52"/>
      <c r="QHP14" s="53"/>
      <c r="QHQ14" s="12"/>
      <c r="QHR14" s="50"/>
      <c r="QHS14" s="51"/>
      <c r="QHT14" s="52"/>
      <c r="QHU14" s="53"/>
      <c r="QHV14" s="54"/>
      <c r="QHW14" s="52"/>
      <c r="QHX14" s="52"/>
      <c r="QHY14" s="53"/>
      <c r="QHZ14" s="12"/>
      <c r="QIA14" s="50"/>
      <c r="QIB14" s="51"/>
      <c r="QIC14" s="52"/>
      <c r="QID14" s="53"/>
      <c r="QIE14" s="54"/>
      <c r="QIF14" s="52"/>
      <c r="QIG14" s="52"/>
      <c r="QIH14" s="53"/>
      <c r="QII14" s="12"/>
      <c r="QIJ14" s="50"/>
      <c r="QIK14" s="51"/>
      <c r="QIL14" s="52"/>
      <c r="QIM14" s="53"/>
      <c r="QIN14" s="54"/>
      <c r="QIO14" s="52"/>
      <c r="QIP14" s="52"/>
      <c r="QIQ14" s="53"/>
      <c r="QIR14" s="12"/>
      <c r="QIS14" s="50"/>
      <c r="QIT14" s="51"/>
      <c r="QIU14" s="52"/>
      <c r="QIV14" s="53"/>
      <c r="QIW14" s="54"/>
      <c r="QIX14" s="52"/>
      <c r="QIY14" s="52"/>
      <c r="QIZ14" s="53"/>
      <c r="QJA14" s="12"/>
      <c r="QJB14" s="50"/>
      <c r="QJC14" s="51"/>
      <c r="QJD14" s="52"/>
      <c r="QJE14" s="53"/>
      <c r="QJF14" s="54"/>
      <c r="QJG14" s="52"/>
      <c r="QJH14" s="52"/>
      <c r="QJI14" s="53"/>
      <c r="QJJ14" s="12"/>
      <c r="QJK14" s="50"/>
      <c r="QJL14" s="51"/>
      <c r="QJM14" s="52"/>
      <c r="QJN14" s="53"/>
      <c r="QJO14" s="54"/>
      <c r="QJP14" s="52"/>
      <c r="QJQ14" s="52"/>
      <c r="QJR14" s="53"/>
      <c r="QJS14" s="12"/>
      <c r="QJT14" s="50"/>
      <c r="QJU14" s="51"/>
      <c r="QJV14" s="52"/>
      <c r="QJW14" s="53"/>
      <c r="QJX14" s="54"/>
      <c r="QJY14" s="52"/>
      <c r="QJZ14" s="52"/>
      <c r="QKA14" s="53"/>
      <c r="QKB14" s="12"/>
      <c r="QKC14" s="50"/>
      <c r="QKD14" s="51"/>
      <c r="QKE14" s="52"/>
      <c r="QKF14" s="53"/>
      <c r="QKG14" s="54"/>
      <c r="QKH14" s="52"/>
      <c r="QKI14" s="52"/>
      <c r="QKJ14" s="53"/>
      <c r="QKK14" s="12"/>
      <c r="QKL14" s="50"/>
      <c r="QKM14" s="51"/>
      <c r="QKN14" s="52"/>
      <c r="QKO14" s="53"/>
      <c r="QKP14" s="54"/>
      <c r="QKQ14" s="52"/>
      <c r="QKR14" s="52"/>
      <c r="QKS14" s="53"/>
      <c r="QKT14" s="12"/>
      <c r="QKU14" s="50"/>
      <c r="QKV14" s="51"/>
      <c r="QKW14" s="52"/>
      <c r="QKX14" s="53"/>
      <c r="QKY14" s="54"/>
      <c r="QKZ14" s="52"/>
      <c r="QLA14" s="52"/>
      <c r="QLB14" s="53"/>
      <c r="QLC14" s="12"/>
      <c r="QLD14" s="50"/>
      <c r="QLE14" s="51"/>
      <c r="QLF14" s="52"/>
      <c r="QLG14" s="53"/>
      <c r="QLH14" s="54"/>
      <c r="QLI14" s="52"/>
      <c r="QLJ14" s="52"/>
      <c r="QLK14" s="53"/>
      <c r="QLL14" s="12"/>
      <c r="QLM14" s="50"/>
      <c r="QLN14" s="51"/>
      <c r="QLO14" s="52"/>
      <c r="QLP14" s="53"/>
      <c r="QLQ14" s="54"/>
      <c r="QLR14" s="52"/>
      <c r="QLS14" s="52"/>
      <c r="QLT14" s="53"/>
      <c r="QLU14" s="12"/>
      <c r="QLV14" s="50"/>
      <c r="QLW14" s="51"/>
      <c r="QLX14" s="52"/>
      <c r="QLY14" s="53"/>
      <c r="QLZ14" s="54"/>
      <c r="QMA14" s="52"/>
      <c r="QMB14" s="52"/>
      <c r="QMC14" s="53"/>
      <c r="QMD14" s="12"/>
      <c r="QME14" s="50"/>
      <c r="QMF14" s="51"/>
      <c r="QMG14" s="52"/>
      <c r="QMH14" s="53"/>
      <c r="QMI14" s="54"/>
      <c r="QMJ14" s="52"/>
      <c r="QMK14" s="52"/>
      <c r="QML14" s="53"/>
      <c r="QMM14" s="12"/>
      <c r="QMN14" s="50"/>
      <c r="QMO14" s="51"/>
      <c r="QMP14" s="52"/>
      <c r="QMQ14" s="53"/>
      <c r="QMR14" s="54"/>
      <c r="QMS14" s="52"/>
      <c r="QMT14" s="52"/>
      <c r="QMU14" s="53"/>
      <c r="QMV14" s="12"/>
      <c r="QMW14" s="50"/>
      <c r="QMX14" s="51"/>
      <c r="QMY14" s="52"/>
      <c r="QMZ14" s="53"/>
      <c r="QNA14" s="54"/>
      <c r="QNB14" s="52"/>
      <c r="QNC14" s="52"/>
      <c r="QND14" s="53"/>
      <c r="QNE14" s="12"/>
      <c r="QNF14" s="50"/>
      <c r="QNG14" s="51"/>
      <c r="QNH14" s="52"/>
      <c r="QNI14" s="53"/>
      <c r="QNJ14" s="54"/>
      <c r="QNK14" s="52"/>
      <c r="QNL14" s="52"/>
      <c r="QNM14" s="53"/>
      <c r="QNN14" s="12"/>
      <c r="QNO14" s="50"/>
      <c r="QNP14" s="51"/>
      <c r="QNQ14" s="52"/>
      <c r="QNR14" s="53"/>
      <c r="QNS14" s="54"/>
      <c r="QNT14" s="52"/>
      <c r="QNU14" s="52"/>
      <c r="QNV14" s="53"/>
      <c r="QNW14" s="12"/>
      <c r="QNX14" s="50"/>
      <c r="QNY14" s="51"/>
      <c r="QNZ14" s="52"/>
      <c r="QOA14" s="53"/>
      <c r="QOB14" s="54"/>
      <c r="QOC14" s="52"/>
      <c r="QOD14" s="52"/>
      <c r="QOE14" s="53"/>
      <c r="QOF14" s="12"/>
      <c r="QOG14" s="50"/>
      <c r="QOH14" s="51"/>
      <c r="QOI14" s="52"/>
      <c r="QOJ14" s="53"/>
      <c r="QOK14" s="54"/>
      <c r="QOL14" s="52"/>
      <c r="QOM14" s="52"/>
      <c r="QON14" s="53"/>
      <c r="QOO14" s="12"/>
      <c r="QOP14" s="50"/>
      <c r="QOQ14" s="51"/>
      <c r="QOR14" s="52"/>
      <c r="QOS14" s="53"/>
      <c r="QOT14" s="54"/>
      <c r="QOU14" s="52"/>
      <c r="QOV14" s="52"/>
      <c r="QOW14" s="53"/>
      <c r="QOX14" s="12"/>
      <c r="QOY14" s="50"/>
      <c r="QOZ14" s="51"/>
      <c r="QPA14" s="52"/>
      <c r="QPB14" s="53"/>
      <c r="QPC14" s="54"/>
      <c r="QPD14" s="52"/>
      <c r="QPE14" s="52"/>
      <c r="QPF14" s="53"/>
      <c r="QPG14" s="12"/>
      <c r="QPH14" s="50"/>
      <c r="QPI14" s="51"/>
      <c r="QPJ14" s="52"/>
      <c r="QPK14" s="53"/>
      <c r="QPL14" s="54"/>
      <c r="QPM14" s="52"/>
      <c r="QPN14" s="52"/>
      <c r="QPO14" s="53"/>
      <c r="QPP14" s="12"/>
      <c r="QPQ14" s="50"/>
      <c r="QPR14" s="51"/>
      <c r="QPS14" s="52"/>
      <c r="QPT14" s="53"/>
      <c r="QPU14" s="54"/>
      <c r="QPV14" s="52"/>
      <c r="QPW14" s="52"/>
      <c r="QPX14" s="53"/>
      <c r="QPY14" s="12"/>
      <c r="QPZ14" s="50"/>
      <c r="QQA14" s="51"/>
      <c r="QQB14" s="52"/>
      <c r="QQC14" s="53"/>
      <c r="QQD14" s="54"/>
      <c r="QQE14" s="52"/>
      <c r="QQF14" s="52"/>
      <c r="QQG14" s="53"/>
      <c r="QQH14" s="12"/>
      <c r="QQI14" s="50"/>
      <c r="QQJ14" s="51"/>
      <c r="QQK14" s="52"/>
      <c r="QQL14" s="53"/>
      <c r="QQM14" s="54"/>
      <c r="QQN14" s="52"/>
      <c r="QQO14" s="52"/>
      <c r="QQP14" s="53"/>
      <c r="QQQ14" s="12"/>
      <c r="QQR14" s="50"/>
      <c r="QQS14" s="51"/>
      <c r="QQT14" s="52"/>
      <c r="QQU14" s="53"/>
      <c r="QQV14" s="54"/>
      <c r="QQW14" s="52"/>
      <c r="QQX14" s="52"/>
      <c r="QQY14" s="53"/>
      <c r="QQZ14" s="12"/>
      <c r="QRA14" s="50"/>
      <c r="QRB14" s="51"/>
      <c r="QRC14" s="52"/>
      <c r="QRD14" s="53"/>
      <c r="QRE14" s="54"/>
      <c r="QRF14" s="52"/>
      <c r="QRG14" s="52"/>
      <c r="QRH14" s="53"/>
      <c r="QRI14" s="12"/>
      <c r="QRJ14" s="50"/>
      <c r="QRK14" s="51"/>
      <c r="QRL14" s="52"/>
      <c r="QRM14" s="53"/>
      <c r="QRN14" s="54"/>
      <c r="QRO14" s="52"/>
      <c r="QRP14" s="52"/>
      <c r="QRQ14" s="53"/>
      <c r="QRR14" s="12"/>
      <c r="QRS14" s="50"/>
      <c r="QRT14" s="51"/>
      <c r="QRU14" s="52"/>
      <c r="QRV14" s="53"/>
      <c r="QRW14" s="54"/>
      <c r="QRX14" s="52"/>
      <c r="QRY14" s="52"/>
      <c r="QRZ14" s="53"/>
      <c r="QSA14" s="12"/>
      <c r="QSB14" s="50"/>
      <c r="QSC14" s="51"/>
      <c r="QSD14" s="52"/>
      <c r="QSE14" s="53"/>
      <c r="QSF14" s="54"/>
      <c r="QSG14" s="52"/>
      <c r="QSH14" s="52"/>
      <c r="QSI14" s="53"/>
      <c r="QSJ14" s="12"/>
      <c r="QSK14" s="50"/>
      <c r="QSL14" s="51"/>
      <c r="QSM14" s="52"/>
      <c r="QSN14" s="53"/>
      <c r="QSO14" s="54"/>
      <c r="QSP14" s="52"/>
      <c r="QSQ14" s="52"/>
      <c r="QSR14" s="53"/>
      <c r="QSS14" s="12"/>
      <c r="QST14" s="50"/>
      <c r="QSU14" s="51"/>
      <c r="QSV14" s="52"/>
      <c r="QSW14" s="53"/>
      <c r="QSX14" s="54"/>
      <c r="QSY14" s="52"/>
      <c r="QSZ14" s="52"/>
      <c r="QTA14" s="53"/>
      <c r="QTB14" s="12"/>
      <c r="QTC14" s="50"/>
      <c r="QTD14" s="51"/>
      <c r="QTE14" s="52"/>
      <c r="QTF14" s="53"/>
      <c r="QTG14" s="54"/>
      <c r="QTH14" s="52"/>
      <c r="QTI14" s="52"/>
      <c r="QTJ14" s="53"/>
      <c r="QTK14" s="12"/>
      <c r="QTL14" s="50"/>
      <c r="QTM14" s="51"/>
      <c r="QTN14" s="52"/>
      <c r="QTO14" s="53"/>
      <c r="QTP14" s="54"/>
      <c r="QTQ14" s="52"/>
      <c r="QTR14" s="52"/>
      <c r="QTS14" s="53"/>
      <c r="QTT14" s="12"/>
      <c r="QTU14" s="50"/>
      <c r="QTV14" s="51"/>
      <c r="QTW14" s="52"/>
      <c r="QTX14" s="53"/>
      <c r="QTY14" s="54"/>
      <c r="QTZ14" s="52"/>
      <c r="QUA14" s="52"/>
      <c r="QUB14" s="53"/>
      <c r="QUC14" s="12"/>
      <c r="QUD14" s="50"/>
      <c r="QUE14" s="51"/>
      <c r="QUF14" s="52"/>
      <c r="QUG14" s="53"/>
      <c r="QUH14" s="54"/>
      <c r="QUI14" s="52"/>
      <c r="QUJ14" s="52"/>
      <c r="QUK14" s="53"/>
      <c r="QUL14" s="12"/>
      <c r="QUM14" s="50"/>
      <c r="QUN14" s="51"/>
      <c r="QUO14" s="52"/>
      <c r="QUP14" s="53"/>
      <c r="QUQ14" s="54"/>
      <c r="QUR14" s="52"/>
      <c r="QUS14" s="52"/>
      <c r="QUT14" s="53"/>
      <c r="QUU14" s="12"/>
      <c r="QUV14" s="50"/>
      <c r="QUW14" s="51"/>
      <c r="QUX14" s="52"/>
      <c r="QUY14" s="53"/>
      <c r="QUZ14" s="54"/>
      <c r="QVA14" s="52"/>
      <c r="QVB14" s="52"/>
      <c r="QVC14" s="53"/>
      <c r="QVD14" s="12"/>
      <c r="QVE14" s="50"/>
      <c r="QVF14" s="51"/>
      <c r="QVG14" s="52"/>
      <c r="QVH14" s="53"/>
      <c r="QVI14" s="54"/>
      <c r="QVJ14" s="52"/>
      <c r="QVK14" s="52"/>
      <c r="QVL14" s="53"/>
      <c r="QVM14" s="12"/>
      <c r="QVN14" s="50"/>
      <c r="QVO14" s="51"/>
      <c r="QVP14" s="52"/>
      <c r="QVQ14" s="53"/>
      <c r="QVR14" s="54"/>
      <c r="QVS14" s="52"/>
      <c r="QVT14" s="52"/>
      <c r="QVU14" s="53"/>
      <c r="QVV14" s="12"/>
      <c r="QVW14" s="50"/>
      <c r="QVX14" s="51"/>
      <c r="QVY14" s="52"/>
      <c r="QVZ14" s="53"/>
      <c r="QWA14" s="54"/>
      <c r="QWB14" s="52"/>
      <c r="QWC14" s="52"/>
      <c r="QWD14" s="53"/>
      <c r="QWE14" s="12"/>
      <c r="QWF14" s="50"/>
      <c r="QWG14" s="51"/>
      <c r="QWH14" s="52"/>
      <c r="QWI14" s="53"/>
      <c r="QWJ14" s="54"/>
      <c r="QWK14" s="52"/>
      <c r="QWL14" s="52"/>
      <c r="QWM14" s="53"/>
      <c r="QWN14" s="12"/>
      <c r="QWO14" s="50"/>
      <c r="QWP14" s="51"/>
      <c r="QWQ14" s="52"/>
      <c r="QWR14" s="53"/>
      <c r="QWS14" s="54"/>
      <c r="QWT14" s="52"/>
      <c r="QWU14" s="52"/>
      <c r="QWV14" s="53"/>
      <c r="QWW14" s="12"/>
      <c r="QWX14" s="50"/>
      <c r="QWY14" s="51"/>
      <c r="QWZ14" s="52"/>
      <c r="QXA14" s="53"/>
      <c r="QXB14" s="54"/>
      <c r="QXC14" s="52"/>
      <c r="QXD14" s="52"/>
      <c r="QXE14" s="53"/>
      <c r="QXF14" s="12"/>
      <c r="QXG14" s="50"/>
      <c r="QXH14" s="51"/>
      <c r="QXI14" s="52"/>
      <c r="QXJ14" s="53"/>
      <c r="QXK14" s="54"/>
      <c r="QXL14" s="52"/>
      <c r="QXM14" s="52"/>
      <c r="QXN14" s="53"/>
      <c r="QXO14" s="12"/>
      <c r="QXP14" s="50"/>
      <c r="QXQ14" s="51"/>
      <c r="QXR14" s="52"/>
      <c r="QXS14" s="53"/>
      <c r="QXT14" s="54"/>
      <c r="QXU14" s="52"/>
      <c r="QXV14" s="52"/>
      <c r="QXW14" s="53"/>
      <c r="QXX14" s="12"/>
      <c r="QXY14" s="50"/>
      <c r="QXZ14" s="51"/>
      <c r="QYA14" s="52"/>
      <c r="QYB14" s="53"/>
      <c r="QYC14" s="54"/>
      <c r="QYD14" s="52"/>
      <c r="QYE14" s="52"/>
      <c r="QYF14" s="53"/>
      <c r="QYG14" s="12"/>
      <c r="QYH14" s="50"/>
      <c r="QYI14" s="51"/>
      <c r="QYJ14" s="52"/>
      <c r="QYK14" s="53"/>
      <c r="QYL14" s="54"/>
      <c r="QYM14" s="52"/>
      <c r="QYN14" s="52"/>
      <c r="QYO14" s="53"/>
      <c r="QYP14" s="12"/>
      <c r="QYQ14" s="50"/>
      <c r="QYR14" s="51"/>
      <c r="QYS14" s="52"/>
      <c r="QYT14" s="53"/>
      <c r="QYU14" s="54"/>
      <c r="QYV14" s="52"/>
      <c r="QYW14" s="52"/>
      <c r="QYX14" s="53"/>
      <c r="QYY14" s="12"/>
      <c r="QYZ14" s="50"/>
      <c r="QZA14" s="51"/>
      <c r="QZB14" s="52"/>
      <c r="QZC14" s="53"/>
      <c r="QZD14" s="54"/>
      <c r="QZE14" s="52"/>
      <c r="QZF14" s="52"/>
      <c r="QZG14" s="53"/>
      <c r="QZH14" s="12"/>
      <c r="QZI14" s="50"/>
      <c r="QZJ14" s="51"/>
      <c r="QZK14" s="52"/>
      <c r="QZL14" s="53"/>
      <c r="QZM14" s="54"/>
      <c r="QZN14" s="52"/>
      <c r="QZO14" s="52"/>
      <c r="QZP14" s="53"/>
      <c r="QZQ14" s="12"/>
      <c r="QZR14" s="50"/>
      <c r="QZS14" s="51"/>
      <c r="QZT14" s="52"/>
      <c r="QZU14" s="53"/>
      <c r="QZV14" s="54"/>
      <c r="QZW14" s="52"/>
      <c r="QZX14" s="52"/>
      <c r="QZY14" s="53"/>
      <c r="QZZ14" s="12"/>
      <c r="RAA14" s="50"/>
      <c r="RAB14" s="51"/>
      <c r="RAC14" s="52"/>
      <c r="RAD14" s="53"/>
      <c r="RAE14" s="54"/>
      <c r="RAF14" s="52"/>
      <c r="RAG14" s="52"/>
      <c r="RAH14" s="53"/>
      <c r="RAI14" s="12"/>
      <c r="RAJ14" s="50"/>
      <c r="RAK14" s="51"/>
      <c r="RAL14" s="52"/>
      <c r="RAM14" s="53"/>
      <c r="RAN14" s="54"/>
      <c r="RAO14" s="52"/>
      <c r="RAP14" s="52"/>
      <c r="RAQ14" s="53"/>
      <c r="RAR14" s="12"/>
      <c r="RAS14" s="50"/>
      <c r="RAT14" s="51"/>
      <c r="RAU14" s="52"/>
      <c r="RAV14" s="53"/>
      <c r="RAW14" s="54"/>
      <c r="RAX14" s="52"/>
      <c r="RAY14" s="52"/>
      <c r="RAZ14" s="53"/>
      <c r="RBA14" s="12"/>
      <c r="RBB14" s="50"/>
      <c r="RBC14" s="51"/>
      <c r="RBD14" s="52"/>
      <c r="RBE14" s="53"/>
      <c r="RBF14" s="54"/>
      <c r="RBG14" s="52"/>
      <c r="RBH14" s="52"/>
      <c r="RBI14" s="53"/>
      <c r="RBJ14" s="12"/>
      <c r="RBK14" s="50"/>
      <c r="RBL14" s="51"/>
      <c r="RBM14" s="52"/>
      <c r="RBN14" s="53"/>
      <c r="RBO14" s="54"/>
      <c r="RBP14" s="52"/>
      <c r="RBQ14" s="52"/>
      <c r="RBR14" s="53"/>
      <c r="RBS14" s="12"/>
      <c r="RBT14" s="50"/>
      <c r="RBU14" s="51"/>
      <c r="RBV14" s="52"/>
      <c r="RBW14" s="53"/>
      <c r="RBX14" s="54"/>
      <c r="RBY14" s="52"/>
      <c r="RBZ14" s="52"/>
      <c r="RCA14" s="53"/>
      <c r="RCB14" s="12"/>
      <c r="RCC14" s="50"/>
      <c r="RCD14" s="51"/>
      <c r="RCE14" s="52"/>
      <c r="RCF14" s="53"/>
      <c r="RCG14" s="54"/>
      <c r="RCH14" s="52"/>
      <c r="RCI14" s="52"/>
      <c r="RCJ14" s="53"/>
      <c r="RCK14" s="12"/>
      <c r="RCL14" s="50"/>
      <c r="RCM14" s="51"/>
      <c r="RCN14" s="52"/>
      <c r="RCO14" s="53"/>
      <c r="RCP14" s="54"/>
      <c r="RCQ14" s="52"/>
      <c r="RCR14" s="52"/>
      <c r="RCS14" s="53"/>
      <c r="RCT14" s="12"/>
      <c r="RCU14" s="50"/>
      <c r="RCV14" s="51"/>
      <c r="RCW14" s="52"/>
      <c r="RCX14" s="53"/>
      <c r="RCY14" s="54"/>
      <c r="RCZ14" s="52"/>
      <c r="RDA14" s="52"/>
      <c r="RDB14" s="53"/>
      <c r="RDC14" s="12"/>
      <c r="RDD14" s="50"/>
      <c r="RDE14" s="51"/>
      <c r="RDF14" s="52"/>
      <c r="RDG14" s="53"/>
      <c r="RDH14" s="54"/>
      <c r="RDI14" s="52"/>
      <c r="RDJ14" s="52"/>
      <c r="RDK14" s="53"/>
      <c r="RDL14" s="12"/>
      <c r="RDM14" s="50"/>
      <c r="RDN14" s="51"/>
      <c r="RDO14" s="52"/>
      <c r="RDP14" s="53"/>
      <c r="RDQ14" s="54"/>
      <c r="RDR14" s="52"/>
      <c r="RDS14" s="52"/>
      <c r="RDT14" s="53"/>
      <c r="RDU14" s="12"/>
      <c r="RDV14" s="50"/>
      <c r="RDW14" s="51"/>
      <c r="RDX14" s="52"/>
      <c r="RDY14" s="53"/>
      <c r="RDZ14" s="54"/>
      <c r="REA14" s="52"/>
      <c r="REB14" s="52"/>
      <c r="REC14" s="53"/>
      <c r="RED14" s="12"/>
      <c r="REE14" s="50"/>
      <c r="REF14" s="51"/>
      <c r="REG14" s="52"/>
      <c r="REH14" s="53"/>
      <c r="REI14" s="54"/>
      <c r="REJ14" s="52"/>
      <c r="REK14" s="52"/>
      <c r="REL14" s="53"/>
      <c r="REM14" s="12"/>
      <c r="REN14" s="50"/>
      <c r="REO14" s="51"/>
      <c r="REP14" s="52"/>
      <c r="REQ14" s="53"/>
      <c r="RER14" s="54"/>
      <c r="RES14" s="52"/>
      <c r="RET14" s="52"/>
      <c r="REU14" s="53"/>
      <c r="REV14" s="12"/>
      <c r="REW14" s="50"/>
      <c r="REX14" s="51"/>
      <c r="REY14" s="52"/>
      <c r="REZ14" s="53"/>
      <c r="RFA14" s="54"/>
      <c r="RFB14" s="52"/>
      <c r="RFC14" s="52"/>
      <c r="RFD14" s="53"/>
      <c r="RFE14" s="12"/>
      <c r="RFF14" s="50"/>
      <c r="RFG14" s="51"/>
      <c r="RFH14" s="52"/>
      <c r="RFI14" s="53"/>
      <c r="RFJ14" s="54"/>
      <c r="RFK14" s="52"/>
      <c r="RFL14" s="52"/>
      <c r="RFM14" s="53"/>
      <c r="RFN14" s="12"/>
      <c r="RFO14" s="50"/>
      <c r="RFP14" s="51"/>
      <c r="RFQ14" s="52"/>
      <c r="RFR14" s="53"/>
      <c r="RFS14" s="54"/>
      <c r="RFT14" s="52"/>
      <c r="RFU14" s="52"/>
      <c r="RFV14" s="53"/>
      <c r="RFW14" s="12"/>
      <c r="RFX14" s="50"/>
      <c r="RFY14" s="51"/>
      <c r="RFZ14" s="52"/>
      <c r="RGA14" s="53"/>
      <c r="RGB14" s="54"/>
      <c r="RGC14" s="52"/>
      <c r="RGD14" s="52"/>
      <c r="RGE14" s="53"/>
      <c r="RGF14" s="12"/>
      <c r="RGG14" s="50"/>
      <c r="RGH14" s="51"/>
      <c r="RGI14" s="52"/>
      <c r="RGJ14" s="53"/>
      <c r="RGK14" s="54"/>
      <c r="RGL14" s="52"/>
      <c r="RGM14" s="52"/>
      <c r="RGN14" s="53"/>
      <c r="RGO14" s="12"/>
      <c r="RGP14" s="50"/>
      <c r="RGQ14" s="51"/>
      <c r="RGR14" s="52"/>
      <c r="RGS14" s="53"/>
      <c r="RGT14" s="54"/>
      <c r="RGU14" s="52"/>
      <c r="RGV14" s="52"/>
      <c r="RGW14" s="53"/>
      <c r="RGX14" s="12"/>
      <c r="RGY14" s="50"/>
      <c r="RGZ14" s="51"/>
      <c r="RHA14" s="52"/>
      <c r="RHB14" s="53"/>
      <c r="RHC14" s="54"/>
      <c r="RHD14" s="52"/>
      <c r="RHE14" s="52"/>
      <c r="RHF14" s="53"/>
      <c r="RHG14" s="12"/>
      <c r="RHH14" s="50"/>
      <c r="RHI14" s="51"/>
      <c r="RHJ14" s="52"/>
      <c r="RHK14" s="53"/>
      <c r="RHL14" s="54"/>
      <c r="RHM14" s="52"/>
      <c r="RHN14" s="52"/>
      <c r="RHO14" s="53"/>
      <c r="RHP14" s="12"/>
      <c r="RHQ14" s="50"/>
      <c r="RHR14" s="51"/>
      <c r="RHS14" s="52"/>
      <c r="RHT14" s="53"/>
      <c r="RHU14" s="54"/>
      <c r="RHV14" s="52"/>
      <c r="RHW14" s="52"/>
      <c r="RHX14" s="53"/>
      <c r="RHY14" s="12"/>
      <c r="RHZ14" s="50"/>
      <c r="RIA14" s="51"/>
      <c r="RIB14" s="52"/>
      <c r="RIC14" s="53"/>
      <c r="RID14" s="54"/>
      <c r="RIE14" s="52"/>
      <c r="RIF14" s="52"/>
      <c r="RIG14" s="53"/>
      <c r="RIH14" s="12"/>
      <c r="RII14" s="50"/>
      <c r="RIJ14" s="51"/>
      <c r="RIK14" s="52"/>
      <c r="RIL14" s="53"/>
      <c r="RIM14" s="54"/>
      <c r="RIN14" s="52"/>
      <c r="RIO14" s="52"/>
      <c r="RIP14" s="53"/>
      <c r="RIQ14" s="12"/>
      <c r="RIR14" s="50"/>
      <c r="RIS14" s="51"/>
      <c r="RIT14" s="52"/>
      <c r="RIU14" s="53"/>
      <c r="RIV14" s="54"/>
      <c r="RIW14" s="52"/>
      <c r="RIX14" s="52"/>
      <c r="RIY14" s="53"/>
      <c r="RIZ14" s="12"/>
      <c r="RJA14" s="50"/>
      <c r="RJB14" s="51"/>
      <c r="RJC14" s="52"/>
      <c r="RJD14" s="53"/>
      <c r="RJE14" s="54"/>
      <c r="RJF14" s="52"/>
      <c r="RJG14" s="52"/>
      <c r="RJH14" s="53"/>
      <c r="RJI14" s="12"/>
      <c r="RJJ14" s="50"/>
      <c r="RJK14" s="51"/>
      <c r="RJL14" s="52"/>
      <c r="RJM14" s="53"/>
      <c r="RJN14" s="54"/>
      <c r="RJO14" s="52"/>
      <c r="RJP14" s="52"/>
      <c r="RJQ14" s="53"/>
      <c r="RJR14" s="12"/>
      <c r="RJS14" s="50"/>
      <c r="RJT14" s="51"/>
      <c r="RJU14" s="52"/>
      <c r="RJV14" s="53"/>
      <c r="RJW14" s="54"/>
      <c r="RJX14" s="52"/>
      <c r="RJY14" s="52"/>
      <c r="RJZ14" s="53"/>
      <c r="RKA14" s="12"/>
      <c r="RKB14" s="50"/>
      <c r="RKC14" s="51"/>
      <c r="RKD14" s="52"/>
      <c r="RKE14" s="53"/>
      <c r="RKF14" s="54"/>
      <c r="RKG14" s="52"/>
      <c r="RKH14" s="52"/>
      <c r="RKI14" s="53"/>
      <c r="RKJ14" s="12"/>
      <c r="RKK14" s="50"/>
      <c r="RKL14" s="51"/>
      <c r="RKM14" s="52"/>
      <c r="RKN14" s="53"/>
      <c r="RKO14" s="54"/>
      <c r="RKP14" s="52"/>
      <c r="RKQ14" s="52"/>
      <c r="RKR14" s="53"/>
      <c r="RKS14" s="12"/>
      <c r="RKT14" s="50"/>
      <c r="RKU14" s="51"/>
      <c r="RKV14" s="52"/>
      <c r="RKW14" s="53"/>
      <c r="RKX14" s="54"/>
      <c r="RKY14" s="52"/>
      <c r="RKZ14" s="52"/>
      <c r="RLA14" s="53"/>
      <c r="RLB14" s="12"/>
      <c r="RLC14" s="50"/>
      <c r="RLD14" s="51"/>
      <c r="RLE14" s="52"/>
      <c r="RLF14" s="53"/>
      <c r="RLG14" s="54"/>
      <c r="RLH14" s="52"/>
      <c r="RLI14" s="52"/>
      <c r="RLJ14" s="53"/>
      <c r="RLK14" s="12"/>
      <c r="RLL14" s="50"/>
      <c r="RLM14" s="51"/>
      <c r="RLN14" s="52"/>
      <c r="RLO14" s="53"/>
      <c r="RLP14" s="54"/>
      <c r="RLQ14" s="52"/>
      <c r="RLR14" s="52"/>
      <c r="RLS14" s="53"/>
      <c r="RLT14" s="12"/>
      <c r="RLU14" s="50"/>
      <c r="RLV14" s="51"/>
      <c r="RLW14" s="52"/>
      <c r="RLX14" s="53"/>
      <c r="RLY14" s="54"/>
      <c r="RLZ14" s="52"/>
      <c r="RMA14" s="52"/>
      <c r="RMB14" s="53"/>
      <c r="RMC14" s="12"/>
      <c r="RMD14" s="50"/>
      <c r="RME14" s="51"/>
      <c r="RMF14" s="52"/>
      <c r="RMG14" s="53"/>
      <c r="RMH14" s="54"/>
      <c r="RMI14" s="52"/>
      <c r="RMJ14" s="52"/>
      <c r="RMK14" s="53"/>
      <c r="RML14" s="12"/>
      <c r="RMM14" s="50"/>
      <c r="RMN14" s="51"/>
      <c r="RMO14" s="52"/>
      <c r="RMP14" s="53"/>
      <c r="RMQ14" s="54"/>
      <c r="RMR14" s="52"/>
      <c r="RMS14" s="52"/>
      <c r="RMT14" s="53"/>
      <c r="RMU14" s="12"/>
      <c r="RMV14" s="50"/>
      <c r="RMW14" s="51"/>
      <c r="RMX14" s="52"/>
      <c r="RMY14" s="53"/>
      <c r="RMZ14" s="54"/>
      <c r="RNA14" s="52"/>
      <c r="RNB14" s="52"/>
      <c r="RNC14" s="53"/>
      <c r="RND14" s="12"/>
      <c r="RNE14" s="50"/>
      <c r="RNF14" s="51"/>
      <c r="RNG14" s="52"/>
      <c r="RNH14" s="53"/>
      <c r="RNI14" s="54"/>
      <c r="RNJ14" s="52"/>
      <c r="RNK14" s="52"/>
      <c r="RNL14" s="53"/>
      <c r="RNM14" s="12"/>
      <c r="RNN14" s="50"/>
      <c r="RNO14" s="51"/>
      <c r="RNP14" s="52"/>
      <c r="RNQ14" s="53"/>
      <c r="RNR14" s="54"/>
      <c r="RNS14" s="52"/>
      <c r="RNT14" s="52"/>
      <c r="RNU14" s="53"/>
      <c r="RNV14" s="12"/>
      <c r="RNW14" s="50"/>
      <c r="RNX14" s="51"/>
      <c r="RNY14" s="52"/>
      <c r="RNZ14" s="53"/>
      <c r="ROA14" s="54"/>
      <c r="ROB14" s="52"/>
      <c r="ROC14" s="52"/>
      <c r="ROD14" s="53"/>
      <c r="ROE14" s="12"/>
      <c r="ROF14" s="50"/>
      <c r="ROG14" s="51"/>
      <c r="ROH14" s="52"/>
      <c r="ROI14" s="53"/>
      <c r="ROJ14" s="54"/>
      <c r="ROK14" s="52"/>
      <c r="ROL14" s="52"/>
      <c r="ROM14" s="53"/>
      <c r="RON14" s="12"/>
      <c r="ROO14" s="50"/>
      <c r="ROP14" s="51"/>
      <c r="ROQ14" s="52"/>
      <c r="ROR14" s="53"/>
      <c r="ROS14" s="54"/>
      <c r="ROT14" s="52"/>
      <c r="ROU14" s="52"/>
      <c r="ROV14" s="53"/>
      <c r="ROW14" s="12"/>
      <c r="ROX14" s="50"/>
      <c r="ROY14" s="51"/>
      <c r="ROZ14" s="52"/>
      <c r="RPA14" s="53"/>
      <c r="RPB14" s="54"/>
      <c r="RPC14" s="52"/>
      <c r="RPD14" s="52"/>
      <c r="RPE14" s="53"/>
      <c r="RPF14" s="12"/>
      <c r="RPG14" s="50"/>
      <c r="RPH14" s="51"/>
      <c r="RPI14" s="52"/>
      <c r="RPJ14" s="53"/>
      <c r="RPK14" s="54"/>
      <c r="RPL14" s="52"/>
      <c r="RPM14" s="52"/>
      <c r="RPN14" s="53"/>
      <c r="RPO14" s="12"/>
      <c r="RPP14" s="50"/>
      <c r="RPQ14" s="51"/>
      <c r="RPR14" s="52"/>
      <c r="RPS14" s="53"/>
      <c r="RPT14" s="54"/>
      <c r="RPU14" s="52"/>
      <c r="RPV14" s="52"/>
      <c r="RPW14" s="53"/>
      <c r="RPX14" s="12"/>
      <c r="RPY14" s="50"/>
      <c r="RPZ14" s="51"/>
      <c r="RQA14" s="52"/>
      <c r="RQB14" s="53"/>
      <c r="RQC14" s="54"/>
      <c r="RQD14" s="52"/>
      <c r="RQE14" s="52"/>
      <c r="RQF14" s="53"/>
      <c r="RQG14" s="12"/>
      <c r="RQH14" s="50"/>
      <c r="RQI14" s="51"/>
      <c r="RQJ14" s="52"/>
      <c r="RQK14" s="53"/>
      <c r="RQL14" s="54"/>
      <c r="RQM14" s="52"/>
      <c r="RQN14" s="52"/>
      <c r="RQO14" s="53"/>
      <c r="RQP14" s="12"/>
      <c r="RQQ14" s="50"/>
      <c r="RQR14" s="51"/>
      <c r="RQS14" s="52"/>
      <c r="RQT14" s="53"/>
      <c r="RQU14" s="54"/>
      <c r="RQV14" s="52"/>
      <c r="RQW14" s="52"/>
      <c r="RQX14" s="53"/>
      <c r="RQY14" s="12"/>
      <c r="RQZ14" s="50"/>
      <c r="RRA14" s="51"/>
      <c r="RRB14" s="52"/>
      <c r="RRC14" s="53"/>
      <c r="RRD14" s="54"/>
      <c r="RRE14" s="52"/>
      <c r="RRF14" s="52"/>
      <c r="RRG14" s="53"/>
      <c r="RRH14" s="12"/>
      <c r="RRI14" s="50"/>
      <c r="RRJ14" s="51"/>
      <c r="RRK14" s="52"/>
      <c r="RRL14" s="53"/>
      <c r="RRM14" s="54"/>
      <c r="RRN14" s="52"/>
      <c r="RRO14" s="52"/>
      <c r="RRP14" s="53"/>
      <c r="RRQ14" s="12"/>
      <c r="RRR14" s="50"/>
      <c r="RRS14" s="51"/>
      <c r="RRT14" s="52"/>
      <c r="RRU14" s="53"/>
      <c r="RRV14" s="54"/>
      <c r="RRW14" s="52"/>
      <c r="RRX14" s="52"/>
      <c r="RRY14" s="53"/>
      <c r="RRZ14" s="12"/>
      <c r="RSA14" s="50"/>
      <c r="RSB14" s="51"/>
      <c r="RSC14" s="52"/>
      <c r="RSD14" s="53"/>
      <c r="RSE14" s="54"/>
      <c r="RSF14" s="52"/>
      <c r="RSG14" s="52"/>
      <c r="RSH14" s="53"/>
      <c r="RSI14" s="12"/>
      <c r="RSJ14" s="50"/>
      <c r="RSK14" s="51"/>
      <c r="RSL14" s="52"/>
      <c r="RSM14" s="53"/>
      <c r="RSN14" s="54"/>
      <c r="RSO14" s="52"/>
      <c r="RSP14" s="52"/>
      <c r="RSQ14" s="53"/>
      <c r="RSR14" s="12"/>
      <c r="RSS14" s="50"/>
      <c r="RST14" s="51"/>
      <c r="RSU14" s="52"/>
      <c r="RSV14" s="53"/>
      <c r="RSW14" s="54"/>
      <c r="RSX14" s="52"/>
      <c r="RSY14" s="52"/>
      <c r="RSZ14" s="53"/>
      <c r="RTA14" s="12"/>
      <c r="RTB14" s="50"/>
      <c r="RTC14" s="51"/>
      <c r="RTD14" s="52"/>
      <c r="RTE14" s="53"/>
      <c r="RTF14" s="54"/>
      <c r="RTG14" s="52"/>
      <c r="RTH14" s="52"/>
      <c r="RTI14" s="53"/>
      <c r="RTJ14" s="12"/>
      <c r="RTK14" s="50"/>
      <c r="RTL14" s="51"/>
      <c r="RTM14" s="52"/>
      <c r="RTN14" s="53"/>
      <c r="RTO14" s="54"/>
      <c r="RTP14" s="52"/>
      <c r="RTQ14" s="52"/>
      <c r="RTR14" s="53"/>
      <c r="RTS14" s="12"/>
      <c r="RTT14" s="50"/>
      <c r="RTU14" s="51"/>
      <c r="RTV14" s="52"/>
      <c r="RTW14" s="53"/>
      <c r="RTX14" s="54"/>
      <c r="RTY14" s="52"/>
      <c r="RTZ14" s="52"/>
      <c r="RUA14" s="53"/>
      <c r="RUB14" s="12"/>
      <c r="RUC14" s="50"/>
      <c r="RUD14" s="51"/>
      <c r="RUE14" s="52"/>
      <c r="RUF14" s="53"/>
      <c r="RUG14" s="54"/>
      <c r="RUH14" s="52"/>
      <c r="RUI14" s="52"/>
      <c r="RUJ14" s="53"/>
      <c r="RUK14" s="12"/>
      <c r="RUL14" s="50"/>
      <c r="RUM14" s="51"/>
      <c r="RUN14" s="52"/>
      <c r="RUO14" s="53"/>
      <c r="RUP14" s="54"/>
      <c r="RUQ14" s="52"/>
      <c r="RUR14" s="52"/>
      <c r="RUS14" s="53"/>
      <c r="RUT14" s="12"/>
      <c r="RUU14" s="50"/>
      <c r="RUV14" s="51"/>
      <c r="RUW14" s="52"/>
      <c r="RUX14" s="53"/>
      <c r="RUY14" s="54"/>
      <c r="RUZ14" s="52"/>
      <c r="RVA14" s="52"/>
      <c r="RVB14" s="53"/>
      <c r="RVC14" s="12"/>
      <c r="RVD14" s="50"/>
      <c r="RVE14" s="51"/>
      <c r="RVF14" s="52"/>
      <c r="RVG14" s="53"/>
      <c r="RVH14" s="54"/>
      <c r="RVI14" s="52"/>
      <c r="RVJ14" s="52"/>
      <c r="RVK14" s="53"/>
      <c r="RVL14" s="12"/>
      <c r="RVM14" s="50"/>
      <c r="RVN14" s="51"/>
      <c r="RVO14" s="52"/>
      <c r="RVP14" s="53"/>
      <c r="RVQ14" s="54"/>
      <c r="RVR14" s="52"/>
      <c r="RVS14" s="52"/>
      <c r="RVT14" s="53"/>
      <c r="RVU14" s="12"/>
      <c r="RVV14" s="50"/>
      <c r="RVW14" s="51"/>
      <c r="RVX14" s="52"/>
      <c r="RVY14" s="53"/>
      <c r="RVZ14" s="54"/>
      <c r="RWA14" s="52"/>
      <c r="RWB14" s="52"/>
      <c r="RWC14" s="53"/>
      <c r="RWD14" s="12"/>
      <c r="RWE14" s="50"/>
      <c r="RWF14" s="51"/>
      <c r="RWG14" s="52"/>
      <c r="RWH14" s="53"/>
      <c r="RWI14" s="54"/>
      <c r="RWJ14" s="52"/>
      <c r="RWK14" s="52"/>
      <c r="RWL14" s="53"/>
      <c r="RWM14" s="12"/>
      <c r="RWN14" s="50"/>
      <c r="RWO14" s="51"/>
      <c r="RWP14" s="52"/>
      <c r="RWQ14" s="53"/>
      <c r="RWR14" s="54"/>
      <c r="RWS14" s="52"/>
      <c r="RWT14" s="52"/>
      <c r="RWU14" s="53"/>
      <c r="RWV14" s="12"/>
      <c r="RWW14" s="50"/>
      <c r="RWX14" s="51"/>
      <c r="RWY14" s="52"/>
      <c r="RWZ14" s="53"/>
      <c r="RXA14" s="54"/>
      <c r="RXB14" s="52"/>
      <c r="RXC14" s="52"/>
      <c r="RXD14" s="53"/>
      <c r="RXE14" s="12"/>
      <c r="RXF14" s="50"/>
      <c r="RXG14" s="51"/>
      <c r="RXH14" s="52"/>
      <c r="RXI14" s="53"/>
      <c r="RXJ14" s="54"/>
      <c r="RXK14" s="52"/>
      <c r="RXL14" s="52"/>
      <c r="RXM14" s="53"/>
      <c r="RXN14" s="12"/>
      <c r="RXO14" s="50"/>
      <c r="RXP14" s="51"/>
      <c r="RXQ14" s="52"/>
      <c r="RXR14" s="53"/>
      <c r="RXS14" s="54"/>
      <c r="RXT14" s="52"/>
      <c r="RXU14" s="52"/>
      <c r="RXV14" s="53"/>
      <c r="RXW14" s="12"/>
      <c r="RXX14" s="50"/>
      <c r="RXY14" s="51"/>
      <c r="RXZ14" s="52"/>
      <c r="RYA14" s="53"/>
      <c r="RYB14" s="54"/>
      <c r="RYC14" s="52"/>
      <c r="RYD14" s="52"/>
      <c r="RYE14" s="53"/>
      <c r="RYF14" s="12"/>
      <c r="RYG14" s="50"/>
      <c r="RYH14" s="51"/>
      <c r="RYI14" s="52"/>
      <c r="RYJ14" s="53"/>
      <c r="RYK14" s="54"/>
      <c r="RYL14" s="52"/>
      <c r="RYM14" s="52"/>
      <c r="RYN14" s="53"/>
      <c r="RYO14" s="12"/>
      <c r="RYP14" s="50"/>
      <c r="RYQ14" s="51"/>
      <c r="RYR14" s="52"/>
      <c r="RYS14" s="53"/>
      <c r="RYT14" s="54"/>
      <c r="RYU14" s="52"/>
      <c r="RYV14" s="52"/>
      <c r="RYW14" s="53"/>
      <c r="RYX14" s="12"/>
      <c r="RYY14" s="50"/>
      <c r="RYZ14" s="51"/>
      <c r="RZA14" s="52"/>
      <c r="RZB14" s="53"/>
      <c r="RZC14" s="54"/>
      <c r="RZD14" s="52"/>
      <c r="RZE14" s="52"/>
      <c r="RZF14" s="53"/>
      <c r="RZG14" s="12"/>
      <c r="RZH14" s="50"/>
      <c r="RZI14" s="51"/>
      <c r="RZJ14" s="52"/>
      <c r="RZK14" s="53"/>
      <c r="RZL14" s="54"/>
      <c r="RZM14" s="52"/>
      <c r="RZN14" s="52"/>
      <c r="RZO14" s="53"/>
      <c r="RZP14" s="12"/>
      <c r="RZQ14" s="50"/>
      <c r="RZR14" s="51"/>
      <c r="RZS14" s="52"/>
      <c r="RZT14" s="53"/>
      <c r="RZU14" s="54"/>
      <c r="RZV14" s="52"/>
      <c r="RZW14" s="52"/>
      <c r="RZX14" s="53"/>
      <c r="RZY14" s="12"/>
      <c r="RZZ14" s="50"/>
      <c r="SAA14" s="51"/>
      <c r="SAB14" s="52"/>
      <c r="SAC14" s="53"/>
      <c r="SAD14" s="54"/>
      <c r="SAE14" s="52"/>
      <c r="SAF14" s="52"/>
      <c r="SAG14" s="53"/>
      <c r="SAH14" s="12"/>
      <c r="SAI14" s="50"/>
      <c r="SAJ14" s="51"/>
      <c r="SAK14" s="52"/>
      <c r="SAL14" s="53"/>
      <c r="SAM14" s="54"/>
      <c r="SAN14" s="52"/>
      <c r="SAO14" s="52"/>
      <c r="SAP14" s="53"/>
      <c r="SAQ14" s="12"/>
      <c r="SAR14" s="50"/>
      <c r="SAS14" s="51"/>
      <c r="SAT14" s="52"/>
      <c r="SAU14" s="53"/>
      <c r="SAV14" s="54"/>
      <c r="SAW14" s="52"/>
      <c r="SAX14" s="52"/>
      <c r="SAY14" s="53"/>
      <c r="SAZ14" s="12"/>
      <c r="SBA14" s="50"/>
      <c r="SBB14" s="51"/>
      <c r="SBC14" s="52"/>
      <c r="SBD14" s="53"/>
      <c r="SBE14" s="54"/>
      <c r="SBF14" s="52"/>
      <c r="SBG14" s="52"/>
      <c r="SBH14" s="53"/>
      <c r="SBI14" s="12"/>
      <c r="SBJ14" s="50"/>
      <c r="SBK14" s="51"/>
      <c r="SBL14" s="52"/>
      <c r="SBM14" s="53"/>
      <c r="SBN14" s="54"/>
      <c r="SBO14" s="52"/>
      <c r="SBP14" s="52"/>
      <c r="SBQ14" s="53"/>
      <c r="SBR14" s="12"/>
      <c r="SBS14" s="50"/>
      <c r="SBT14" s="51"/>
      <c r="SBU14" s="52"/>
      <c r="SBV14" s="53"/>
      <c r="SBW14" s="54"/>
      <c r="SBX14" s="52"/>
      <c r="SBY14" s="52"/>
      <c r="SBZ14" s="53"/>
      <c r="SCA14" s="12"/>
      <c r="SCB14" s="50"/>
      <c r="SCC14" s="51"/>
      <c r="SCD14" s="52"/>
      <c r="SCE14" s="53"/>
      <c r="SCF14" s="54"/>
      <c r="SCG14" s="52"/>
      <c r="SCH14" s="52"/>
      <c r="SCI14" s="53"/>
      <c r="SCJ14" s="12"/>
      <c r="SCK14" s="50"/>
      <c r="SCL14" s="51"/>
      <c r="SCM14" s="52"/>
      <c r="SCN14" s="53"/>
      <c r="SCO14" s="54"/>
      <c r="SCP14" s="52"/>
      <c r="SCQ14" s="52"/>
      <c r="SCR14" s="53"/>
      <c r="SCS14" s="12"/>
      <c r="SCT14" s="50"/>
      <c r="SCU14" s="51"/>
      <c r="SCV14" s="52"/>
      <c r="SCW14" s="53"/>
      <c r="SCX14" s="54"/>
      <c r="SCY14" s="52"/>
      <c r="SCZ14" s="52"/>
      <c r="SDA14" s="53"/>
      <c r="SDB14" s="12"/>
      <c r="SDC14" s="50"/>
      <c r="SDD14" s="51"/>
      <c r="SDE14" s="52"/>
      <c r="SDF14" s="53"/>
      <c r="SDG14" s="54"/>
      <c r="SDH14" s="52"/>
      <c r="SDI14" s="52"/>
      <c r="SDJ14" s="53"/>
      <c r="SDK14" s="12"/>
      <c r="SDL14" s="50"/>
      <c r="SDM14" s="51"/>
      <c r="SDN14" s="52"/>
      <c r="SDO14" s="53"/>
      <c r="SDP14" s="54"/>
      <c r="SDQ14" s="52"/>
      <c r="SDR14" s="52"/>
      <c r="SDS14" s="53"/>
      <c r="SDT14" s="12"/>
      <c r="SDU14" s="50"/>
      <c r="SDV14" s="51"/>
      <c r="SDW14" s="52"/>
      <c r="SDX14" s="53"/>
      <c r="SDY14" s="54"/>
      <c r="SDZ14" s="52"/>
      <c r="SEA14" s="52"/>
      <c r="SEB14" s="53"/>
      <c r="SEC14" s="12"/>
      <c r="SED14" s="50"/>
      <c r="SEE14" s="51"/>
      <c r="SEF14" s="52"/>
      <c r="SEG14" s="53"/>
      <c r="SEH14" s="54"/>
      <c r="SEI14" s="52"/>
      <c r="SEJ14" s="52"/>
      <c r="SEK14" s="53"/>
      <c r="SEL14" s="12"/>
      <c r="SEM14" s="50"/>
      <c r="SEN14" s="51"/>
      <c r="SEO14" s="52"/>
      <c r="SEP14" s="53"/>
      <c r="SEQ14" s="54"/>
      <c r="SER14" s="52"/>
      <c r="SES14" s="52"/>
      <c r="SET14" s="53"/>
      <c r="SEU14" s="12"/>
      <c r="SEV14" s="50"/>
      <c r="SEW14" s="51"/>
      <c r="SEX14" s="52"/>
      <c r="SEY14" s="53"/>
      <c r="SEZ14" s="54"/>
      <c r="SFA14" s="52"/>
      <c r="SFB14" s="52"/>
      <c r="SFC14" s="53"/>
      <c r="SFD14" s="12"/>
      <c r="SFE14" s="50"/>
      <c r="SFF14" s="51"/>
      <c r="SFG14" s="52"/>
      <c r="SFH14" s="53"/>
      <c r="SFI14" s="54"/>
      <c r="SFJ14" s="52"/>
      <c r="SFK14" s="52"/>
      <c r="SFL14" s="53"/>
      <c r="SFM14" s="12"/>
      <c r="SFN14" s="50"/>
      <c r="SFO14" s="51"/>
      <c r="SFP14" s="52"/>
      <c r="SFQ14" s="53"/>
      <c r="SFR14" s="54"/>
      <c r="SFS14" s="52"/>
      <c r="SFT14" s="52"/>
      <c r="SFU14" s="53"/>
      <c r="SFV14" s="12"/>
      <c r="SFW14" s="50"/>
      <c r="SFX14" s="51"/>
      <c r="SFY14" s="52"/>
      <c r="SFZ14" s="53"/>
      <c r="SGA14" s="54"/>
      <c r="SGB14" s="52"/>
      <c r="SGC14" s="52"/>
      <c r="SGD14" s="53"/>
      <c r="SGE14" s="12"/>
      <c r="SGF14" s="50"/>
      <c r="SGG14" s="51"/>
      <c r="SGH14" s="52"/>
      <c r="SGI14" s="53"/>
      <c r="SGJ14" s="54"/>
      <c r="SGK14" s="52"/>
      <c r="SGL14" s="52"/>
      <c r="SGM14" s="53"/>
      <c r="SGN14" s="12"/>
      <c r="SGO14" s="50"/>
      <c r="SGP14" s="51"/>
      <c r="SGQ14" s="52"/>
      <c r="SGR14" s="53"/>
      <c r="SGS14" s="54"/>
      <c r="SGT14" s="52"/>
      <c r="SGU14" s="52"/>
      <c r="SGV14" s="53"/>
      <c r="SGW14" s="12"/>
      <c r="SGX14" s="50"/>
      <c r="SGY14" s="51"/>
      <c r="SGZ14" s="52"/>
      <c r="SHA14" s="53"/>
      <c r="SHB14" s="54"/>
      <c r="SHC14" s="52"/>
      <c r="SHD14" s="52"/>
      <c r="SHE14" s="53"/>
      <c r="SHF14" s="12"/>
      <c r="SHG14" s="50"/>
      <c r="SHH14" s="51"/>
      <c r="SHI14" s="52"/>
      <c r="SHJ14" s="53"/>
      <c r="SHK14" s="54"/>
      <c r="SHL14" s="52"/>
      <c r="SHM14" s="52"/>
      <c r="SHN14" s="53"/>
      <c r="SHO14" s="12"/>
      <c r="SHP14" s="50"/>
      <c r="SHQ14" s="51"/>
      <c r="SHR14" s="52"/>
      <c r="SHS14" s="53"/>
      <c r="SHT14" s="54"/>
      <c r="SHU14" s="52"/>
      <c r="SHV14" s="52"/>
      <c r="SHW14" s="53"/>
      <c r="SHX14" s="12"/>
      <c r="SHY14" s="50"/>
      <c r="SHZ14" s="51"/>
      <c r="SIA14" s="52"/>
      <c r="SIB14" s="53"/>
      <c r="SIC14" s="54"/>
      <c r="SID14" s="52"/>
      <c r="SIE14" s="52"/>
      <c r="SIF14" s="53"/>
      <c r="SIG14" s="12"/>
      <c r="SIH14" s="50"/>
      <c r="SII14" s="51"/>
      <c r="SIJ14" s="52"/>
      <c r="SIK14" s="53"/>
      <c r="SIL14" s="54"/>
      <c r="SIM14" s="52"/>
      <c r="SIN14" s="52"/>
      <c r="SIO14" s="53"/>
      <c r="SIP14" s="12"/>
      <c r="SIQ14" s="50"/>
      <c r="SIR14" s="51"/>
      <c r="SIS14" s="52"/>
      <c r="SIT14" s="53"/>
      <c r="SIU14" s="54"/>
      <c r="SIV14" s="52"/>
      <c r="SIW14" s="52"/>
      <c r="SIX14" s="53"/>
      <c r="SIY14" s="12"/>
      <c r="SIZ14" s="50"/>
      <c r="SJA14" s="51"/>
      <c r="SJB14" s="52"/>
      <c r="SJC14" s="53"/>
      <c r="SJD14" s="54"/>
      <c r="SJE14" s="52"/>
      <c r="SJF14" s="52"/>
      <c r="SJG14" s="53"/>
      <c r="SJH14" s="12"/>
      <c r="SJI14" s="50"/>
      <c r="SJJ14" s="51"/>
      <c r="SJK14" s="52"/>
      <c r="SJL14" s="53"/>
      <c r="SJM14" s="54"/>
      <c r="SJN14" s="52"/>
      <c r="SJO14" s="52"/>
      <c r="SJP14" s="53"/>
      <c r="SJQ14" s="12"/>
      <c r="SJR14" s="50"/>
      <c r="SJS14" s="51"/>
      <c r="SJT14" s="52"/>
      <c r="SJU14" s="53"/>
      <c r="SJV14" s="54"/>
      <c r="SJW14" s="52"/>
      <c r="SJX14" s="52"/>
      <c r="SJY14" s="53"/>
      <c r="SJZ14" s="12"/>
      <c r="SKA14" s="50"/>
      <c r="SKB14" s="51"/>
      <c r="SKC14" s="52"/>
      <c r="SKD14" s="53"/>
      <c r="SKE14" s="54"/>
      <c r="SKF14" s="52"/>
      <c r="SKG14" s="52"/>
      <c r="SKH14" s="53"/>
      <c r="SKI14" s="12"/>
      <c r="SKJ14" s="50"/>
      <c r="SKK14" s="51"/>
      <c r="SKL14" s="52"/>
      <c r="SKM14" s="53"/>
      <c r="SKN14" s="54"/>
      <c r="SKO14" s="52"/>
      <c r="SKP14" s="52"/>
      <c r="SKQ14" s="53"/>
      <c r="SKR14" s="12"/>
      <c r="SKS14" s="50"/>
      <c r="SKT14" s="51"/>
      <c r="SKU14" s="52"/>
      <c r="SKV14" s="53"/>
      <c r="SKW14" s="54"/>
      <c r="SKX14" s="52"/>
      <c r="SKY14" s="52"/>
      <c r="SKZ14" s="53"/>
      <c r="SLA14" s="12"/>
      <c r="SLB14" s="50"/>
      <c r="SLC14" s="51"/>
      <c r="SLD14" s="52"/>
      <c r="SLE14" s="53"/>
      <c r="SLF14" s="54"/>
      <c r="SLG14" s="52"/>
      <c r="SLH14" s="52"/>
      <c r="SLI14" s="53"/>
      <c r="SLJ14" s="12"/>
      <c r="SLK14" s="50"/>
      <c r="SLL14" s="51"/>
      <c r="SLM14" s="52"/>
      <c r="SLN14" s="53"/>
      <c r="SLO14" s="54"/>
      <c r="SLP14" s="52"/>
      <c r="SLQ14" s="52"/>
      <c r="SLR14" s="53"/>
      <c r="SLS14" s="12"/>
      <c r="SLT14" s="50"/>
      <c r="SLU14" s="51"/>
      <c r="SLV14" s="52"/>
      <c r="SLW14" s="53"/>
      <c r="SLX14" s="54"/>
      <c r="SLY14" s="52"/>
      <c r="SLZ14" s="52"/>
      <c r="SMA14" s="53"/>
      <c r="SMB14" s="12"/>
      <c r="SMC14" s="50"/>
      <c r="SMD14" s="51"/>
      <c r="SME14" s="52"/>
      <c r="SMF14" s="53"/>
      <c r="SMG14" s="54"/>
      <c r="SMH14" s="52"/>
      <c r="SMI14" s="52"/>
      <c r="SMJ14" s="53"/>
      <c r="SMK14" s="12"/>
      <c r="SML14" s="50"/>
      <c r="SMM14" s="51"/>
      <c r="SMN14" s="52"/>
      <c r="SMO14" s="53"/>
      <c r="SMP14" s="54"/>
      <c r="SMQ14" s="52"/>
      <c r="SMR14" s="52"/>
      <c r="SMS14" s="53"/>
      <c r="SMT14" s="12"/>
      <c r="SMU14" s="50"/>
      <c r="SMV14" s="51"/>
      <c r="SMW14" s="52"/>
      <c r="SMX14" s="53"/>
      <c r="SMY14" s="54"/>
      <c r="SMZ14" s="52"/>
      <c r="SNA14" s="52"/>
      <c r="SNB14" s="53"/>
      <c r="SNC14" s="12"/>
      <c r="SND14" s="50"/>
      <c r="SNE14" s="51"/>
      <c r="SNF14" s="52"/>
      <c r="SNG14" s="53"/>
      <c r="SNH14" s="54"/>
      <c r="SNI14" s="52"/>
      <c r="SNJ14" s="52"/>
      <c r="SNK14" s="53"/>
      <c r="SNL14" s="12"/>
      <c r="SNM14" s="50"/>
      <c r="SNN14" s="51"/>
      <c r="SNO14" s="52"/>
      <c r="SNP14" s="53"/>
      <c r="SNQ14" s="54"/>
      <c r="SNR14" s="52"/>
      <c r="SNS14" s="52"/>
      <c r="SNT14" s="53"/>
      <c r="SNU14" s="12"/>
      <c r="SNV14" s="50"/>
      <c r="SNW14" s="51"/>
      <c r="SNX14" s="52"/>
      <c r="SNY14" s="53"/>
      <c r="SNZ14" s="54"/>
      <c r="SOA14" s="52"/>
      <c r="SOB14" s="52"/>
      <c r="SOC14" s="53"/>
      <c r="SOD14" s="12"/>
      <c r="SOE14" s="50"/>
      <c r="SOF14" s="51"/>
      <c r="SOG14" s="52"/>
      <c r="SOH14" s="53"/>
      <c r="SOI14" s="54"/>
      <c r="SOJ14" s="52"/>
      <c r="SOK14" s="52"/>
      <c r="SOL14" s="53"/>
      <c r="SOM14" s="12"/>
      <c r="SON14" s="50"/>
      <c r="SOO14" s="51"/>
      <c r="SOP14" s="52"/>
      <c r="SOQ14" s="53"/>
      <c r="SOR14" s="54"/>
      <c r="SOS14" s="52"/>
      <c r="SOT14" s="52"/>
      <c r="SOU14" s="53"/>
      <c r="SOV14" s="12"/>
      <c r="SOW14" s="50"/>
      <c r="SOX14" s="51"/>
      <c r="SOY14" s="52"/>
      <c r="SOZ14" s="53"/>
      <c r="SPA14" s="54"/>
      <c r="SPB14" s="52"/>
      <c r="SPC14" s="52"/>
      <c r="SPD14" s="53"/>
      <c r="SPE14" s="12"/>
      <c r="SPF14" s="50"/>
      <c r="SPG14" s="51"/>
      <c r="SPH14" s="52"/>
      <c r="SPI14" s="53"/>
      <c r="SPJ14" s="54"/>
      <c r="SPK14" s="52"/>
      <c r="SPL14" s="52"/>
      <c r="SPM14" s="53"/>
      <c r="SPN14" s="12"/>
      <c r="SPO14" s="50"/>
      <c r="SPP14" s="51"/>
      <c r="SPQ14" s="52"/>
      <c r="SPR14" s="53"/>
      <c r="SPS14" s="54"/>
      <c r="SPT14" s="52"/>
      <c r="SPU14" s="52"/>
      <c r="SPV14" s="53"/>
      <c r="SPW14" s="12"/>
      <c r="SPX14" s="50"/>
      <c r="SPY14" s="51"/>
      <c r="SPZ14" s="52"/>
      <c r="SQA14" s="53"/>
      <c r="SQB14" s="54"/>
      <c r="SQC14" s="52"/>
      <c r="SQD14" s="52"/>
      <c r="SQE14" s="53"/>
      <c r="SQF14" s="12"/>
      <c r="SQG14" s="50"/>
      <c r="SQH14" s="51"/>
      <c r="SQI14" s="52"/>
      <c r="SQJ14" s="53"/>
      <c r="SQK14" s="54"/>
      <c r="SQL14" s="52"/>
      <c r="SQM14" s="52"/>
      <c r="SQN14" s="53"/>
      <c r="SQO14" s="12"/>
      <c r="SQP14" s="50"/>
      <c r="SQQ14" s="51"/>
      <c r="SQR14" s="52"/>
      <c r="SQS14" s="53"/>
      <c r="SQT14" s="54"/>
      <c r="SQU14" s="52"/>
      <c r="SQV14" s="52"/>
      <c r="SQW14" s="53"/>
      <c r="SQX14" s="12"/>
      <c r="SQY14" s="50"/>
      <c r="SQZ14" s="51"/>
      <c r="SRA14" s="52"/>
      <c r="SRB14" s="53"/>
      <c r="SRC14" s="54"/>
      <c r="SRD14" s="52"/>
      <c r="SRE14" s="52"/>
      <c r="SRF14" s="53"/>
      <c r="SRG14" s="12"/>
      <c r="SRH14" s="50"/>
      <c r="SRI14" s="51"/>
      <c r="SRJ14" s="52"/>
      <c r="SRK14" s="53"/>
      <c r="SRL14" s="54"/>
      <c r="SRM14" s="52"/>
      <c r="SRN14" s="52"/>
      <c r="SRO14" s="53"/>
      <c r="SRP14" s="12"/>
      <c r="SRQ14" s="50"/>
      <c r="SRR14" s="51"/>
      <c r="SRS14" s="52"/>
      <c r="SRT14" s="53"/>
      <c r="SRU14" s="54"/>
      <c r="SRV14" s="52"/>
      <c r="SRW14" s="52"/>
      <c r="SRX14" s="53"/>
      <c r="SRY14" s="12"/>
      <c r="SRZ14" s="50"/>
      <c r="SSA14" s="51"/>
      <c r="SSB14" s="52"/>
      <c r="SSC14" s="53"/>
      <c r="SSD14" s="54"/>
      <c r="SSE14" s="52"/>
      <c r="SSF14" s="52"/>
      <c r="SSG14" s="53"/>
      <c r="SSH14" s="12"/>
      <c r="SSI14" s="50"/>
      <c r="SSJ14" s="51"/>
      <c r="SSK14" s="52"/>
      <c r="SSL14" s="53"/>
      <c r="SSM14" s="54"/>
      <c r="SSN14" s="52"/>
      <c r="SSO14" s="52"/>
      <c r="SSP14" s="53"/>
      <c r="SSQ14" s="12"/>
      <c r="SSR14" s="50"/>
      <c r="SSS14" s="51"/>
      <c r="SST14" s="52"/>
      <c r="SSU14" s="53"/>
      <c r="SSV14" s="54"/>
      <c r="SSW14" s="52"/>
      <c r="SSX14" s="52"/>
      <c r="SSY14" s="53"/>
      <c r="SSZ14" s="12"/>
      <c r="STA14" s="50"/>
      <c r="STB14" s="51"/>
      <c r="STC14" s="52"/>
      <c r="STD14" s="53"/>
      <c r="STE14" s="54"/>
      <c r="STF14" s="52"/>
      <c r="STG14" s="52"/>
      <c r="STH14" s="53"/>
      <c r="STI14" s="12"/>
      <c r="STJ14" s="50"/>
      <c r="STK14" s="51"/>
      <c r="STL14" s="52"/>
      <c r="STM14" s="53"/>
      <c r="STN14" s="54"/>
      <c r="STO14" s="52"/>
      <c r="STP14" s="52"/>
      <c r="STQ14" s="53"/>
      <c r="STR14" s="12"/>
      <c r="STS14" s="50"/>
      <c r="STT14" s="51"/>
      <c r="STU14" s="52"/>
      <c r="STV14" s="53"/>
      <c r="STW14" s="54"/>
      <c r="STX14" s="52"/>
      <c r="STY14" s="52"/>
      <c r="STZ14" s="53"/>
      <c r="SUA14" s="12"/>
      <c r="SUB14" s="50"/>
      <c r="SUC14" s="51"/>
      <c r="SUD14" s="52"/>
      <c r="SUE14" s="53"/>
      <c r="SUF14" s="54"/>
      <c r="SUG14" s="52"/>
      <c r="SUH14" s="52"/>
      <c r="SUI14" s="53"/>
      <c r="SUJ14" s="12"/>
      <c r="SUK14" s="50"/>
      <c r="SUL14" s="51"/>
      <c r="SUM14" s="52"/>
      <c r="SUN14" s="53"/>
      <c r="SUO14" s="54"/>
      <c r="SUP14" s="52"/>
      <c r="SUQ14" s="52"/>
      <c r="SUR14" s="53"/>
      <c r="SUS14" s="12"/>
      <c r="SUT14" s="50"/>
      <c r="SUU14" s="51"/>
      <c r="SUV14" s="52"/>
      <c r="SUW14" s="53"/>
      <c r="SUX14" s="54"/>
      <c r="SUY14" s="52"/>
      <c r="SUZ14" s="52"/>
      <c r="SVA14" s="53"/>
      <c r="SVB14" s="12"/>
      <c r="SVC14" s="50"/>
      <c r="SVD14" s="51"/>
      <c r="SVE14" s="52"/>
      <c r="SVF14" s="53"/>
      <c r="SVG14" s="54"/>
      <c r="SVH14" s="52"/>
      <c r="SVI14" s="52"/>
      <c r="SVJ14" s="53"/>
      <c r="SVK14" s="12"/>
      <c r="SVL14" s="50"/>
      <c r="SVM14" s="51"/>
      <c r="SVN14" s="52"/>
      <c r="SVO14" s="53"/>
      <c r="SVP14" s="54"/>
      <c r="SVQ14" s="52"/>
      <c r="SVR14" s="52"/>
      <c r="SVS14" s="53"/>
      <c r="SVT14" s="12"/>
      <c r="SVU14" s="50"/>
      <c r="SVV14" s="51"/>
      <c r="SVW14" s="52"/>
      <c r="SVX14" s="53"/>
      <c r="SVY14" s="54"/>
      <c r="SVZ14" s="52"/>
      <c r="SWA14" s="52"/>
      <c r="SWB14" s="53"/>
      <c r="SWC14" s="12"/>
      <c r="SWD14" s="50"/>
      <c r="SWE14" s="51"/>
      <c r="SWF14" s="52"/>
      <c r="SWG14" s="53"/>
      <c r="SWH14" s="54"/>
      <c r="SWI14" s="52"/>
      <c r="SWJ14" s="52"/>
      <c r="SWK14" s="53"/>
      <c r="SWL14" s="12"/>
      <c r="SWM14" s="50"/>
      <c r="SWN14" s="51"/>
      <c r="SWO14" s="52"/>
      <c r="SWP14" s="53"/>
      <c r="SWQ14" s="54"/>
      <c r="SWR14" s="52"/>
      <c r="SWS14" s="52"/>
      <c r="SWT14" s="53"/>
      <c r="SWU14" s="12"/>
      <c r="SWV14" s="50"/>
      <c r="SWW14" s="51"/>
      <c r="SWX14" s="52"/>
      <c r="SWY14" s="53"/>
      <c r="SWZ14" s="54"/>
      <c r="SXA14" s="52"/>
      <c r="SXB14" s="52"/>
      <c r="SXC14" s="53"/>
      <c r="SXD14" s="12"/>
      <c r="SXE14" s="50"/>
      <c r="SXF14" s="51"/>
      <c r="SXG14" s="52"/>
      <c r="SXH14" s="53"/>
      <c r="SXI14" s="54"/>
      <c r="SXJ14" s="52"/>
      <c r="SXK14" s="52"/>
      <c r="SXL14" s="53"/>
      <c r="SXM14" s="12"/>
      <c r="SXN14" s="50"/>
      <c r="SXO14" s="51"/>
      <c r="SXP14" s="52"/>
      <c r="SXQ14" s="53"/>
      <c r="SXR14" s="54"/>
      <c r="SXS14" s="52"/>
      <c r="SXT14" s="52"/>
      <c r="SXU14" s="53"/>
      <c r="SXV14" s="12"/>
      <c r="SXW14" s="50"/>
      <c r="SXX14" s="51"/>
      <c r="SXY14" s="52"/>
      <c r="SXZ14" s="53"/>
      <c r="SYA14" s="54"/>
      <c r="SYB14" s="52"/>
      <c r="SYC14" s="52"/>
      <c r="SYD14" s="53"/>
      <c r="SYE14" s="12"/>
      <c r="SYF14" s="50"/>
      <c r="SYG14" s="51"/>
      <c r="SYH14" s="52"/>
      <c r="SYI14" s="53"/>
      <c r="SYJ14" s="54"/>
      <c r="SYK14" s="52"/>
      <c r="SYL14" s="52"/>
      <c r="SYM14" s="53"/>
      <c r="SYN14" s="12"/>
      <c r="SYO14" s="50"/>
      <c r="SYP14" s="51"/>
      <c r="SYQ14" s="52"/>
      <c r="SYR14" s="53"/>
      <c r="SYS14" s="54"/>
      <c r="SYT14" s="52"/>
      <c r="SYU14" s="52"/>
      <c r="SYV14" s="53"/>
      <c r="SYW14" s="12"/>
      <c r="SYX14" s="50"/>
      <c r="SYY14" s="51"/>
      <c r="SYZ14" s="52"/>
      <c r="SZA14" s="53"/>
      <c r="SZB14" s="54"/>
      <c r="SZC14" s="52"/>
      <c r="SZD14" s="52"/>
      <c r="SZE14" s="53"/>
      <c r="SZF14" s="12"/>
      <c r="SZG14" s="50"/>
      <c r="SZH14" s="51"/>
      <c r="SZI14" s="52"/>
      <c r="SZJ14" s="53"/>
      <c r="SZK14" s="54"/>
      <c r="SZL14" s="52"/>
      <c r="SZM14" s="52"/>
      <c r="SZN14" s="53"/>
      <c r="SZO14" s="12"/>
      <c r="SZP14" s="50"/>
      <c r="SZQ14" s="51"/>
      <c r="SZR14" s="52"/>
      <c r="SZS14" s="53"/>
      <c r="SZT14" s="54"/>
      <c r="SZU14" s="52"/>
      <c r="SZV14" s="52"/>
      <c r="SZW14" s="53"/>
      <c r="SZX14" s="12"/>
      <c r="SZY14" s="50"/>
      <c r="SZZ14" s="51"/>
      <c r="TAA14" s="52"/>
      <c r="TAB14" s="53"/>
      <c r="TAC14" s="54"/>
      <c r="TAD14" s="52"/>
      <c r="TAE14" s="52"/>
      <c r="TAF14" s="53"/>
      <c r="TAG14" s="12"/>
      <c r="TAH14" s="50"/>
      <c r="TAI14" s="51"/>
      <c r="TAJ14" s="52"/>
      <c r="TAK14" s="53"/>
      <c r="TAL14" s="54"/>
      <c r="TAM14" s="52"/>
      <c r="TAN14" s="52"/>
      <c r="TAO14" s="53"/>
      <c r="TAP14" s="12"/>
      <c r="TAQ14" s="50"/>
      <c r="TAR14" s="51"/>
      <c r="TAS14" s="52"/>
      <c r="TAT14" s="53"/>
      <c r="TAU14" s="54"/>
      <c r="TAV14" s="52"/>
      <c r="TAW14" s="52"/>
      <c r="TAX14" s="53"/>
      <c r="TAY14" s="12"/>
      <c r="TAZ14" s="50"/>
      <c r="TBA14" s="51"/>
      <c r="TBB14" s="52"/>
      <c r="TBC14" s="53"/>
      <c r="TBD14" s="54"/>
      <c r="TBE14" s="52"/>
      <c r="TBF14" s="52"/>
      <c r="TBG14" s="53"/>
      <c r="TBH14" s="12"/>
      <c r="TBI14" s="50"/>
      <c r="TBJ14" s="51"/>
      <c r="TBK14" s="52"/>
      <c r="TBL14" s="53"/>
      <c r="TBM14" s="54"/>
      <c r="TBN14" s="52"/>
      <c r="TBO14" s="52"/>
      <c r="TBP14" s="53"/>
      <c r="TBQ14" s="12"/>
      <c r="TBR14" s="50"/>
      <c r="TBS14" s="51"/>
      <c r="TBT14" s="52"/>
      <c r="TBU14" s="53"/>
      <c r="TBV14" s="54"/>
      <c r="TBW14" s="52"/>
      <c r="TBX14" s="52"/>
      <c r="TBY14" s="53"/>
      <c r="TBZ14" s="12"/>
      <c r="TCA14" s="50"/>
      <c r="TCB14" s="51"/>
      <c r="TCC14" s="52"/>
      <c r="TCD14" s="53"/>
      <c r="TCE14" s="54"/>
      <c r="TCF14" s="52"/>
      <c r="TCG14" s="52"/>
      <c r="TCH14" s="53"/>
      <c r="TCI14" s="12"/>
      <c r="TCJ14" s="50"/>
      <c r="TCK14" s="51"/>
      <c r="TCL14" s="52"/>
      <c r="TCM14" s="53"/>
      <c r="TCN14" s="54"/>
      <c r="TCO14" s="52"/>
      <c r="TCP14" s="52"/>
      <c r="TCQ14" s="53"/>
      <c r="TCR14" s="12"/>
      <c r="TCS14" s="50"/>
      <c r="TCT14" s="51"/>
      <c r="TCU14" s="52"/>
      <c r="TCV14" s="53"/>
      <c r="TCW14" s="54"/>
      <c r="TCX14" s="52"/>
      <c r="TCY14" s="52"/>
      <c r="TCZ14" s="53"/>
      <c r="TDA14" s="12"/>
      <c r="TDB14" s="50"/>
      <c r="TDC14" s="51"/>
      <c r="TDD14" s="52"/>
      <c r="TDE14" s="53"/>
      <c r="TDF14" s="54"/>
      <c r="TDG14" s="52"/>
      <c r="TDH14" s="52"/>
      <c r="TDI14" s="53"/>
      <c r="TDJ14" s="12"/>
      <c r="TDK14" s="50"/>
      <c r="TDL14" s="51"/>
      <c r="TDM14" s="52"/>
      <c r="TDN14" s="53"/>
      <c r="TDO14" s="54"/>
      <c r="TDP14" s="52"/>
      <c r="TDQ14" s="52"/>
      <c r="TDR14" s="53"/>
      <c r="TDS14" s="12"/>
      <c r="TDT14" s="50"/>
      <c r="TDU14" s="51"/>
      <c r="TDV14" s="52"/>
      <c r="TDW14" s="53"/>
      <c r="TDX14" s="54"/>
      <c r="TDY14" s="52"/>
      <c r="TDZ14" s="52"/>
      <c r="TEA14" s="53"/>
      <c r="TEB14" s="12"/>
      <c r="TEC14" s="50"/>
      <c r="TED14" s="51"/>
      <c r="TEE14" s="52"/>
      <c r="TEF14" s="53"/>
      <c r="TEG14" s="54"/>
      <c r="TEH14" s="52"/>
      <c r="TEI14" s="52"/>
      <c r="TEJ14" s="53"/>
      <c r="TEK14" s="12"/>
      <c r="TEL14" s="50"/>
      <c r="TEM14" s="51"/>
      <c r="TEN14" s="52"/>
      <c r="TEO14" s="53"/>
      <c r="TEP14" s="54"/>
      <c r="TEQ14" s="52"/>
      <c r="TER14" s="52"/>
      <c r="TES14" s="53"/>
      <c r="TET14" s="12"/>
      <c r="TEU14" s="50"/>
      <c r="TEV14" s="51"/>
      <c r="TEW14" s="52"/>
      <c r="TEX14" s="53"/>
      <c r="TEY14" s="54"/>
      <c r="TEZ14" s="52"/>
      <c r="TFA14" s="52"/>
      <c r="TFB14" s="53"/>
      <c r="TFC14" s="12"/>
      <c r="TFD14" s="50"/>
      <c r="TFE14" s="51"/>
      <c r="TFF14" s="52"/>
      <c r="TFG14" s="53"/>
      <c r="TFH14" s="54"/>
      <c r="TFI14" s="52"/>
      <c r="TFJ14" s="52"/>
      <c r="TFK14" s="53"/>
      <c r="TFL14" s="12"/>
      <c r="TFM14" s="50"/>
      <c r="TFN14" s="51"/>
      <c r="TFO14" s="52"/>
      <c r="TFP14" s="53"/>
      <c r="TFQ14" s="54"/>
      <c r="TFR14" s="52"/>
      <c r="TFS14" s="52"/>
      <c r="TFT14" s="53"/>
      <c r="TFU14" s="12"/>
      <c r="TFV14" s="50"/>
      <c r="TFW14" s="51"/>
      <c r="TFX14" s="52"/>
      <c r="TFY14" s="53"/>
      <c r="TFZ14" s="54"/>
      <c r="TGA14" s="52"/>
      <c r="TGB14" s="52"/>
      <c r="TGC14" s="53"/>
      <c r="TGD14" s="12"/>
      <c r="TGE14" s="50"/>
      <c r="TGF14" s="51"/>
      <c r="TGG14" s="52"/>
      <c r="TGH14" s="53"/>
      <c r="TGI14" s="54"/>
      <c r="TGJ14" s="52"/>
      <c r="TGK14" s="52"/>
      <c r="TGL14" s="53"/>
      <c r="TGM14" s="12"/>
      <c r="TGN14" s="50"/>
      <c r="TGO14" s="51"/>
      <c r="TGP14" s="52"/>
      <c r="TGQ14" s="53"/>
      <c r="TGR14" s="54"/>
      <c r="TGS14" s="52"/>
      <c r="TGT14" s="52"/>
      <c r="TGU14" s="53"/>
      <c r="TGV14" s="12"/>
      <c r="TGW14" s="50"/>
      <c r="TGX14" s="51"/>
      <c r="TGY14" s="52"/>
      <c r="TGZ14" s="53"/>
      <c r="THA14" s="54"/>
      <c r="THB14" s="52"/>
      <c r="THC14" s="52"/>
      <c r="THD14" s="53"/>
      <c r="THE14" s="12"/>
      <c r="THF14" s="50"/>
      <c r="THG14" s="51"/>
      <c r="THH14" s="52"/>
      <c r="THI14" s="53"/>
      <c r="THJ14" s="54"/>
      <c r="THK14" s="52"/>
      <c r="THL14" s="52"/>
      <c r="THM14" s="53"/>
      <c r="THN14" s="12"/>
      <c r="THO14" s="50"/>
      <c r="THP14" s="51"/>
      <c r="THQ14" s="52"/>
      <c r="THR14" s="53"/>
      <c r="THS14" s="54"/>
      <c r="THT14" s="52"/>
      <c r="THU14" s="52"/>
      <c r="THV14" s="53"/>
      <c r="THW14" s="12"/>
      <c r="THX14" s="50"/>
      <c r="THY14" s="51"/>
      <c r="THZ14" s="52"/>
      <c r="TIA14" s="53"/>
      <c r="TIB14" s="54"/>
      <c r="TIC14" s="52"/>
      <c r="TID14" s="52"/>
      <c r="TIE14" s="53"/>
      <c r="TIF14" s="12"/>
      <c r="TIG14" s="50"/>
      <c r="TIH14" s="51"/>
      <c r="TII14" s="52"/>
      <c r="TIJ14" s="53"/>
      <c r="TIK14" s="54"/>
      <c r="TIL14" s="52"/>
      <c r="TIM14" s="52"/>
      <c r="TIN14" s="53"/>
      <c r="TIO14" s="12"/>
      <c r="TIP14" s="50"/>
      <c r="TIQ14" s="51"/>
      <c r="TIR14" s="52"/>
      <c r="TIS14" s="53"/>
      <c r="TIT14" s="54"/>
      <c r="TIU14" s="52"/>
      <c r="TIV14" s="52"/>
      <c r="TIW14" s="53"/>
      <c r="TIX14" s="12"/>
      <c r="TIY14" s="50"/>
      <c r="TIZ14" s="51"/>
      <c r="TJA14" s="52"/>
      <c r="TJB14" s="53"/>
      <c r="TJC14" s="54"/>
      <c r="TJD14" s="52"/>
      <c r="TJE14" s="52"/>
      <c r="TJF14" s="53"/>
      <c r="TJG14" s="12"/>
      <c r="TJH14" s="50"/>
      <c r="TJI14" s="51"/>
      <c r="TJJ14" s="52"/>
      <c r="TJK14" s="53"/>
      <c r="TJL14" s="54"/>
      <c r="TJM14" s="52"/>
      <c r="TJN14" s="52"/>
      <c r="TJO14" s="53"/>
      <c r="TJP14" s="12"/>
      <c r="TJQ14" s="50"/>
      <c r="TJR14" s="51"/>
      <c r="TJS14" s="52"/>
      <c r="TJT14" s="53"/>
      <c r="TJU14" s="54"/>
      <c r="TJV14" s="52"/>
      <c r="TJW14" s="52"/>
      <c r="TJX14" s="53"/>
      <c r="TJY14" s="12"/>
      <c r="TJZ14" s="50"/>
      <c r="TKA14" s="51"/>
      <c r="TKB14" s="52"/>
      <c r="TKC14" s="53"/>
      <c r="TKD14" s="54"/>
      <c r="TKE14" s="52"/>
      <c r="TKF14" s="52"/>
      <c r="TKG14" s="53"/>
      <c r="TKH14" s="12"/>
      <c r="TKI14" s="50"/>
      <c r="TKJ14" s="51"/>
      <c r="TKK14" s="52"/>
      <c r="TKL14" s="53"/>
      <c r="TKM14" s="54"/>
      <c r="TKN14" s="52"/>
      <c r="TKO14" s="52"/>
      <c r="TKP14" s="53"/>
      <c r="TKQ14" s="12"/>
      <c r="TKR14" s="50"/>
      <c r="TKS14" s="51"/>
      <c r="TKT14" s="52"/>
      <c r="TKU14" s="53"/>
      <c r="TKV14" s="54"/>
      <c r="TKW14" s="52"/>
      <c r="TKX14" s="52"/>
      <c r="TKY14" s="53"/>
      <c r="TKZ14" s="12"/>
      <c r="TLA14" s="50"/>
      <c r="TLB14" s="51"/>
      <c r="TLC14" s="52"/>
      <c r="TLD14" s="53"/>
      <c r="TLE14" s="54"/>
      <c r="TLF14" s="52"/>
      <c r="TLG14" s="52"/>
      <c r="TLH14" s="53"/>
      <c r="TLI14" s="12"/>
      <c r="TLJ14" s="50"/>
      <c r="TLK14" s="51"/>
      <c r="TLL14" s="52"/>
      <c r="TLM14" s="53"/>
      <c r="TLN14" s="54"/>
      <c r="TLO14" s="52"/>
      <c r="TLP14" s="52"/>
      <c r="TLQ14" s="53"/>
      <c r="TLR14" s="12"/>
      <c r="TLS14" s="50"/>
      <c r="TLT14" s="51"/>
      <c r="TLU14" s="52"/>
      <c r="TLV14" s="53"/>
      <c r="TLW14" s="54"/>
      <c r="TLX14" s="52"/>
      <c r="TLY14" s="52"/>
      <c r="TLZ14" s="53"/>
      <c r="TMA14" s="12"/>
      <c r="TMB14" s="50"/>
      <c r="TMC14" s="51"/>
      <c r="TMD14" s="52"/>
      <c r="TME14" s="53"/>
      <c r="TMF14" s="54"/>
      <c r="TMG14" s="52"/>
      <c r="TMH14" s="52"/>
      <c r="TMI14" s="53"/>
      <c r="TMJ14" s="12"/>
      <c r="TMK14" s="50"/>
      <c r="TML14" s="51"/>
      <c r="TMM14" s="52"/>
      <c r="TMN14" s="53"/>
      <c r="TMO14" s="54"/>
      <c r="TMP14" s="52"/>
      <c r="TMQ14" s="52"/>
      <c r="TMR14" s="53"/>
      <c r="TMS14" s="12"/>
      <c r="TMT14" s="50"/>
      <c r="TMU14" s="51"/>
      <c r="TMV14" s="52"/>
      <c r="TMW14" s="53"/>
      <c r="TMX14" s="54"/>
      <c r="TMY14" s="52"/>
      <c r="TMZ14" s="52"/>
      <c r="TNA14" s="53"/>
      <c r="TNB14" s="12"/>
      <c r="TNC14" s="50"/>
      <c r="TND14" s="51"/>
      <c r="TNE14" s="52"/>
      <c r="TNF14" s="53"/>
      <c r="TNG14" s="54"/>
      <c r="TNH14" s="52"/>
      <c r="TNI14" s="52"/>
      <c r="TNJ14" s="53"/>
      <c r="TNK14" s="12"/>
      <c r="TNL14" s="50"/>
      <c r="TNM14" s="51"/>
      <c r="TNN14" s="52"/>
      <c r="TNO14" s="53"/>
      <c r="TNP14" s="54"/>
      <c r="TNQ14" s="52"/>
      <c r="TNR14" s="52"/>
      <c r="TNS14" s="53"/>
      <c r="TNT14" s="12"/>
      <c r="TNU14" s="50"/>
      <c r="TNV14" s="51"/>
      <c r="TNW14" s="52"/>
      <c r="TNX14" s="53"/>
      <c r="TNY14" s="54"/>
      <c r="TNZ14" s="52"/>
      <c r="TOA14" s="52"/>
      <c r="TOB14" s="53"/>
      <c r="TOC14" s="12"/>
      <c r="TOD14" s="50"/>
      <c r="TOE14" s="51"/>
      <c r="TOF14" s="52"/>
      <c r="TOG14" s="53"/>
      <c r="TOH14" s="54"/>
      <c r="TOI14" s="52"/>
      <c r="TOJ14" s="52"/>
      <c r="TOK14" s="53"/>
      <c r="TOL14" s="12"/>
      <c r="TOM14" s="50"/>
      <c r="TON14" s="51"/>
      <c r="TOO14" s="52"/>
      <c r="TOP14" s="53"/>
      <c r="TOQ14" s="54"/>
      <c r="TOR14" s="52"/>
      <c r="TOS14" s="52"/>
      <c r="TOT14" s="53"/>
      <c r="TOU14" s="12"/>
      <c r="TOV14" s="50"/>
      <c r="TOW14" s="51"/>
      <c r="TOX14" s="52"/>
      <c r="TOY14" s="53"/>
      <c r="TOZ14" s="54"/>
      <c r="TPA14" s="52"/>
      <c r="TPB14" s="52"/>
      <c r="TPC14" s="53"/>
      <c r="TPD14" s="12"/>
      <c r="TPE14" s="50"/>
      <c r="TPF14" s="51"/>
      <c r="TPG14" s="52"/>
      <c r="TPH14" s="53"/>
      <c r="TPI14" s="54"/>
      <c r="TPJ14" s="52"/>
      <c r="TPK14" s="52"/>
      <c r="TPL14" s="53"/>
      <c r="TPM14" s="12"/>
      <c r="TPN14" s="50"/>
      <c r="TPO14" s="51"/>
      <c r="TPP14" s="52"/>
      <c r="TPQ14" s="53"/>
      <c r="TPR14" s="54"/>
      <c r="TPS14" s="52"/>
      <c r="TPT14" s="52"/>
      <c r="TPU14" s="53"/>
      <c r="TPV14" s="12"/>
      <c r="TPW14" s="50"/>
      <c r="TPX14" s="51"/>
      <c r="TPY14" s="52"/>
      <c r="TPZ14" s="53"/>
      <c r="TQA14" s="54"/>
      <c r="TQB14" s="52"/>
      <c r="TQC14" s="52"/>
      <c r="TQD14" s="53"/>
      <c r="TQE14" s="12"/>
      <c r="TQF14" s="50"/>
      <c r="TQG14" s="51"/>
      <c r="TQH14" s="52"/>
      <c r="TQI14" s="53"/>
      <c r="TQJ14" s="54"/>
      <c r="TQK14" s="52"/>
      <c r="TQL14" s="52"/>
      <c r="TQM14" s="53"/>
      <c r="TQN14" s="12"/>
      <c r="TQO14" s="50"/>
      <c r="TQP14" s="51"/>
      <c r="TQQ14" s="52"/>
      <c r="TQR14" s="53"/>
      <c r="TQS14" s="54"/>
      <c r="TQT14" s="52"/>
      <c r="TQU14" s="52"/>
      <c r="TQV14" s="53"/>
      <c r="TQW14" s="12"/>
      <c r="TQX14" s="50"/>
      <c r="TQY14" s="51"/>
      <c r="TQZ14" s="52"/>
      <c r="TRA14" s="53"/>
      <c r="TRB14" s="54"/>
      <c r="TRC14" s="52"/>
      <c r="TRD14" s="52"/>
      <c r="TRE14" s="53"/>
      <c r="TRF14" s="12"/>
      <c r="TRG14" s="50"/>
      <c r="TRH14" s="51"/>
      <c r="TRI14" s="52"/>
      <c r="TRJ14" s="53"/>
      <c r="TRK14" s="54"/>
      <c r="TRL14" s="52"/>
      <c r="TRM14" s="52"/>
      <c r="TRN14" s="53"/>
      <c r="TRO14" s="12"/>
      <c r="TRP14" s="50"/>
      <c r="TRQ14" s="51"/>
      <c r="TRR14" s="52"/>
      <c r="TRS14" s="53"/>
      <c r="TRT14" s="54"/>
      <c r="TRU14" s="52"/>
      <c r="TRV14" s="52"/>
      <c r="TRW14" s="53"/>
      <c r="TRX14" s="12"/>
      <c r="TRY14" s="50"/>
      <c r="TRZ14" s="51"/>
      <c r="TSA14" s="52"/>
      <c r="TSB14" s="53"/>
      <c r="TSC14" s="54"/>
      <c r="TSD14" s="52"/>
      <c r="TSE14" s="52"/>
      <c r="TSF14" s="53"/>
      <c r="TSG14" s="12"/>
      <c r="TSH14" s="50"/>
      <c r="TSI14" s="51"/>
      <c r="TSJ14" s="52"/>
      <c r="TSK14" s="53"/>
      <c r="TSL14" s="54"/>
      <c r="TSM14" s="52"/>
      <c r="TSN14" s="52"/>
      <c r="TSO14" s="53"/>
      <c r="TSP14" s="12"/>
      <c r="TSQ14" s="50"/>
      <c r="TSR14" s="51"/>
      <c r="TSS14" s="52"/>
      <c r="TST14" s="53"/>
      <c r="TSU14" s="54"/>
      <c r="TSV14" s="52"/>
      <c r="TSW14" s="52"/>
      <c r="TSX14" s="53"/>
      <c r="TSY14" s="12"/>
      <c r="TSZ14" s="50"/>
      <c r="TTA14" s="51"/>
      <c r="TTB14" s="52"/>
      <c r="TTC14" s="53"/>
      <c r="TTD14" s="54"/>
      <c r="TTE14" s="52"/>
      <c r="TTF14" s="52"/>
      <c r="TTG14" s="53"/>
      <c r="TTH14" s="12"/>
      <c r="TTI14" s="50"/>
      <c r="TTJ14" s="51"/>
      <c r="TTK14" s="52"/>
      <c r="TTL14" s="53"/>
      <c r="TTM14" s="54"/>
      <c r="TTN14" s="52"/>
      <c r="TTO14" s="52"/>
      <c r="TTP14" s="53"/>
      <c r="TTQ14" s="12"/>
      <c r="TTR14" s="50"/>
      <c r="TTS14" s="51"/>
      <c r="TTT14" s="52"/>
      <c r="TTU14" s="53"/>
      <c r="TTV14" s="54"/>
      <c r="TTW14" s="52"/>
      <c r="TTX14" s="52"/>
      <c r="TTY14" s="53"/>
      <c r="TTZ14" s="12"/>
      <c r="TUA14" s="50"/>
      <c r="TUB14" s="51"/>
      <c r="TUC14" s="52"/>
      <c r="TUD14" s="53"/>
      <c r="TUE14" s="54"/>
      <c r="TUF14" s="52"/>
      <c r="TUG14" s="52"/>
      <c r="TUH14" s="53"/>
      <c r="TUI14" s="12"/>
      <c r="TUJ14" s="50"/>
      <c r="TUK14" s="51"/>
      <c r="TUL14" s="52"/>
      <c r="TUM14" s="53"/>
      <c r="TUN14" s="54"/>
      <c r="TUO14" s="52"/>
      <c r="TUP14" s="52"/>
      <c r="TUQ14" s="53"/>
      <c r="TUR14" s="12"/>
      <c r="TUS14" s="50"/>
      <c r="TUT14" s="51"/>
      <c r="TUU14" s="52"/>
      <c r="TUV14" s="53"/>
      <c r="TUW14" s="54"/>
      <c r="TUX14" s="52"/>
      <c r="TUY14" s="52"/>
      <c r="TUZ14" s="53"/>
      <c r="TVA14" s="12"/>
      <c r="TVB14" s="50"/>
      <c r="TVC14" s="51"/>
      <c r="TVD14" s="52"/>
      <c r="TVE14" s="53"/>
      <c r="TVF14" s="54"/>
      <c r="TVG14" s="52"/>
      <c r="TVH14" s="52"/>
      <c r="TVI14" s="53"/>
      <c r="TVJ14" s="12"/>
      <c r="TVK14" s="50"/>
      <c r="TVL14" s="51"/>
      <c r="TVM14" s="52"/>
      <c r="TVN14" s="53"/>
      <c r="TVO14" s="54"/>
      <c r="TVP14" s="52"/>
      <c r="TVQ14" s="52"/>
      <c r="TVR14" s="53"/>
      <c r="TVS14" s="12"/>
      <c r="TVT14" s="50"/>
      <c r="TVU14" s="51"/>
      <c r="TVV14" s="52"/>
      <c r="TVW14" s="53"/>
      <c r="TVX14" s="54"/>
      <c r="TVY14" s="52"/>
      <c r="TVZ14" s="52"/>
      <c r="TWA14" s="53"/>
      <c r="TWB14" s="12"/>
      <c r="TWC14" s="50"/>
      <c r="TWD14" s="51"/>
      <c r="TWE14" s="52"/>
      <c r="TWF14" s="53"/>
      <c r="TWG14" s="54"/>
      <c r="TWH14" s="52"/>
      <c r="TWI14" s="52"/>
      <c r="TWJ14" s="53"/>
      <c r="TWK14" s="12"/>
      <c r="TWL14" s="50"/>
      <c r="TWM14" s="51"/>
      <c r="TWN14" s="52"/>
      <c r="TWO14" s="53"/>
      <c r="TWP14" s="54"/>
      <c r="TWQ14" s="52"/>
      <c r="TWR14" s="52"/>
      <c r="TWS14" s="53"/>
      <c r="TWT14" s="12"/>
      <c r="TWU14" s="50"/>
      <c r="TWV14" s="51"/>
      <c r="TWW14" s="52"/>
      <c r="TWX14" s="53"/>
      <c r="TWY14" s="54"/>
      <c r="TWZ14" s="52"/>
      <c r="TXA14" s="52"/>
      <c r="TXB14" s="53"/>
      <c r="TXC14" s="12"/>
      <c r="TXD14" s="50"/>
      <c r="TXE14" s="51"/>
      <c r="TXF14" s="52"/>
      <c r="TXG14" s="53"/>
      <c r="TXH14" s="54"/>
      <c r="TXI14" s="52"/>
      <c r="TXJ14" s="52"/>
      <c r="TXK14" s="53"/>
      <c r="TXL14" s="12"/>
      <c r="TXM14" s="50"/>
      <c r="TXN14" s="51"/>
      <c r="TXO14" s="52"/>
      <c r="TXP14" s="53"/>
      <c r="TXQ14" s="54"/>
      <c r="TXR14" s="52"/>
      <c r="TXS14" s="52"/>
      <c r="TXT14" s="53"/>
      <c r="TXU14" s="12"/>
      <c r="TXV14" s="50"/>
      <c r="TXW14" s="51"/>
      <c r="TXX14" s="52"/>
      <c r="TXY14" s="53"/>
      <c r="TXZ14" s="54"/>
      <c r="TYA14" s="52"/>
      <c r="TYB14" s="52"/>
      <c r="TYC14" s="53"/>
      <c r="TYD14" s="12"/>
      <c r="TYE14" s="50"/>
      <c r="TYF14" s="51"/>
      <c r="TYG14" s="52"/>
      <c r="TYH14" s="53"/>
      <c r="TYI14" s="54"/>
      <c r="TYJ14" s="52"/>
      <c r="TYK14" s="52"/>
      <c r="TYL14" s="53"/>
      <c r="TYM14" s="12"/>
      <c r="TYN14" s="50"/>
      <c r="TYO14" s="51"/>
      <c r="TYP14" s="52"/>
      <c r="TYQ14" s="53"/>
      <c r="TYR14" s="54"/>
      <c r="TYS14" s="52"/>
      <c r="TYT14" s="52"/>
      <c r="TYU14" s="53"/>
      <c r="TYV14" s="12"/>
      <c r="TYW14" s="50"/>
      <c r="TYX14" s="51"/>
      <c r="TYY14" s="52"/>
      <c r="TYZ14" s="53"/>
      <c r="TZA14" s="54"/>
      <c r="TZB14" s="52"/>
      <c r="TZC14" s="52"/>
      <c r="TZD14" s="53"/>
      <c r="TZE14" s="12"/>
      <c r="TZF14" s="50"/>
      <c r="TZG14" s="51"/>
      <c r="TZH14" s="52"/>
      <c r="TZI14" s="53"/>
      <c r="TZJ14" s="54"/>
      <c r="TZK14" s="52"/>
      <c r="TZL14" s="52"/>
      <c r="TZM14" s="53"/>
      <c r="TZN14" s="12"/>
      <c r="TZO14" s="50"/>
      <c r="TZP14" s="51"/>
      <c r="TZQ14" s="52"/>
      <c r="TZR14" s="53"/>
      <c r="TZS14" s="54"/>
      <c r="TZT14" s="52"/>
      <c r="TZU14" s="52"/>
      <c r="TZV14" s="53"/>
      <c r="TZW14" s="12"/>
      <c r="TZX14" s="50"/>
      <c r="TZY14" s="51"/>
      <c r="TZZ14" s="52"/>
      <c r="UAA14" s="53"/>
      <c r="UAB14" s="54"/>
      <c r="UAC14" s="52"/>
      <c r="UAD14" s="52"/>
      <c r="UAE14" s="53"/>
      <c r="UAF14" s="12"/>
      <c r="UAG14" s="50"/>
      <c r="UAH14" s="51"/>
      <c r="UAI14" s="52"/>
      <c r="UAJ14" s="53"/>
      <c r="UAK14" s="54"/>
      <c r="UAL14" s="52"/>
      <c r="UAM14" s="52"/>
      <c r="UAN14" s="53"/>
      <c r="UAO14" s="12"/>
      <c r="UAP14" s="50"/>
      <c r="UAQ14" s="51"/>
      <c r="UAR14" s="52"/>
      <c r="UAS14" s="53"/>
      <c r="UAT14" s="54"/>
      <c r="UAU14" s="52"/>
      <c r="UAV14" s="52"/>
      <c r="UAW14" s="53"/>
      <c r="UAX14" s="12"/>
      <c r="UAY14" s="50"/>
      <c r="UAZ14" s="51"/>
      <c r="UBA14" s="52"/>
      <c r="UBB14" s="53"/>
      <c r="UBC14" s="54"/>
      <c r="UBD14" s="52"/>
      <c r="UBE14" s="52"/>
      <c r="UBF14" s="53"/>
      <c r="UBG14" s="12"/>
      <c r="UBH14" s="50"/>
      <c r="UBI14" s="51"/>
      <c r="UBJ14" s="52"/>
      <c r="UBK14" s="53"/>
      <c r="UBL14" s="54"/>
      <c r="UBM14" s="52"/>
      <c r="UBN14" s="52"/>
      <c r="UBO14" s="53"/>
      <c r="UBP14" s="12"/>
      <c r="UBQ14" s="50"/>
      <c r="UBR14" s="51"/>
      <c r="UBS14" s="52"/>
      <c r="UBT14" s="53"/>
      <c r="UBU14" s="54"/>
      <c r="UBV14" s="52"/>
      <c r="UBW14" s="52"/>
      <c r="UBX14" s="53"/>
      <c r="UBY14" s="12"/>
      <c r="UBZ14" s="50"/>
      <c r="UCA14" s="51"/>
      <c r="UCB14" s="52"/>
      <c r="UCC14" s="53"/>
      <c r="UCD14" s="54"/>
      <c r="UCE14" s="52"/>
      <c r="UCF14" s="52"/>
      <c r="UCG14" s="53"/>
      <c r="UCH14" s="12"/>
      <c r="UCI14" s="50"/>
      <c r="UCJ14" s="51"/>
      <c r="UCK14" s="52"/>
      <c r="UCL14" s="53"/>
      <c r="UCM14" s="54"/>
      <c r="UCN14" s="52"/>
      <c r="UCO14" s="52"/>
      <c r="UCP14" s="53"/>
      <c r="UCQ14" s="12"/>
      <c r="UCR14" s="50"/>
      <c r="UCS14" s="51"/>
      <c r="UCT14" s="52"/>
      <c r="UCU14" s="53"/>
      <c r="UCV14" s="54"/>
      <c r="UCW14" s="52"/>
      <c r="UCX14" s="52"/>
      <c r="UCY14" s="53"/>
      <c r="UCZ14" s="12"/>
      <c r="UDA14" s="50"/>
      <c r="UDB14" s="51"/>
      <c r="UDC14" s="52"/>
      <c r="UDD14" s="53"/>
      <c r="UDE14" s="54"/>
      <c r="UDF14" s="52"/>
      <c r="UDG14" s="52"/>
      <c r="UDH14" s="53"/>
      <c r="UDI14" s="12"/>
      <c r="UDJ14" s="50"/>
      <c r="UDK14" s="51"/>
      <c r="UDL14" s="52"/>
      <c r="UDM14" s="53"/>
      <c r="UDN14" s="54"/>
      <c r="UDO14" s="52"/>
      <c r="UDP14" s="52"/>
      <c r="UDQ14" s="53"/>
      <c r="UDR14" s="12"/>
      <c r="UDS14" s="50"/>
      <c r="UDT14" s="51"/>
      <c r="UDU14" s="52"/>
      <c r="UDV14" s="53"/>
      <c r="UDW14" s="54"/>
      <c r="UDX14" s="52"/>
      <c r="UDY14" s="52"/>
      <c r="UDZ14" s="53"/>
      <c r="UEA14" s="12"/>
      <c r="UEB14" s="50"/>
      <c r="UEC14" s="51"/>
      <c r="UED14" s="52"/>
      <c r="UEE14" s="53"/>
      <c r="UEF14" s="54"/>
      <c r="UEG14" s="52"/>
      <c r="UEH14" s="52"/>
      <c r="UEI14" s="53"/>
      <c r="UEJ14" s="12"/>
      <c r="UEK14" s="50"/>
      <c r="UEL14" s="51"/>
      <c r="UEM14" s="52"/>
      <c r="UEN14" s="53"/>
      <c r="UEO14" s="54"/>
      <c r="UEP14" s="52"/>
      <c r="UEQ14" s="52"/>
      <c r="UER14" s="53"/>
      <c r="UES14" s="12"/>
      <c r="UET14" s="50"/>
      <c r="UEU14" s="51"/>
      <c r="UEV14" s="52"/>
      <c r="UEW14" s="53"/>
      <c r="UEX14" s="54"/>
      <c r="UEY14" s="52"/>
      <c r="UEZ14" s="52"/>
      <c r="UFA14" s="53"/>
      <c r="UFB14" s="12"/>
      <c r="UFC14" s="50"/>
      <c r="UFD14" s="51"/>
      <c r="UFE14" s="52"/>
      <c r="UFF14" s="53"/>
      <c r="UFG14" s="54"/>
      <c r="UFH14" s="52"/>
      <c r="UFI14" s="52"/>
      <c r="UFJ14" s="53"/>
      <c r="UFK14" s="12"/>
      <c r="UFL14" s="50"/>
      <c r="UFM14" s="51"/>
      <c r="UFN14" s="52"/>
      <c r="UFO14" s="53"/>
      <c r="UFP14" s="54"/>
      <c r="UFQ14" s="52"/>
      <c r="UFR14" s="52"/>
      <c r="UFS14" s="53"/>
      <c r="UFT14" s="12"/>
      <c r="UFU14" s="50"/>
      <c r="UFV14" s="51"/>
      <c r="UFW14" s="52"/>
      <c r="UFX14" s="53"/>
      <c r="UFY14" s="54"/>
      <c r="UFZ14" s="52"/>
      <c r="UGA14" s="52"/>
      <c r="UGB14" s="53"/>
      <c r="UGC14" s="12"/>
      <c r="UGD14" s="50"/>
      <c r="UGE14" s="51"/>
      <c r="UGF14" s="52"/>
      <c r="UGG14" s="53"/>
      <c r="UGH14" s="54"/>
      <c r="UGI14" s="52"/>
      <c r="UGJ14" s="52"/>
      <c r="UGK14" s="53"/>
      <c r="UGL14" s="12"/>
      <c r="UGM14" s="50"/>
      <c r="UGN14" s="51"/>
      <c r="UGO14" s="52"/>
      <c r="UGP14" s="53"/>
      <c r="UGQ14" s="54"/>
      <c r="UGR14" s="52"/>
      <c r="UGS14" s="52"/>
      <c r="UGT14" s="53"/>
      <c r="UGU14" s="12"/>
      <c r="UGV14" s="50"/>
      <c r="UGW14" s="51"/>
      <c r="UGX14" s="52"/>
      <c r="UGY14" s="53"/>
      <c r="UGZ14" s="54"/>
      <c r="UHA14" s="52"/>
      <c r="UHB14" s="52"/>
      <c r="UHC14" s="53"/>
      <c r="UHD14" s="12"/>
      <c r="UHE14" s="50"/>
      <c r="UHF14" s="51"/>
      <c r="UHG14" s="52"/>
      <c r="UHH14" s="53"/>
      <c r="UHI14" s="54"/>
      <c r="UHJ14" s="52"/>
      <c r="UHK14" s="52"/>
      <c r="UHL14" s="53"/>
      <c r="UHM14" s="12"/>
      <c r="UHN14" s="50"/>
      <c r="UHO14" s="51"/>
      <c r="UHP14" s="52"/>
      <c r="UHQ14" s="53"/>
      <c r="UHR14" s="54"/>
      <c r="UHS14" s="52"/>
      <c r="UHT14" s="52"/>
      <c r="UHU14" s="53"/>
      <c r="UHV14" s="12"/>
      <c r="UHW14" s="50"/>
      <c r="UHX14" s="51"/>
      <c r="UHY14" s="52"/>
      <c r="UHZ14" s="53"/>
      <c r="UIA14" s="54"/>
      <c r="UIB14" s="52"/>
      <c r="UIC14" s="52"/>
      <c r="UID14" s="53"/>
      <c r="UIE14" s="12"/>
      <c r="UIF14" s="50"/>
      <c r="UIG14" s="51"/>
      <c r="UIH14" s="52"/>
      <c r="UII14" s="53"/>
      <c r="UIJ14" s="54"/>
      <c r="UIK14" s="52"/>
      <c r="UIL14" s="52"/>
      <c r="UIM14" s="53"/>
      <c r="UIN14" s="12"/>
      <c r="UIO14" s="50"/>
      <c r="UIP14" s="51"/>
      <c r="UIQ14" s="52"/>
      <c r="UIR14" s="53"/>
      <c r="UIS14" s="54"/>
      <c r="UIT14" s="52"/>
      <c r="UIU14" s="52"/>
      <c r="UIV14" s="53"/>
      <c r="UIW14" s="12"/>
      <c r="UIX14" s="50"/>
      <c r="UIY14" s="51"/>
      <c r="UIZ14" s="52"/>
      <c r="UJA14" s="53"/>
      <c r="UJB14" s="54"/>
      <c r="UJC14" s="52"/>
      <c r="UJD14" s="52"/>
      <c r="UJE14" s="53"/>
      <c r="UJF14" s="12"/>
      <c r="UJG14" s="50"/>
      <c r="UJH14" s="51"/>
      <c r="UJI14" s="52"/>
      <c r="UJJ14" s="53"/>
      <c r="UJK14" s="54"/>
      <c r="UJL14" s="52"/>
      <c r="UJM14" s="52"/>
      <c r="UJN14" s="53"/>
      <c r="UJO14" s="12"/>
      <c r="UJP14" s="50"/>
      <c r="UJQ14" s="51"/>
      <c r="UJR14" s="52"/>
      <c r="UJS14" s="53"/>
      <c r="UJT14" s="54"/>
      <c r="UJU14" s="52"/>
      <c r="UJV14" s="52"/>
      <c r="UJW14" s="53"/>
      <c r="UJX14" s="12"/>
      <c r="UJY14" s="50"/>
      <c r="UJZ14" s="51"/>
      <c r="UKA14" s="52"/>
      <c r="UKB14" s="53"/>
      <c r="UKC14" s="54"/>
      <c r="UKD14" s="52"/>
      <c r="UKE14" s="52"/>
      <c r="UKF14" s="53"/>
      <c r="UKG14" s="12"/>
      <c r="UKH14" s="50"/>
      <c r="UKI14" s="51"/>
      <c r="UKJ14" s="52"/>
      <c r="UKK14" s="53"/>
      <c r="UKL14" s="54"/>
      <c r="UKM14" s="52"/>
      <c r="UKN14" s="52"/>
      <c r="UKO14" s="53"/>
      <c r="UKP14" s="12"/>
      <c r="UKQ14" s="50"/>
      <c r="UKR14" s="51"/>
      <c r="UKS14" s="52"/>
      <c r="UKT14" s="53"/>
      <c r="UKU14" s="54"/>
      <c r="UKV14" s="52"/>
      <c r="UKW14" s="52"/>
      <c r="UKX14" s="53"/>
      <c r="UKY14" s="12"/>
      <c r="UKZ14" s="50"/>
      <c r="ULA14" s="51"/>
      <c r="ULB14" s="52"/>
      <c r="ULC14" s="53"/>
      <c r="ULD14" s="54"/>
      <c r="ULE14" s="52"/>
      <c r="ULF14" s="52"/>
      <c r="ULG14" s="53"/>
      <c r="ULH14" s="12"/>
      <c r="ULI14" s="50"/>
      <c r="ULJ14" s="51"/>
      <c r="ULK14" s="52"/>
      <c r="ULL14" s="53"/>
      <c r="ULM14" s="54"/>
      <c r="ULN14" s="52"/>
      <c r="ULO14" s="52"/>
      <c r="ULP14" s="53"/>
      <c r="ULQ14" s="12"/>
      <c r="ULR14" s="50"/>
      <c r="ULS14" s="51"/>
      <c r="ULT14" s="52"/>
      <c r="ULU14" s="53"/>
      <c r="ULV14" s="54"/>
      <c r="ULW14" s="52"/>
      <c r="ULX14" s="52"/>
      <c r="ULY14" s="53"/>
      <c r="ULZ14" s="12"/>
      <c r="UMA14" s="50"/>
      <c r="UMB14" s="51"/>
      <c r="UMC14" s="52"/>
      <c r="UMD14" s="53"/>
      <c r="UME14" s="54"/>
      <c r="UMF14" s="52"/>
      <c r="UMG14" s="52"/>
      <c r="UMH14" s="53"/>
      <c r="UMI14" s="12"/>
      <c r="UMJ14" s="50"/>
      <c r="UMK14" s="51"/>
      <c r="UML14" s="52"/>
      <c r="UMM14" s="53"/>
      <c r="UMN14" s="54"/>
      <c r="UMO14" s="52"/>
      <c r="UMP14" s="52"/>
      <c r="UMQ14" s="53"/>
      <c r="UMR14" s="12"/>
      <c r="UMS14" s="50"/>
      <c r="UMT14" s="51"/>
      <c r="UMU14" s="52"/>
      <c r="UMV14" s="53"/>
      <c r="UMW14" s="54"/>
      <c r="UMX14" s="52"/>
      <c r="UMY14" s="52"/>
      <c r="UMZ14" s="53"/>
      <c r="UNA14" s="12"/>
      <c r="UNB14" s="50"/>
      <c r="UNC14" s="51"/>
      <c r="UND14" s="52"/>
      <c r="UNE14" s="53"/>
      <c r="UNF14" s="54"/>
      <c r="UNG14" s="52"/>
      <c r="UNH14" s="52"/>
      <c r="UNI14" s="53"/>
      <c r="UNJ14" s="12"/>
      <c r="UNK14" s="50"/>
      <c r="UNL14" s="51"/>
      <c r="UNM14" s="52"/>
      <c r="UNN14" s="53"/>
      <c r="UNO14" s="54"/>
      <c r="UNP14" s="52"/>
      <c r="UNQ14" s="52"/>
      <c r="UNR14" s="53"/>
      <c r="UNS14" s="12"/>
      <c r="UNT14" s="50"/>
      <c r="UNU14" s="51"/>
      <c r="UNV14" s="52"/>
      <c r="UNW14" s="53"/>
      <c r="UNX14" s="54"/>
      <c r="UNY14" s="52"/>
      <c r="UNZ14" s="52"/>
      <c r="UOA14" s="53"/>
      <c r="UOB14" s="12"/>
      <c r="UOC14" s="50"/>
      <c r="UOD14" s="51"/>
      <c r="UOE14" s="52"/>
      <c r="UOF14" s="53"/>
      <c r="UOG14" s="54"/>
      <c r="UOH14" s="52"/>
      <c r="UOI14" s="52"/>
      <c r="UOJ14" s="53"/>
      <c r="UOK14" s="12"/>
      <c r="UOL14" s="50"/>
      <c r="UOM14" s="51"/>
      <c r="UON14" s="52"/>
      <c r="UOO14" s="53"/>
      <c r="UOP14" s="54"/>
      <c r="UOQ14" s="52"/>
      <c r="UOR14" s="52"/>
      <c r="UOS14" s="53"/>
      <c r="UOT14" s="12"/>
      <c r="UOU14" s="50"/>
      <c r="UOV14" s="51"/>
      <c r="UOW14" s="52"/>
      <c r="UOX14" s="53"/>
      <c r="UOY14" s="54"/>
      <c r="UOZ14" s="52"/>
      <c r="UPA14" s="52"/>
      <c r="UPB14" s="53"/>
      <c r="UPC14" s="12"/>
      <c r="UPD14" s="50"/>
      <c r="UPE14" s="51"/>
      <c r="UPF14" s="52"/>
      <c r="UPG14" s="53"/>
      <c r="UPH14" s="54"/>
      <c r="UPI14" s="52"/>
      <c r="UPJ14" s="52"/>
      <c r="UPK14" s="53"/>
      <c r="UPL14" s="12"/>
      <c r="UPM14" s="50"/>
      <c r="UPN14" s="51"/>
      <c r="UPO14" s="52"/>
      <c r="UPP14" s="53"/>
      <c r="UPQ14" s="54"/>
      <c r="UPR14" s="52"/>
      <c r="UPS14" s="52"/>
      <c r="UPT14" s="53"/>
      <c r="UPU14" s="12"/>
      <c r="UPV14" s="50"/>
      <c r="UPW14" s="51"/>
      <c r="UPX14" s="52"/>
      <c r="UPY14" s="53"/>
      <c r="UPZ14" s="54"/>
      <c r="UQA14" s="52"/>
      <c r="UQB14" s="52"/>
      <c r="UQC14" s="53"/>
      <c r="UQD14" s="12"/>
      <c r="UQE14" s="50"/>
      <c r="UQF14" s="51"/>
      <c r="UQG14" s="52"/>
      <c r="UQH14" s="53"/>
      <c r="UQI14" s="54"/>
      <c r="UQJ14" s="52"/>
      <c r="UQK14" s="52"/>
      <c r="UQL14" s="53"/>
      <c r="UQM14" s="12"/>
      <c r="UQN14" s="50"/>
      <c r="UQO14" s="51"/>
      <c r="UQP14" s="52"/>
      <c r="UQQ14" s="53"/>
      <c r="UQR14" s="54"/>
      <c r="UQS14" s="52"/>
      <c r="UQT14" s="52"/>
      <c r="UQU14" s="53"/>
      <c r="UQV14" s="12"/>
      <c r="UQW14" s="50"/>
      <c r="UQX14" s="51"/>
      <c r="UQY14" s="52"/>
      <c r="UQZ14" s="53"/>
      <c r="URA14" s="54"/>
      <c r="URB14" s="52"/>
      <c r="URC14" s="52"/>
      <c r="URD14" s="53"/>
      <c r="URE14" s="12"/>
      <c r="URF14" s="50"/>
      <c r="URG14" s="51"/>
      <c r="URH14" s="52"/>
      <c r="URI14" s="53"/>
      <c r="URJ14" s="54"/>
      <c r="URK14" s="52"/>
      <c r="URL14" s="52"/>
      <c r="URM14" s="53"/>
      <c r="URN14" s="12"/>
      <c r="URO14" s="50"/>
      <c r="URP14" s="51"/>
      <c r="URQ14" s="52"/>
      <c r="URR14" s="53"/>
      <c r="URS14" s="54"/>
      <c r="URT14" s="52"/>
      <c r="URU14" s="52"/>
      <c r="URV14" s="53"/>
      <c r="URW14" s="12"/>
      <c r="URX14" s="50"/>
      <c r="URY14" s="51"/>
      <c r="URZ14" s="52"/>
      <c r="USA14" s="53"/>
      <c r="USB14" s="54"/>
      <c r="USC14" s="52"/>
      <c r="USD14" s="52"/>
      <c r="USE14" s="53"/>
      <c r="USF14" s="12"/>
      <c r="USG14" s="50"/>
      <c r="USH14" s="51"/>
      <c r="USI14" s="52"/>
      <c r="USJ14" s="53"/>
      <c r="USK14" s="54"/>
      <c r="USL14" s="52"/>
      <c r="USM14" s="52"/>
      <c r="USN14" s="53"/>
      <c r="USO14" s="12"/>
      <c r="USP14" s="50"/>
      <c r="USQ14" s="51"/>
      <c r="USR14" s="52"/>
      <c r="USS14" s="53"/>
      <c r="UST14" s="54"/>
      <c r="USU14" s="52"/>
      <c r="USV14" s="52"/>
      <c r="USW14" s="53"/>
      <c r="USX14" s="12"/>
      <c r="USY14" s="50"/>
      <c r="USZ14" s="51"/>
      <c r="UTA14" s="52"/>
      <c r="UTB14" s="53"/>
      <c r="UTC14" s="54"/>
      <c r="UTD14" s="52"/>
      <c r="UTE14" s="52"/>
      <c r="UTF14" s="53"/>
      <c r="UTG14" s="12"/>
      <c r="UTH14" s="50"/>
      <c r="UTI14" s="51"/>
      <c r="UTJ14" s="52"/>
      <c r="UTK14" s="53"/>
      <c r="UTL14" s="54"/>
      <c r="UTM14" s="52"/>
      <c r="UTN14" s="52"/>
      <c r="UTO14" s="53"/>
      <c r="UTP14" s="12"/>
      <c r="UTQ14" s="50"/>
      <c r="UTR14" s="51"/>
      <c r="UTS14" s="52"/>
      <c r="UTT14" s="53"/>
      <c r="UTU14" s="54"/>
      <c r="UTV14" s="52"/>
      <c r="UTW14" s="52"/>
      <c r="UTX14" s="53"/>
      <c r="UTY14" s="12"/>
      <c r="UTZ14" s="50"/>
      <c r="UUA14" s="51"/>
      <c r="UUB14" s="52"/>
      <c r="UUC14" s="53"/>
      <c r="UUD14" s="54"/>
      <c r="UUE14" s="52"/>
      <c r="UUF14" s="52"/>
      <c r="UUG14" s="53"/>
      <c r="UUH14" s="12"/>
      <c r="UUI14" s="50"/>
      <c r="UUJ14" s="51"/>
      <c r="UUK14" s="52"/>
      <c r="UUL14" s="53"/>
      <c r="UUM14" s="54"/>
      <c r="UUN14" s="52"/>
      <c r="UUO14" s="52"/>
      <c r="UUP14" s="53"/>
      <c r="UUQ14" s="12"/>
      <c r="UUR14" s="50"/>
      <c r="UUS14" s="51"/>
      <c r="UUT14" s="52"/>
      <c r="UUU14" s="53"/>
      <c r="UUV14" s="54"/>
      <c r="UUW14" s="52"/>
      <c r="UUX14" s="52"/>
      <c r="UUY14" s="53"/>
      <c r="UUZ14" s="12"/>
      <c r="UVA14" s="50"/>
      <c r="UVB14" s="51"/>
      <c r="UVC14" s="52"/>
      <c r="UVD14" s="53"/>
      <c r="UVE14" s="54"/>
      <c r="UVF14" s="52"/>
      <c r="UVG14" s="52"/>
      <c r="UVH14" s="53"/>
      <c r="UVI14" s="12"/>
      <c r="UVJ14" s="50"/>
      <c r="UVK14" s="51"/>
      <c r="UVL14" s="52"/>
      <c r="UVM14" s="53"/>
      <c r="UVN14" s="54"/>
      <c r="UVO14" s="52"/>
      <c r="UVP14" s="52"/>
      <c r="UVQ14" s="53"/>
      <c r="UVR14" s="12"/>
      <c r="UVS14" s="50"/>
      <c r="UVT14" s="51"/>
      <c r="UVU14" s="52"/>
      <c r="UVV14" s="53"/>
      <c r="UVW14" s="54"/>
      <c r="UVX14" s="52"/>
      <c r="UVY14" s="52"/>
      <c r="UVZ14" s="53"/>
      <c r="UWA14" s="12"/>
      <c r="UWB14" s="50"/>
      <c r="UWC14" s="51"/>
      <c r="UWD14" s="52"/>
      <c r="UWE14" s="53"/>
      <c r="UWF14" s="54"/>
      <c r="UWG14" s="52"/>
      <c r="UWH14" s="52"/>
      <c r="UWI14" s="53"/>
      <c r="UWJ14" s="12"/>
      <c r="UWK14" s="50"/>
      <c r="UWL14" s="51"/>
      <c r="UWM14" s="52"/>
      <c r="UWN14" s="53"/>
      <c r="UWO14" s="54"/>
      <c r="UWP14" s="52"/>
      <c r="UWQ14" s="52"/>
      <c r="UWR14" s="53"/>
      <c r="UWS14" s="12"/>
      <c r="UWT14" s="50"/>
      <c r="UWU14" s="51"/>
      <c r="UWV14" s="52"/>
      <c r="UWW14" s="53"/>
      <c r="UWX14" s="54"/>
      <c r="UWY14" s="52"/>
      <c r="UWZ14" s="52"/>
      <c r="UXA14" s="53"/>
      <c r="UXB14" s="12"/>
      <c r="UXC14" s="50"/>
      <c r="UXD14" s="51"/>
      <c r="UXE14" s="52"/>
      <c r="UXF14" s="53"/>
      <c r="UXG14" s="54"/>
      <c r="UXH14" s="52"/>
      <c r="UXI14" s="52"/>
      <c r="UXJ14" s="53"/>
      <c r="UXK14" s="12"/>
      <c r="UXL14" s="50"/>
      <c r="UXM14" s="51"/>
      <c r="UXN14" s="52"/>
      <c r="UXO14" s="53"/>
      <c r="UXP14" s="54"/>
      <c r="UXQ14" s="52"/>
      <c r="UXR14" s="52"/>
      <c r="UXS14" s="53"/>
      <c r="UXT14" s="12"/>
      <c r="UXU14" s="50"/>
      <c r="UXV14" s="51"/>
      <c r="UXW14" s="52"/>
      <c r="UXX14" s="53"/>
      <c r="UXY14" s="54"/>
      <c r="UXZ14" s="52"/>
      <c r="UYA14" s="52"/>
      <c r="UYB14" s="53"/>
      <c r="UYC14" s="12"/>
      <c r="UYD14" s="50"/>
      <c r="UYE14" s="51"/>
      <c r="UYF14" s="52"/>
      <c r="UYG14" s="53"/>
      <c r="UYH14" s="54"/>
      <c r="UYI14" s="52"/>
      <c r="UYJ14" s="52"/>
      <c r="UYK14" s="53"/>
      <c r="UYL14" s="12"/>
      <c r="UYM14" s="50"/>
      <c r="UYN14" s="51"/>
      <c r="UYO14" s="52"/>
      <c r="UYP14" s="53"/>
      <c r="UYQ14" s="54"/>
      <c r="UYR14" s="52"/>
      <c r="UYS14" s="52"/>
      <c r="UYT14" s="53"/>
      <c r="UYU14" s="12"/>
      <c r="UYV14" s="50"/>
      <c r="UYW14" s="51"/>
      <c r="UYX14" s="52"/>
      <c r="UYY14" s="53"/>
      <c r="UYZ14" s="54"/>
      <c r="UZA14" s="52"/>
      <c r="UZB14" s="52"/>
      <c r="UZC14" s="53"/>
      <c r="UZD14" s="12"/>
      <c r="UZE14" s="50"/>
      <c r="UZF14" s="51"/>
      <c r="UZG14" s="52"/>
      <c r="UZH14" s="53"/>
      <c r="UZI14" s="54"/>
      <c r="UZJ14" s="52"/>
      <c r="UZK14" s="52"/>
      <c r="UZL14" s="53"/>
      <c r="UZM14" s="12"/>
      <c r="UZN14" s="50"/>
      <c r="UZO14" s="51"/>
      <c r="UZP14" s="52"/>
      <c r="UZQ14" s="53"/>
      <c r="UZR14" s="54"/>
      <c r="UZS14" s="52"/>
      <c r="UZT14" s="52"/>
      <c r="UZU14" s="53"/>
      <c r="UZV14" s="12"/>
      <c r="UZW14" s="50"/>
      <c r="UZX14" s="51"/>
      <c r="UZY14" s="52"/>
      <c r="UZZ14" s="53"/>
      <c r="VAA14" s="54"/>
      <c r="VAB14" s="52"/>
      <c r="VAC14" s="52"/>
      <c r="VAD14" s="53"/>
      <c r="VAE14" s="12"/>
      <c r="VAF14" s="50"/>
      <c r="VAG14" s="51"/>
      <c r="VAH14" s="52"/>
      <c r="VAI14" s="53"/>
      <c r="VAJ14" s="54"/>
      <c r="VAK14" s="52"/>
      <c r="VAL14" s="52"/>
      <c r="VAM14" s="53"/>
      <c r="VAN14" s="12"/>
      <c r="VAO14" s="50"/>
      <c r="VAP14" s="51"/>
      <c r="VAQ14" s="52"/>
      <c r="VAR14" s="53"/>
      <c r="VAS14" s="54"/>
      <c r="VAT14" s="52"/>
      <c r="VAU14" s="52"/>
      <c r="VAV14" s="53"/>
      <c r="VAW14" s="12"/>
      <c r="VAX14" s="50"/>
      <c r="VAY14" s="51"/>
      <c r="VAZ14" s="52"/>
      <c r="VBA14" s="53"/>
      <c r="VBB14" s="54"/>
      <c r="VBC14" s="52"/>
      <c r="VBD14" s="52"/>
      <c r="VBE14" s="53"/>
      <c r="VBF14" s="12"/>
      <c r="VBG14" s="50"/>
      <c r="VBH14" s="51"/>
      <c r="VBI14" s="52"/>
      <c r="VBJ14" s="53"/>
      <c r="VBK14" s="54"/>
      <c r="VBL14" s="52"/>
      <c r="VBM14" s="52"/>
      <c r="VBN14" s="53"/>
      <c r="VBO14" s="12"/>
      <c r="VBP14" s="50"/>
      <c r="VBQ14" s="51"/>
      <c r="VBR14" s="52"/>
      <c r="VBS14" s="53"/>
      <c r="VBT14" s="54"/>
      <c r="VBU14" s="52"/>
      <c r="VBV14" s="52"/>
      <c r="VBW14" s="53"/>
      <c r="VBX14" s="12"/>
      <c r="VBY14" s="50"/>
      <c r="VBZ14" s="51"/>
      <c r="VCA14" s="52"/>
      <c r="VCB14" s="53"/>
      <c r="VCC14" s="54"/>
      <c r="VCD14" s="52"/>
      <c r="VCE14" s="52"/>
      <c r="VCF14" s="53"/>
      <c r="VCG14" s="12"/>
      <c r="VCH14" s="50"/>
      <c r="VCI14" s="51"/>
      <c r="VCJ14" s="52"/>
      <c r="VCK14" s="53"/>
      <c r="VCL14" s="54"/>
      <c r="VCM14" s="52"/>
      <c r="VCN14" s="52"/>
      <c r="VCO14" s="53"/>
      <c r="VCP14" s="12"/>
      <c r="VCQ14" s="50"/>
      <c r="VCR14" s="51"/>
      <c r="VCS14" s="52"/>
      <c r="VCT14" s="53"/>
      <c r="VCU14" s="54"/>
      <c r="VCV14" s="52"/>
      <c r="VCW14" s="52"/>
      <c r="VCX14" s="53"/>
      <c r="VCY14" s="12"/>
      <c r="VCZ14" s="50"/>
      <c r="VDA14" s="51"/>
      <c r="VDB14" s="52"/>
      <c r="VDC14" s="53"/>
      <c r="VDD14" s="54"/>
      <c r="VDE14" s="52"/>
      <c r="VDF14" s="52"/>
      <c r="VDG14" s="53"/>
      <c r="VDH14" s="12"/>
      <c r="VDI14" s="50"/>
      <c r="VDJ14" s="51"/>
      <c r="VDK14" s="52"/>
      <c r="VDL14" s="53"/>
      <c r="VDM14" s="54"/>
      <c r="VDN14" s="52"/>
      <c r="VDO14" s="52"/>
      <c r="VDP14" s="53"/>
      <c r="VDQ14" s="12"/>
      <c r="VDR14" s="50"/>
      <c r="VDS14" s="51"/>
      <c r="VDT14" s="52"/>
      <c r="VDU14" s="53"/>
      <c r="VDV14" s="54"/>
      <c r="VDW14" s="52"/>
      <c r="VDX14" s="52"/>
      <c r="VDY14" s="53"/>
      <c r="VDZ14" s="12"/>
      <c r="VEA14" s="50"/>
      <c r="VEB14" s="51"/>
      <c r="VEC14" s="52"/>
      <c r="VED14" s="53"/>
      <c r="VEE14" s="54"/>
      <c r="VEF14" s="52"/>
      <c r="VEG14" s="52"/>
      <c r="VEH14" s="53"/>
      <c r="VEI14" s="12"/>
      <c r="VEJ14" s="50"/>
      <c r="VEK14" s="51"/>
      <c r="VEL14" s="52"/>
      <c r="VEM14" s="53"/>
      <c r="VEN14" s="54"/>
      <c r="VEO14" s="52"/>
      <c r="VEP14" s="52"/>
      <c r="VEQ14" s="53"/>
      <c r="VER14" s="12"/>
      <c r="VES14" s="50"/>
      <c r="VET14" s="51"/>
      <c r="VEU14" s="52"/>
      <c r="VEV14" s="53"/>
      <c r="VEW14" s="54"/>
      <c r="VEX14" s="52"/>
      <c r="VEY14" s="52"/>
      <c r="VEZ14" s="53"/>
      <c r="VFA14" s="12"/>
      <c r="VFB14" s="50"/>
      <c r="VFC14" s="51"/>
      <c r="VFD14" s="52"/>
      <c r="VFE14" s="53"/>
      <c r="VFF14" s="54"/>
      <c r="VFG14" s="52"/>
      <c r="VFH14" s="52"/>
      <c r="VFI14" s="53"/>
      <c r="VFJ14" s="12"/>
      <c r="VFK14" s="50"/>
      <c r="VFL14" s="51"/>
      <c r="VFM14" s="52"/>
      <c r="VFN14" s="53"/>
      <c r="VFO14" s="54"/>
      <c r="VFP14" s="52"/>
      <c r="VFQ14" s="52"/>
      <c r="VFR14" s="53"/>
      <c r="VFS14" s="12"/>
      <c r="VFT14" s="50"/>
      <c r="VFU14" s="51"/>
      <c r="VFV14" s="52"/>
      <c r="VFW14" s="53"/>
      <c r="VFX14" s="54"/>
      <c r="VFY14" s="52"/>
      <c r="VFZ14" s="52"/>
      <c r="VGA14" s="53"/>
      <c r="VGB14" s="12"/>
      <c r="VGC14" s="50"/>
      <c r="VGD14" s="51"/>
      <c r="VGE14" s="52"/>
      <c r="VGF14" s="53"/>
      <c r="VGG14" s="54"/>
      <c r="VGH14" s="52"/>
      <c r="VGI14" s="52"/>
      <c r="VGJ14" s="53"/>
      <c r="VGK14" s="12"/>
      <c r="VGL14" s="50"/>
      <c r="VGM14" s="51"/>
      <c r="VGN14" s="52"/>
      <c r="VGO14" s="53"/>
      <c r="VGP14" s="54"/>
      <c r="VGQ14" s="52"/>
      <c r="VGR14" s="52"/>
      <c r="VGS14" s="53"/>
      <c r="VGT14" s="12"/>
      <c r="VGU14" s="50"/>
      <c r="VGV14" s="51"/>
      <c r="VGW14" s="52"/>
      <c r="VGX14" s="53"/>
      <c r="VGY14" s="54"/>
      <c r="VGZ14" s="52"/>
      <c r="VHA14" s="52"/>
      <c r="VHB14" s="53"/>
      <c r="VHC14" s="12"/>
      <c r="VHD14" s="50"/>
      <c r="VHE14" s="51"/>
      <c r="VHF14" s="52"/>
      <c r="VHG14" s="53"/>
      <c r="VHH14" s="54"/>
      <c r="VHI14" s="52"/>
      <c r="VHJ14" s="52"/>
      <c r="VHK14" s="53"/>
      <c r="VHL14" s="12"/>
      <c r="VHM14" s="50"/>
      <c r="VHN14" s="51"/>
      <c r="VHO14" s="52"/>
      <c r="VHP14" s="53"/>
      <c r="VHQ14" s="54"/>
      <c r="VHR14" s="52"/>
      <c r="VHS14" s="52"/>
      <c r="VHT14" s="53"/>
      <c r="VHU14" s="12"/>
      <c r="VHV14" s="50"/>
      <c r="VHW14" s="51"/>
      <c r="VHX14" s="52"/>
      <c r="VHY14" s="53"/>
      <c r="VHZ14" s="54"/>
      <c r="VIA14" s="52"/>
      <c r="VIB14" s="52"/>
      <c r="VIC14" s="53"/>
      <c r="VID14" s="12"/>
      <c r="VIE14" s="50"/>
      <c r="VIF14" s="51"/>
      <c r="VIG14" s="52"/>
      <c r="VIH14" s="53"/>
      <c r="VII14" s="54"/>
      <c r="VIJ14" s="52"/>
      <c r="VIK14" s="52"/>
      <c r="VIL14" s="53"/>
      <c r="VIM14" s="12"/>
      <c r="VIN14" s="50"/>
      <c r="VIO14" s="51"/>
      <c r="VIP14" s="52"/>
      <c r="VIQ14" s="53"/>
      <c r="VIR14" s="54"/>
      <c r="VIS14" s="52"/>
      <c r="VIT14" s="52"/>
      <c r="VIU14" s="53"/>
      <c r="VIV14" s="12"/>
      <c r="VIW14" s="50"/>
      <c r="VIX14" s="51"/>
      <c r="VIY14" s="52"/>
      <c r="VIZ14" s="53"/>
      <c r="VJA14" s="54"/>
      <c r="VJB14" s="52"/>
      <c r="VJC14" s="52"/>
      <c r="VJD14" s="53"/>
      <c r="VJE14" s="12"/>
      <c r="VJF14" s="50"/>
      <c r="VJG14" s="51"/>
      <c r="VJH14" s="52"/>
      <c r="VJI14" s="53"/>
      <c r="VJJ14" s="54"/>
      <c r="VJK14" s="52"/>
      <c r="VJL14" s="52"/>
      <c r="VJM14" s="53"/>
      <c r="VJN14" s="12"/>
      <c r="VJO14" s="50"/>
      <c r="VJP14" s="51"/>
      <c r="VJQ14" s="52"/>
      <c r="VJR14" s="53"/>
      <c r="VJS14" s="54"/>
      <c r="VJT14" s="52"/>
      <c r="VJU14" s="52"/>
      <c r="VJV14" s="53"/>
      <c r="VJW14" s="12"/>
      <c r="VJX14" s="50"/>
      <c r="VJY14" s="51"/>
      <c r="VJZ14" s="52"/>
      <c r="VKA14" s="53"/>
      <c r="VKB14" s="54"/>
      <c r="VKC14" s="52"/>
      <c r="VKD14" s="52"/>
      <c r="VKE14" s="53"/>
      <c r="VKF14" s="12"/>
      <c r="VKG14" s="50"/>
      <c r="VKH14" s="51"/>
      <c r="VKI14" s="52"/>
      <c r="VKJ14" s="53"/>
      <c r="VKK14" s="54"/>
      <c r="VKL14" s="52"/>
      <c r="VKM14" s="52"/>
      <c r="VKN14" s="53"/>
      <c r="VKO14" s="12"/>
      <c r="VKP14" s="50"/>
      <c r="VKQ14" s="51"/>
      <c r="VKR14" s="52"/>
      <c r="VKS14" s="53"/>
      <c r="VKT14" s="54"/>
      <c r="VKU14" s="52"/>
      <c r="VKV14" s="52"/>
      <c r="VKW14" s="53"/>
      <c r="VKX14" s="12"/>
      <c r="VKY14" s="50"/>
      <c r="VKZ14" s="51"/>
      <c r="VLA14" s="52"/>
      <c r="VLB14" s="53"/>
      <c r="VLC14" s="54"/>
      <c r="VLD14" s="52"/>
      <c r="VLE14" s="52"/>
      <c r="VLF14" s="53"/>
      <c r="VLG14" s="12"/>
      <c r="VLH14" s="50"/>
      <c r="VLI14" s="51"/>
      <c r="VLJ14" s="52"/>
      <c r="VLK14" s="53"/>
      <c r="VLL14" s="54"/>
      <c r="VLM14" s="52"/>
      <c r="VLN14" s="52"/>
      <c r="VLO14" s="53"/>
      <c r="VLP14" s="12"/>
      <c r="VLQ14" s="50"/>
      <c r="VLR14" s="51"/>
      <c r="VLS14" s="52"/>
      <c r="VLT14" s="53"/>
      <c r="VLU14" s="54"/>
      <c r="VLV14" s="52"/>
      <c r="VLW14" s="52"/>
      <c r="VLX14" s="53"/>
      <c r="VLY14" s="12"/>
      <c r="VLZ14" s="50"/>
      <c r="VMA14" s="51"/>
      <c r="VMB14" s="52"/>
      <c r="VMC14" s="53"/>
      <c r="VMD14" s="54"/>
      <c r="VME14" s="52"/>
      <c r="VMF14" s="52"/>
      <c r="VMG14" s="53"/>
      <c r="VMH14" s="12"/>
      <c r="VMI14" s="50"/>
      <c r="VMJ14" s="51"/>
      <c r="VMK14" s="52"/>
      <c r="VML14" s="53"/>
      <c r="VMM14" s="54"/>
      <c r="VMN14" s="52"/>
      <c r="VMO14" s="52"/>
      <c r="VMP14" s="53"/>
      <c r="VMQ14" s="12"/>
      <c r="VMR14" s="50"/>
      <c r="VMS14" s="51"/>
      <c r="VMT14" s="52"/>
      <c r="VMU14" s="53"/>
      <c r="VMV14" s="54"/>
      <c r="VMW14" s="52"/>
      <c r="VMX14" s="52"/>
      <c r="VMY14" s="53"/>
      <c r="VMZ14" s="12"/>
      <c r="VNA14" s="50"/>
      <c r="VNB14" s="51"/>
      <c r="VNC14" s="52"/>
      <c r="VND14" s="53"/>
      <c r="VNE14" s="54"/>
      <c r="VNF14" s="52"/>
      <c r="VNG14" s="52"/>
      <c r="VNH14" s="53"/>
      <c r="VNI14" s="12"/>
      <c r="VNJ14" s="50"/>
      <c r="VNK14" s="51"/>
      <c r="VNL14" s="52"/>
      <c r="VNM14" s="53"/>
      <c r="VNN14" s="54"/>
      <c r="VNO14" s="52"/>
      <c r="VNP14" s="52"/>
      <c r="VNQ14" s="53"/>
      <c r="VNR14" s="12"/>
      <c r="VNS14" s="50"/>
      <c r="VNT14" s="51"/>
      <c r="VNU14" s="52"/>
      <c r="VNV14" s="53"/>
      <c r="VNW14" s="54"/>
      <c r="VNX14" s="52"/>
      <c r="VNY14" s="52"/>
      <c r="VNZ14" s="53"/>
      <c r="VOA14" s="12"/>
      <c r="VOB14" s="50"/>
      <c r="VOC14" s="51"/>
      <c r="VOD14" s="52"/>
      <c r="VOE14" s="53"/>
      <c r="VOF14" s="54"/>
      <c r="VOG14" s="52"/>
      <c r="VOH14" s="52"/>
      <c r="VOI14" s="53"/>
      <c r="VOJ14" s="12"/>
      <c r="VOK14" s="50"/>
      <c r="VOL14" s="51"/>
      <c r="VOM14" s="52"/>
      <c r="VON14" s="53"/>
      <c r="VOO14" s="54"/>
      <c r="VOP14" s="52"/>
      <c r="VOQ14" s="52"/>
      <c r="VOR14" s="53"/>
      <c r="VOS14" s="12"/>
      <c r="VOT14" s="50"/>
      <c r="VOU14" s="51"/>
      <c r="VOV14" s="52"/>
      <c r="VOW14" s="53"/>
      <c r="VOX14" s="54"/>
      <c r="VOY14" s="52"/>
      <c r="VOZ14" s="52"/>
      <c r="VPA14" s="53"/>
      <c r="VPB14" s="12"/>
      <c r="VPC14" s="50"/>
      <c r="VPD14" s="51"/>
      <c r="VPE14" s="52"/>
      <c r="VPF14" s="53"/>
      <c r="VPG14" s="54"/>
      <c r="VPH14" s="52"/>
      <c r="VPI14" s="52"/>
      <c r="VPJ14" s="53"/>
      <c r="VPK14" s="12"/>
      <c r="VPL14" s="50"/>
      <c r="VPM14" s="51"/>
      <c r="VPN14" s="52"/>
      <c r="VPO14" s="53"/>
      <c r="VPP14" s="54"/>
      <c r="VPQ14" s="52"/>
      <c r="VPR14" s="52"/>
      <c r="VPS14" s="53"/>
      <c r="VPT14" s="12"/>
      <c r="VPU14" s="50"/>
      <c r="VPV14" s="51"/>
      <c r="VPW14" s="52"/>
      <c r="VPX14" s="53"/>
      <c r="VPY14" s="54"/>
      <c r="VPZ14" s="52"/>
      <c r="VQA14" s="52"/>
      <c r="VQB14" s="53"/>
      <c r="VQC14" s="12"/>
      <c r="VQD14" s="50"/>
      <c r="VQE14" s="51"/>
      <c r="VQF14" s="52"/>
      <c r="VQG14" s="53"/>
      <c r="VQH14" s="54"/>
      <c r="VQI14" s="52"/>
      <c r="VQJ14" s="52"/>
      <c r="VQK14" s="53"/>
      <c r="VQL14" s="12"/>
      <c r="VQM14" s="50"/>
      <c r="VQN14" s="51"/>
      <c r="VQO14" s="52"/>
      <c r="VQP14" s="53"/>
      <c r="VQQ14" s="54"/>
      <c r="VQR14" s="52"/>
      <c r="VQS14" s="52"/>
      <c r="VQT14" s="53"/>
      <c r="VQU14" s="12"/>
      <c r="VQV14" s="50"/>
      <c r="VQW14" s="51"/>
      <c r="VQX14" s="52"/>
      <c r="VQY14" s="53"/>
      <c r="VQZ14" s="54"/>
      <c r="VRA14" s="52"/>
      <c r="VRB14" s="52"/>
      <c r="VRC14" s="53"/>
      <c r="VRD14" s="12"/>
      <c r="VRE14" s="50"/>
      <c r="VRF14" s="51"/>
      <c r="VRG14" s="52"/>
      <c r="VRH14" s="53"/>
      <c r="VRI14" s="54"/>
      <c r="VRJ14" s="52"/>
      <c r="VRK14" s="52"/>
      <c r="VRL14" s="53"/>
      <c r="VRM14" s="12"/>
      <c r="VRN14" s="50"/>
      <c r="VRO14" s="51"/>
      <c r="VRP14" s="52"/>
      <c r="VRQ14" s="53"/>
      <c r="VRR14" s="54"/>
      <c r="VRS14" s="52"/>
      <c r="VRT14" s="52"/>
      <c r="VRU14" s="53"/>
      <c r="VRV14" s="12"/>
      <c r="VRW14" s="50"/>
      <c r="VRX14" s="51"/>
      <c r="VRY14" s="52"/>
      <c r="VRZ14" s="53"/>
      <c r="VSA14" s="54"/>
      <c r="VSB14" s="52"/>
      <c r="VSC14" s="52"/>
      <c r="VSD14" s="53"/>
      <c r="VSE14" s="12"/>
      <c r="VSF14" s="50"/>
      <c r="VSG14" s="51"/>
      <c r="VSH14" s="52"/>
      <c r="VSI14" s="53"/>
      <c r="VSJ14" s="54"/>
      <c r="VSK14" s="52"/>
      <c r="VSL14" s="52"/>
      <c r="VSM14" s="53"/>
      <c r="VSN14" s="12"/>
      <c r="VSO14" s="50"/>
      <c r="VSP14" s="51"/>
      <c r="VSQ14" s="52"/>
      <c r="VSR14" s="53"/>
      <c r="VSS14" s="54"/>
      <c r="VST14" s="52"/>
      <c r="VSU14" s="52"/>
      <c r="VSV14" s="53"/>
      <c r="VSW14" s="12"/>
      <c r="VSX14" s="50"/>
      <c r="VSY14" s="51"/>
      <c r="VSZ14" s="52"/>
      <c r="VTA14" s="53"/>
      <c r="VTB14" s="54"/>
      <c r="VTC14" s="52"/>
      <c r="VTD14" s="52"/>
      <c r="VTE14" s="53"/>
      <c r="VTF14" s="12"/>
      <c r="VTG14" s="50"/>
      <c r="VTH14" s="51"/>
      <c r="VTI14" s="52"/>
      <c r="VTJ14" s="53"/>
      <c r="VTK14" s="54"/>
      <c r="VTL14" s="52"/>
      <c r="VTM14" s="52"/>
      <c r="VTN14" s="53"/>
      <c r="VTO14" s="12"/>
      <c r="VTP14" s="50"/>
      <c r="VTQ14" s="51"/>
      <c r="VTR14" s="52"/>
      <c r="VTS14" s="53"/>
      <c r="VTT14" s="54"/>
      <c r="VTU14" s="52"/>
      <c r="VTV14" s="52"/>
      <c r="VTW14" s="53"/>
      <c r="VTX14" s="12"/>
      <c r="VTY14" s="50"/>
      <c r="VTZ14" s="51"/>
      <c r="VUA14" s="52"/>
      <c r="VUB14" s="53"/>
      <c r="VUC14" s="54"/>
      <c r="VUD14" s="52"/>
      <c r="VUE14" s="52"/>
      <c r="VUF14" s="53"/>
      <c r="VUG14" s="12"/>
      <c r="VUH14" s="50"/>
      <c r="VUI14" s="51"/>
      <c r="VUJ14" s="52"/>
      <c r="VUK14" s="53"/>
      <c r="VUL14" s="54"/>
      <c r="VUM14" s="52"/>
      <c r="VUN14" s="52"/>
      <c r="VUO14" s="53"/>
      <c r="VUP14" s="12"/>
      <c r="VUQ14" s="50"/>
      <c r="VUR14" s="51"/>
      <c r="VUS14" s="52"/>
      <c r="VUT14" s="53"/>
      <c r="VUU14" s="54"/>
      <c r="VUV14" s="52"/>
      <c r="VUW14" s="52"/>
      <c r="VUX14" s="53"/>
      <c r="VUY14" s="12"/>
      <c r="VUZ14" s="50"/>
      <c r="VVA14" s="51"/>
      <c r="VVB14" s="52"/>
      <c r="VVC14" s="53"/>
      <c r="VVD14" s="54"/>
      <c r="VVE14" s="52"/>
      <c r="VVF14" s="52"/>
      <c r="VVG14" s="53"/>
      <c r="VVH14" s="12"/>
      <c r="VVI14" s="50"/>
      <c r="VVJ14" s="51"/>
      <c r="VVK14" s="52"/>
      <c r="VVL14" s="53"/>
      <c r="VVM14" s="54"/>
      <c r="VVN14" s="52"/>
      <c r="VVO14" s="52"/>
      <c r="VVP14" s="53"/>
      <c r="VVQ14" s="12"/>
      <c r="VVR14" s="50"/>
      <c r="VVS14" s="51"/>
      <c r="VVT14" s="52"/>
      <c r="VVU14" s="53"/>
      <c r="VVV14" s="54"/>
      <c r="VVW14" s="52"/>
      <c r="VVX14" s="52"/>
      <c r="VVY14" s="53"/>
      <c r="VVZ14" s="12"/>
      <c r="VWA14" s="50"/>
      <c r="VWB14" s="51"/>
      <c r="VWC14" s="52"/>
      <c r="VWD14" s="53"/>
      <c r="VWE14" s="54"/>
      <c r="VWF14" s="52"/>
      <c r="VWG14" s="52"/>
      <c r="VWH14" s="53"/>
      <c r="VWI14" s="12"/>
      <c r="VWJ14" s="50"/>
      <c r="VWK14" s="51"/>
      <c r="VWL14" s="52"/>
      <c r="VWM14" s="53"/>
      <c r="VWN14" s="54"/>
      <c r="VWO14" s="52"/>
      <c r="VWP14" s="52"/>
      <c r="VWQ14" s="53"/>
      <c r="VWR14" s="12"/>
      <c r="VWS14" s="50"/>
      <c r="VWT14" s="51"/>
      <c r="VWU14" s="52"/>
      <c r="VWV14" s="53"/>
      <c r="VWW14" s="54"/>
      <c r="VWX14" s="52"/>
      <c r="VWY14" s="52"/>
      <c r="VWZ14" s="53"/>
      <c r="VXA14" s="12"/>
      <c r="VXB14" s="50"/>
      <c r="VXC14" s="51"/>
      <c r="VXD14" s="52"/>
      <c r="VXE14" s="53"/>
      <c r="VXF14" s="54"/>
      <c r="VXG14" s="52"/>
      <c r="VXH14" s="52"/>
      <c r="VXI14" s="53"/>
      <c r="VXJ14" s="12"/>
      <c r="VXK14" s="50"/>
      <c r="VXL14" s="51"/>
      <c r="VXM14" s="52"/>
      <c r="VXN14" s="53"/>
      <c r="VXO14" s="54"/>
      <c r="VXP14" s="52"/>
      <c r="VXQ14" s="52"/>
      <c r="VXR14" s="53"/>
      <c r="VXS14" s="12"/>
      <c r="VXT14" s="50"/>
      <c r="VXU14" s="51"/>
      <c r="VXV14" s="52"/>
      <c r="VXW14" s="53"/>
      <c r="VXX14" s="54"/>
      <c r="VXY14" s="52"/>
      <c r="VXZ14" s="52"/>
      <c r="VYA14" s="53"/>
      <c r="VYB14" s="12"/>
      <c r="VYC14" s="50"/>
      <c r="VYD14" s="51"/>
      <c r="VYE14" s="52"/>
      <c r="VYF14" s="53"/>
      <c r="VYG14" s="54"/>
      <c r="VYH14" s="52"/>
      <c r="VYI14" s="52"/>
      <c r="VYJ14" s="53"/>
      <c r="VYK14" s="12"/>
      <c r="VYL14" s="50"/>
      <c r="VYM14" s="51"/>
      <c r="VYN14" s="52"/>
      <c r="VYO14" s="53"/>
      <c r="VYP14" s="54"/>
      <c r="VYQ14" s="52"/>
      <c r="VYR14" s="52"/>
      <c r="VYS14" s="53"/>
      <c r="VYT14" s="12"/>
      <c r="VYU14" s="50"/>
      <c r="VYV14" s="51"/>
      <c r="VYW14" s="52"/>
      <c r="VYX14" s="53"/>
      <c r="VYY14" s="54"/>
      <c r="VYZ14" s="52"/>
      <c r="VZA14" s="52"/>
      <c r="VZB14" s="53"/>
      <c r="VZC14" s="12"/>
      <c r="VZD14" s="50"/>
      <c r="VZE14" s="51"/>
      <c r="VZF14" s="52"/>
      <c r="VZG14" s="53"/>
      <c r="VZH14" s="54"/>
      <c r="VZI14" s="52"/>
      <c r="VZJ14" s="52"/>
      <c r="VZK14" s="53"/>
      <c r="VZL14" s="12"/>
      <c r="VZM14" s="50"/>
      <c r="VZN14" s="51"/>
      <c r="VZO14" s="52"/>
      <c r="VZP14" s="53"/>
      <c r="VZQ14" s="54"/>
      <c r="VZR14" s="52"/>
      <c r="VZS14" s="52"/>
      <c r="VZT14" s="53"/>
      <c r="VZU14" s="12"/>
      <c r="VZV14" s="50"/>
      <c r="VZW14" s="51"/>
      <c r="VZX14" s="52"/>
      <c r="VZY14" s="53"/>
      <c r="VZZ14" s="54"/>
      <c r="WAA14" s="52"/>
      <c r="WAB14" s="52"/>
      <c r="WAC14" s="53"/>
      <c r="WAD14" s="12"/>
      <c r="WAE14" s="50"/>
      <c r="WAF14" s="51"/>
      <c r="WAG14" s="52"/>
      <c r="WAH14" s="53"/>
      <c r="WAI14" s="54"/>
      <c r="WAJ14" s="52"/>
      <c r="WAK14" s="52"/>
      <c r="WAL14" s="53"/>
      <c r="WAM14" s="12"/>
      <c r="WAN14" s="50"/>
      <c r="WAO14" s="51"/>
      <c r="WAP14" s="52"/>
      <c r="WAQ14" s="53"/>
      <c r="WAR14" s="54"/>
      <c r="WAS14" s="52"/>
      <c r="WAT14" s="52"/>
      <c r="WAU14" s="53"/>
      <c r="WAV14" s="12"/>
      <c r="WAW14" s="50"/>
      <c r="WAX14" s="51"/>
      <c r="WAY14" s="52"/>
      <c r="WAZ14" s="53"/>
      <c r="WBA14" s="54"/>
      <c r="WBB14" s="52"/>
      <c r="WBC14" s="52"/>
      <c r="WBD14" s="53"/>
      <c r="WBE14" s="12"/>
      <c r="WBF14" s="50"/>
      <c r="WBG14" s="51"/>
      <c r="WBH14" s="52"/>
      <c r="WBI14" s="53"/>
      <c r="WBJ14" s="54"/>
      <c r="WBK14" s="52"/>
      <c r="WBL14" s="52"/>
      <c r="WBM14" s="53"/>
      <c r="WBN14" s="12"/>
      <c r="WBO14" s="50"/>
      <c r="WBP14" s="51"/>
      <c r="WBQ14" s="52"/>
      <c r="WBR14" s="53"/>
      <c r="WBS14" s="54"/>
      <c r="WBT14" s="52"/>
      <c r="WBU14" s="52"/>
      <c r="WBV14" s="53"/>
      <c r="WBW14" s="12"/>
      <c r="WBX14" s="50"/>
      <c r="WBY14" s="51"/>
      <c r="WBZ14" s="52"/>
      <c r="WCA14" s="53"/>
      <c r="WCB14" s="54"/>
      <c r="WCC14" s="52"/>
      <c r="WCD14" s="52"/>
      <c r="WCE14" s="53"/>
      <c r="WCF14" s="12"/>
      <c r="WCG14" s="50"/>
      <c r="WCH14" s="51"/>
      <c r="WCI14" s="52"/>
      <c r="WCJ14" s="53"/>
      <c r="WCK14" s="54"/>
      <c r="WCL14" s="52"/>
      <c r="WCM14" s="52"/>
      <c r="WCN14" s="53"/>
      <c r="WCO14" s="12"/>
      <c r="WCP14" s="50"/>
      <c r="WCQ14" s="51"/>
      <c r="WCR14" s="52"/>
      <c r="WCS14" s="53"/>
      <c r="WCT14" s="54"/>
      <c r="WCU14" s="52"/>
      <c r="WCV14" s="52"/>
      <c r="WCW14" s="53"/>
      <c r="WCX14" s="12"/>
      <c r="WCY14" s="50"/>
      <c r="WCZ14" s="51"/>
      <c r="WDA14" s="52"/>
      <c r="WDB14" s="53"/>
      <c r="WDC14" s="54"/>
      <c r="WDD14" s="52"/>
      <c r="WDE14" s="52"/>
      <c r="WDF14" s="53"/>
      <c r="WDG14" s="12"/>
      <c r="WDH14" s="50"/>
      <c r="WDI14" s="51"/>
      <c r="WDJ14" s="52"/>
      <c r="WDK14" s="53"/>
      <c r="WDL14" s="54"/>
      <c r="WDM14" s="52"/>
      <c r="WDN14" s="52"/>
      <c r="WDO14" s="53"/>
      <c r="WDP14" s="12"/>
      <c r="WDQ14" s="50"/>
      <c r="WDR14" s="51"/>
      <c r="WDS14" s="52"/>
      <c r="WDT14" s="53"/>
      <c r="WDU14" s="54"/>
      <c r="WDV14" s="52"/>
      <c r="WDW14" s="52"/>
      <c r="WDX14" s="53"/>
      <c r="WDY14" s="12"/>
      <c r="WDZ14" s="50"/>
      <c r="WEA14" s="51"/>
      <c r="WEB14" s="52"/>
      <c r="WEC14" s="53"/>
      <c r="WED14" s="54"/>
      <c r="WEE14" s="52"/>
      <c r="WEF14" s="52"/>
      <c r="WEG14" s="53"/>
      <c r="WEH14" s="12"/>
      <c r="WEI14" s="50"/>
      <c r="WEJ14" s="51"/>
      <c r="WEK14" s="52"/>
      <c r="WEL14" s="53"/>
      <c r="WEM14" s="54"/>
      <c r="WEN14" s="52"/>
      <c r="WEO14" s="52"/>
      <c r="WEP14" s="53"/>
      <c r="WEQ14" s="12"/>
      <c r="WER14" s="50"/>
      <c r="WES14" s="51"/>
      <c r="WET14" s="52"/>
      <c r="WEU14" s="53"/>
      <c r="WEV14" s="54"/>
      <c r="WEW14" s="52"/>
      <c r="WEX14" s="52"/>
      <c r="WEY14" s="53"/>
      <c r="WEZ14" s="12"/>
      <c r="WFA14" s="50"/>
      <c r="WFB14" s="51"/>
      <c r="WFC14" s="52"/>
      <c r="WFD14" s="53"/>
      <c r="WFE14" s="54"/>
      <c r="WFF14" s="52"/>
      <c r="WFG14" s="52"/>
      <c r="WFH14" s="53"/>
      <c r="WFI14" s="12"/>
      <c r="WFJ14" s="50"/>
      <c r="WFK14" s="51"/>
      <c r="WFL14" s="52"/>
      <c r="WFM14" s="53"/>
      <c r="WFN14" s="54"/>
      <c r="WFO14" s="52"/>
      <c r="WFP14" s="52"/>
      <c r="WFQ14" s="53"/>
      <c r="WFR14" s="12"/>
      <c r="WFS14" s="50"/>
      <c r="WFT14" s="51"/>
      <c r="WFU14" s="52"/>
      <c r="WFV14" s="53"/>
      <c r="WFW14" s="54"/>
      <c r="WFX14" s="52"/>
      <c r="WFY14" s="52"/>
      <c r="WFZ14" s="53"/>
      <c r="WGA14" s="12"/>
      <c r="WGB14" s="50"/>
      <c r="WGC14" s="51"/>
      <c r="WGD14" s="52"/>
      <c r="WGE14" s="53"/>
      <c r="WGF14" s="54"/>
      <c r="WGG14" s="52"/>
      <c r="WGH14" s="52"/>
      <c r="WGI14" s="53"/>
      <c r="WGJ14" s="12"/>
      <c r="WGK14" s="50"/>
      <c r="WGL14" s="51"/>
      <c r="WGM14" s="52"/>
      <c r="WGN14" s="53"/>
      <c r="WGO14" s="54"/>
      <c r="WGP14" s="52"/>
      <c r="WGQ14" s="52"/>
      <c r="WGR14" s="53"/>
      <c r="WGS14" s="12"/>
      <c r="WGT14" s="50"/>
      <c r="WGU14" s="51"/>
      <c r="WGV14" s="52"/>
      <c r="WGW14" s="53"/>
      <c r="WGX14" s="54"/>
      <c r="WGY14" s="52"/>
      <c r="WGZ14" s="52"/>
      <c r="WHA14" s="53"/>
      <c r="WHB14" s="12"/>
      <c r="WHC14" s="50"/>
      <c r="WHD14" s="51"/>
      <c r="WHE14" s="52"/>
      <c r="WHF14" s="53"/>
      <c r="WHG14" s="54"/>
      <c r="WHH14" s="52"/>
      <c r="WHI14" s="52"/>
      <c r="WHJ14" s="53"/>
      <c r="WHK14" s="12"/>
      <c r="WHL14" s="50"/>
      <c r="WHM14" s="51"/>
      <c r="WHN14" s="52"/>
      <c r="WHO14" s="53"/>
      <c r="WHP14" s="54"/>
      <c r="WHQ14" s="52"/>
      <c r="WHR14" s="52"/>
      <c r="WHS14" s="53"/>
      <c r="WHT14" s="12"/>
      <c r="WHU14" s="50"/>
      <c r="WHV14" s="51"/>
      <c r="WHW14" s="52"/>
      <c r="WHX14" s="53"/>
      <c r="WHY14" s="54"/>
      <c r="WHZ14" s="52"/>
      <c r="WIA14" s="52"/>
      <c r="WIB14" s="53"/>
      <c r="WIC14" s="12"/>
      <c r="WID14" s="50"/>
      <c r="WIE14" s="51"/>
      <c r="WIF14" s="52"/>
      <c r="WIG14" s="53"/>
      <c r="WIH14" s="54"/>
      <c r="WII14" s="52"/>
      <c r="WIJ14" s="52"/>
      <c r="WIK14" s="53"/>
      <c r="WIL14" s="12"/>
      <c r="WIM14" s="50"/>
      <c r="WIN14" s="51"/>
      <c r="WIO14" s="52"/>
      <c r="WIP14" s="53"/>
      <c r="WIQ14" s="54"/>
      <c r="WIR14" s="52"/>
      <c r="WIS14" s="52"/>
      <c r="WIT14" s="53"/>
      <c r="WIU14" s="12"/>
      <c r="WIV14" s="50"/>
      <c r="WIW14" s="51"/>
      <c r="WIX14" s="52"/>
      <c r="WIY14" s="53"/>
      <c r="WIZ14" s="54"/>
      <c r="WJA14" s="52"/>
      <c r="WJB14" s="52"/>
      <c r="WJC14" s="53"/>
      <c r="WJD14" s="12"/>
      <c r="WJE14" s="50"/>
      <c r="WJF14" s="51"/>
      <c r="WJG14" s="52"/>
      <c r="WJH14" s="53"/>
      <c r="WJI14" s="54"/>
      <c r="WJJ14" s="52"/>
      <c r="WJK14" s="52"/>
      <c r="WJL14" s="53"/>
      <c r="WJM14" s="12"/>
      <c r="WJN14" s="50"/>
      <c r="WJO14" s="51"/>
      <c r="WJP14" s="52"/>
      <c r="WJQ14" s="53"/>
      <c r="WJR14" s="54"/>
      <c r="WJS14" s="52"/>
      <c r="WJT14" s="52"/>
      <c r="WJU14" s="53"/>
      <c r="WJV14" s="12"/>
      <c r="WJW14" s="50"/>
      <c r="WJX14" s="51"/>
      <c r="WJY14" s="52"/>
      <c r="WJZ14" s="53"/>
      <c r="WKA14" s="54"/>
      <c r="WKB14" s="52"/>
      <c r="WKC14" s="52"/>
      <c r="WKD14" s="53"/>
      <c r="WKE14" s="12"/>
      <c r="WKF14" s="50"/>
      <c r="WKG14" s="51"/>
      <c r="WKH14" s="52"/>
      <c r="WKI14" s="53"/>
      <c r="WKJ14" s="54"/>
      <c r="WKK14" s="52"/>
      <c r="WKL14" s="52"/>
      <c r="WKM14" s="53"/>
      <c r="WKN14" s="12"/>
      <c r="WKO14" s="50"/>
      <c r="WKP14" s="51"/>
      <c r="WKQ14" s="52"/>
      <c r="WKR14" s="53"/>
      <c r="WKS14" s="54"/>
      <c r="WKT14" s="52"/>
      <c r="WKU14" s="52"/>
      <c r="WKV14" s="53"/>
      <c r="WKW14" s="12"/>
      <c r="WKX14" s="50"/>
      <c r="WKY14" s="51"/>
      <c r="WKZ14" s="52"/>
      <c r="WLA14" s="53"/>
      <c r="WLB14" s="54"/>
      <c r="WLC14" s="52"/>
      <c r="WLD14" s="52"/>
      <c r="WLE14" s="53"/>
      <c r="WLF14" s="12"/>
      <c r="WLG14" s="50"/>
      <c r="WLH14" s="51"/>
      <c r="WLI14" s="52"/>
      <c r="WLJ14" s="53"/>
      <c r="WLK14" s="54"/>
      <c r="WLL14" s="52"/>
      <c r="WLM14" s="52"/>
      <c r="WLN14" s="53"/>
      <c r="WLO14" s="12"/>
      <c r="WLP14" s="50"/>
      <c r="WLQ14" s="51"/>
      <c r="WLR14" s="52"/>
      <c r="WLS14" s="53"/>
      <c r="WLT14" s="54"/>
      <c r="WLU14" s="52"/>
      <c r="WLV14" s="52"/>
      <c r="WLW14" s="53"/>
      <c r="WLX14" s="12"/>
      <c r="WLY14" s="50"/>
      <c r="WLZ14" s="51"/>
      <c r="WMA14" s="52"/>
      <c r="WMB14" s="53"/>
      <c r="WMC14" s="54"/>
      <c r="WMD14" s="52"/>
      <c r="WME14" s="52"/>
      <c r="WMF14" s="53"/>
      <c r="WMG14" s="12"/>
      <c r="WMH14" s="50"/>
      <c r="WMI14" s="51"/>
      <c r="WMJ14" s="52"/>
      <c r="WMK14" s="53"/>
      <c r="WML14" s="54"/>
      <c r="WMM14" s="52"/>
      <c r="WMN14" s="52"/>
      <c r="WMO14" s="53"/>
      <c r="WMP14" s="12"/>
      <c r="WMQ14" s="50"/>
      <c r="WMR14" s="51"/>
      <c r="WMS14" s="52"/>
      <c r="WMT14" s="53"/>
      <c r="WMU14" s="54"/>
      <c r="WMV14" s="52"/>
      <c r="WMW14" s="52"/>
      <c r="WMX14" s="53"/>
      <c r="WMY14" s="12"/>
      <c r="WMZ14" s="50"/>
      <c r="WNA14" s="51"/>
      <c r="WNB14" s="52"/>
      <c r="WNC14" s="53"/>
      <c r="WND14" s="54"/>
      <c r="WNE14" s="52"/>
      <c r="WNF14" s="52"/>
      <c r="WNG14" s="53"/>
      <c r="WNH14" s="12"/>
      <c r="WNI14" s="50"/>
      <c r="WNJ14" s="51"/>
      <c r="WNK14" s="52"/>
      <c r="WNL14" s="53"/>
      <c r="WNM14" s="54"/>
      <c r="WNN14" s="52"/>
      <c r="WNO14" s="52"/>
      <c r="WNP14" s="53"/>
      <c r="WNQ14" s="12"/>
      <c r="WNR14" s="50"/>
      <c r="WNS14" s="51"/>
      <c r="WNT14" s="52"/>
      <c r="WNU14" s="53"/>
      <c r="WNV14" s="54"/>
      <c r="WNW14" s="52"/>
      <c r="WNX14" s="52"/>
      <c r="WNY14" s="53"/>
      <c r="WNZ14" s="12"/>
      <c r="WOA14" s="50"/>
      <c r="WOB14" s="51"/>
      <c r="WOC14" s="52"/>
      <c r="WOD14" s="53"/>
      <c r="WOE14" s="54"/>
      <c r="WOF14" s="52"/>
      <c r="WOG14" s="52"/>
      <c r="WOH14" s="53"/>
      <c r="WOI14" s="12"/>
      <c r="WOJ14" s="50"/>
      <c r="WOK14" s="51"/>
      <c r="WOL14" s="52"/>
      <c r="WOM14" s="53"/>
      <c r="WON14" s="54"/>
      <c r="WOO14" s="52"/>
      <c r="WOP14" s="52"/>
      <c r="WOQ14" s="53"/>
      <c r="WOR14" s="12"/>
      <c r="WOS14" s="50"/>
      <c r="WOT14" s="51"/>
      <c r="WOU14" s="52"/>
      <c r="WOV14" s="53"/>
      <c r="WOW14" s="54"/>
      <c r="WOX14" s="52"/>
      <c r="WOY14" s="52"/>
      <c r="WOZ14" s="53"/>
      <c r="WPA14" s="12"/>
      <c r="WPB14" s="50"/>
      <c r="WPC14" s="51"/>
      <c r="WPD14" s="52"/>
      <c r="WPE14" s="53"/>
      <c r="WPF14" s="54"/>
      <c r="WPG14" s="52"/>
      <c r="WPH14" s="52"/>
      <c r="WPI14" s="53"/>
      <c r="WPJ14" s="12"/>
      <c r="WPK14" s="50"/>
      <c r="WPL14" s="51"/>
      <c r="WPM14" s="52"/>
      <c r="WPN14" s="53"/>
      <c r="WPO14" s="54"/>
      <c r="WPP14" s="52"/>
      <c r="WPQ14" s="52"/>
      <c r="WPR14" s="53"/>
      <c r="WPS14" s="12"/>
      <c r="WPT14" s="50"/>
      <c r="WPU14" s="51"/>
      <c r="WPV14" s="52"/>
      <c r="WPW14" s="53"/>
      <c r="WPX14" s="54"/>
      <c r="WPY14" s="52"/>
      <c r="WPZ14" s="52"/>
      <c r="WQA14" s="53"/>
      <c r="WQB14" s="12"/>
      <c r="WQC14" s="50"/>
      <c r="WQD14" s="51"/>
      <c r="WQE14" s="52"/>
      <c r="WQF14" s="53"/>
      <c r="WQG14" s="54"/>
      <c r="WQH14" s="52"/>
      <c r="WQI14" s="52"/>
      <c r="WQJ14" s="53"/>
      <c r="WQK14" s="12"/>
      <c r="WQL14" s="50"/>
      <c r="WQM14" s="51"/>
      <c r="WQN14" s="52"/>
      <c r="WQO14" s="53"/>
      <c r="WQP14" s="54"/>
      <c r="WQQ14" s="52"/>
      <c r="WQR14" s="52"/>
      <c r="WQS14" s="53"/>
      <c r="WQT14" s="12"/>
      <c r="WQU14" s="50"/>
      <c r="WQV14" s="51"/>
      <c r="WQW14" s="52"/>
      <c r="WQX14" s="53"/>
      <c r="WQY14" s="54"/>
      <c r="WQZ14" s="52"/>
      <c r="WRA14" s="52"/>
      <c r="WRB14" s="53"/>
      <c r="WRC14" s="12"/>
      <c r="WRD14" s="50"/>
      <c r="WRE14" s="51"/>
      <c r="WRF14" s="52"/>
      <c r="WRG14" s="53"/>
      <c r="WRH14" s="54"/>
      <c r="WRI14" s="52"/>
      <c r="WRJ14" s="52"/>
      <c r="WRK14" s="53"/>
      <c r="WRL14" s="12"/>
      <c r="WRM14" s="50"/>
      <c r="WRN14" s="51"/>
      <c r="WRO14" s="52"/>
      <c r="WRP14" s="53"/>
      <c r="WRQ14" s="54"/>
      <c r="WRR14" s="52"/>
      <c r="WRS14" s="52"/>
      <c r="WRT14" s="53"/>
      <c r="WRU14" s="12"/>
      <c r="WRV14" s="50"/>
      <c r="WRW14" s="51"/>
      <c r="WRX14" s="52"/>
      <c r="WRY14" s="53"/>
      <c r="WRZ14" s="54"/>
      <c r="WSA14" s="52"/>
      <c r="WSB14" s="52"/>
      <c r="WSC14" s="53"/>
      <c r="WSD14" s="12"/>
      <c r="WSE14" s="50"/>
      <c r="WSF14" s="51"/>
      <c r="WSG14" s="52"/>
      <c r="WSH14" s="53"/>
      <c r="WSI14" s="54"/>
      <c r="WSJ14" s="52"/>
      <c r="WSK14" s="52"/>
      <c r="WSL14" s="53"/>
      <c r="WSM14" s="12"/>
      <c r="WSN14" s="50"/>
      <c r="WSO14" s="51"/>
      <c r="WSP14" s="52"/>
      <c r="WSQ14" s="53"/>
      <c r="WSR14" s="54"/>
      <c r="WSS14" s="52"/>
      <c r="WST14" s="52"/>
      <c r="WSU14" s="53"/>
      <c r="WSV14" s="12"/>
      <c r="WSW14" s="50"/>
      <c r="WSX14" s="51"/>
      <c r="WSY14" s="52"/>
      <c r="WSZ14" s="53"/>
      <c r="WTA14" s="54"/>
      <c r="WTB14" s="52"/>
      <c r="WTC14" s="52"/>
      <c r="WTD14" s="53"/>
      <c r="WTE14" s="12"/>
      <c r="WTF14" s="50"/>
      <c r="WTG14" s="51"/>
      <c r="WTH14" s="52"/>
      <c r="WTI14" s="53"/>
      <c r="WTJ14" s="54"/>
      <c r="WTK14" s="52"/>
      <c r="WTL14" s="52"/>
      <c r="WTM14" s="53"/>
      <c r="WTN14" s="12"/>
      <c r="WTO14" s="50"/>
      <c r="WTP14" s="51"/>
      <c r="WTQ14" s="52"/>
      <c r="WTR14" s="53"/>
      <c r="WTS14" s="54"/>
      <c r="WTT14" s="52"/>
      <c r="WTU14" s="52"/>
      <c r="WTV14" s="53"/>
      <c r="WTW14" s="12"/>
      <c r="WTX14" s="50"/>
      <c r="WTY14" s="51"/>
      <c r="WTZ14" s="52"/>
      <c r="WUA14" s="53"/>
      <c r="WUB14" s="54"/>
      <c r="WUC14" s="52"/>
      <c r="WUD14" s="52"/>
      <c r="WUE14" s="53"/>
      <c r="WUF14" s="12"/>
      <c r="WUG14" s="50"/>
      <c r="WUH14" s="51"/>
      <c r="WUI14" s="52"/>
      <c r="WUJ14" s="53"/>
      <c r="WUK14" s="54"/>
      <c r="WUL14" s="52"/>
      <c r="WUM14" s="52"/>
      <c r="WUN14" s="53"/>
      <c r="WUO14" s="12"/>
      <c r="WUP14" s="50"/>
      <c r="WUQ14" s="51"/>
      <c r="WUR14" s="52"/>
      <c r="WUS14" s="53"/>
      <c r="WUT14" s="54"/>
      <c r="WUU14" s="52"/>
      <c r="WUV14" s="52"/>
      <c r="WUW14" s="53"/>
      <c r="WUX14" s="12"/>
      <c r="WUY14" s="50"/>
      <c r="WUZ14" s="51"/>
      <c r="WVA14" s="52"/>
      <c r="WVB14" s="53"/>
      <c r="WVC14" s="54"/>
      <c r="WVD14" s="52"/>
      <c r="WVE14" s="52"/>
      <c r="WVF14" s="53"/>
      <c r="WVG14" s="12"/>
      <c r="WVH14" s="50"/>
      <c r="WVI14" s="51"/>
      <c r="WVJ14" s="52"/>
      <c r="WVK14" s="53"/>
      <c r="WVL14" s="54"/>
      <c r="WVM14" s="52"/>
      <c r="WVN14" s="52"/>
      <c r="WVO14" s="53"/>
      <c r="WVP14" s="12"/>
      <c r="WVQ14" s="50"/>
      <c r="WVR14" s="51"/>
      <c r="WVS14" s="52"/>
      <c r="WVT14" s="53"/>
      <c r="WVU14" s="54"/>
      <c r="WVV14" s="52"/>
      <c r="WVW14" s="52"/>
      <c r="WVX14" s="53"/>
      <c r="WVY14" s="12"/>
      <c r="WVZ14" s="50"/>
      <c r="WWA14" s="51"/>
      <c r="WWB14" s="52"/>
      <c r="WWC14" s="53"/>
      <c r="WWD14" s="54"/>
      <c r="WWE14" s="52"/>
      <c r="WWF14" s="52"/>
      <c r="WWG14" s="53"/>
      <c r="WWH14" s="12"/>
      <c r="WWI14" s="50"/>
      <c r="WWJ14" s="51"/>
      <c r="WWK14" s="52"/>
      <c r="WWL14" s="53"/>
      <c r="WWM14" s="54"/>
      <c r="WWN14" s="52"/>
      <c r="WWO14" s="52"/>
      <c r="WWP14" s="53"/>
      <c r="WWQ14" s="12"/>
      <c r="WWR14" s="50"/>
      <c r="WWS14" s="51"/>
      <c r="WWT14" s="52"/>
      <c r="WWU14" s="53"/>
      <c r="WWV14" s="54"/>
      <c r="WWW14" s="52"/>
      <c r="WWX14" s="52"/>
      <c r="WWY14" s="53"/>
      <c r="WWZ14" s="12"/>
      <c r="WXA14" s="50"/>
      <c r="WXB14" s="51"/>
      <c r="WXC14" s="52"/>
      <c r="WXD14" s="53"/>
      <c r="WXE14" s="54"/>
      <c r="WXF14" s="52"/>
      <c r="WXG14" s="52"/>
      <c r="WXH14" s="53"/>
      <c r="WXI14" s="12"/>
      <c r="WXJ14" s="50"/>
      <c r="WXK14" s="51"/>
      <c r="WXL14" s="52"/>
      <c r="WXM14" s="53"/>
      <c r="WXN14" s="54"/>
      <c r="WXO14" s="52"/>
      <c r="WXP14" s="52"/>
      <c r="WXQ14" s="53"/>
      <c r="WXR14" s="12"/>
      <c r="WXS14" s="50"/>
      <c r="WXT14" s="51"/>
      <c r="WXU14" s="52"/>
      <c r="WXV14" s="53"/>
      <c r="WXW14" s="54"/>
      <c r="WXX14" s="52"/>
      <c r="WXY14" s="52"/>
      <c r="WXZ14" s="53"/>
      <c r="WYA14" s="12"/>
      <c r="WYB14" s="50"/>
      <c r="WYC14" s="51"/>
      <c r="WYD14" s="52"/>
      <c r="WYE14" s="53"/>
      <c r="WYF14" s="54"/>
      <c r="WYG14" s="52"/>
      <c r="WYH14" s="52"/>
      <c r="WYI14" s="53"/>
      <c r="WYJ14" s="12"/>
      <c r="WYK14" s="50"/>
      <c r="WYL14" s="51"/>
      <c r="WYM14" s="52"/>
      <c r="WYN14" s="53"/>
      <c r="WYO14" s="54"/>
      <c r="WYP14" s="52"/>
      <c r="WYQ14" s="52"/>
      <c r="WYR14" s="53"/>
      <c r="WYS14" s="12"/>
      <c r="WYT14" s="50"/>
      <c r="WYU14" s="51"/>
      <c r="WYV14" s="52"/>
      <c r="WYW14" s="53"/>
      <c r="WYX14" s="54"/>
      <c r="WYY14" s="52"/>
      <c r="WYZ14" s="52"/>
      <c r="WZA14" s="53"/>
      <c r="WZB14" s="12"/>
      <c r="WZC14" s="50"/>
      <c r="WZD14" s="51"/>
      <c r="WZE14" s="52"/>
      <c r="WZF14" s="53"/>
      <c r="WZG14" s="54"/>
      <c r="WZH14" s="52"/>
      <c r="WZI14" s="52"/>
      <c r="WZJ14" s="53"/>
      <c r="WZK14" s="12"/>
      <c r="WZL14" s="50"/>
      <c r="WZM14" s="51"/>
      <c r="WZN14" s="52"/>
      <c r="WZO14" s="53"/>
      <c r="WZP14" s="54"/>
      <c r="WZQ14" s="52"/>
      <c r="WZR14" s="52"/>
      <c r="WZS14" s="53"/>
      <c r="WZT14" s="12"/>
      <c r="WZU14" s="50"/>
      <c r="WZV14" s="51"/>
      <c r="WZW14" s="52"/>
      <c r="WZX14" s="53"/>
      <c r="WZY14" s="54"/>
      <c r="WZZ14" s="52"/>
      <c r="XAA14" s="52"/>
      <c r="XAB14" s="53"/>
      <c r="XAC14" s="12"/>
      <c r="XAD14" s="50"/>
      <c r="XAE14" s="51"/>
      <c r="XAF14" s="52"/>
      <c r="XAG14" s="53"/>
      <c r="XAH14" s="54"/>
      <c r="XAI14" s="52"/>
      <c r="XAJ14" s="52"/>
      <c r="XAK14" s="53"/>
      <c r="XAL14" s="12"/>
      <c r="XAM14" s="50"/>
      <c r="XAN14" s="51"/>
      <c r="XAO14" s="52"/>
      <c r="XAP14" s="53"/>
      <c r="XAQ14" s="54"/>
      <c r="XAR14" s="52"/>
      <c r="XAS14" s="52"/>
      <c r="XAT14" s="53"/>
      <c r="XAU14" s="12"/>
      <c r="XAV14" s="50"/>
      <c r="XAW14" s="51"/>
      <c r="XAX14" s="52"/>
      <c r="XAY14" s="53"/>
      <c r="XAZ14" s="54"/>
      <c r="XBA14" s="52"/>
      <c r="XBB14" s="52"/>
      <c r="XBC14" s="53"/>
      <c r="XBD14" s="12"/>
      <c r="XBE14" s="50"/>
      <c r="XBF14" s="51"/>
      <c r="XBG14" s="52"/>
      <c r="XBH14" s="53"/>
      <c r="XBI14" s="54"/>
      <c r="XBJ14" s="52"/>
      <c r="XBK14" s="52"/>
      <c r="XBL14" s="53"/>
      <c r="XBM14" s="12"/>
      <c r="XBN14" s="50"/>
      <c r="XBO14" s="51"/>
      <c r="XBP14" s="52"/>
      <c r="XBQ14" s="53"/>
      <c r="XBR14" s="54"/>
      <c r="XBS14" s="52"/>
      <c r="XBT14" s="52"/>
      <c r="XBU14" s="53"/>
      <c r="XBV14" s="12"/>
      <c r="XBW14" s="50"/>
      <c r="XBX14" s="51"/>
      <c r="XBY14" s="52"/>
      <c r="XBZ14" s="53"/>
      <c r="XCA14" s="54"/>
      <c r="XCB14" s="52"/>
      <c r="XCC14" s="52"/>
      <c r="XCD14" s="53"/>
      <c r="XCE14" s="12"/>
      <c r="XCF14" s="50"/>
      <c r="XCG14" s="51"/>
      <c r="XCH14" s="52"/>
      <c r="XCI14" s="53"/>
      <c r="XCJ14" s="54"/>
      <c r="XCK14" s="52"/>
      <c r="XCL14" s="52"/>
      <c r="XCM14" s="53"/>
      <c r="XCN14" s="12"/>
      <c r="XCO14" s="50"/>
      <c r="XCP14" s="51"/>
      <c r="XCQ14" s="52"/>
      <c r="XCR14" s="53"/>
      <c r="XCS14" s="54"/>
      <c r="XCT14" s="52"/>
      <c r="XCU14" s="52"/>
      <c r="XCV14" s="53"/>
      <c r="XCW14" s="12"/>
      <c r="XCX14" s="50"/>
      <c r="XCY14" s="51"/>
      <c r="XCZ14" s="52"/>
      <c r="XDA14" s="53"/>
      <c r="XDB14" s="54"/>
      <c r="XDC14" s="52"/>
      <c r="XDD14" s="52"/>
      <c r="XDE14" s="53"/>
      <c r="XDF14" s="12"/>
      <c r="XDG14" s="50"/>
      <c r="XDH14" s="51"/>
      <c r="XDI14" s="52"/>
      <c r="XDJ14" s="53"/>
      <c r="XDK14" s="54"/>
      <c r="XDL14" s="52"/>
      <c r="XDM14" s="52"/>
      <c r="XDN14" s="53"/>
      <c r="XDO14" s="12"/>
      <c r="XDP14" s="50"/>
      <c r="XDQ14" s="51"/>
      <c r="XDR14" s="52"/>
      <c r="XDS14" s="53"/>
      <c r="XDT14" s="54"/>
      <c r="XDU14" s="52"/>
      <c r="XDV14" s="52"/>
      <c r="XDW14" s="53"/>
      <c r="XDX14" s="12"/>
      <c r="XDY14" s="50"/>
      <c r="XDZ14" s="51"/>
      <c r="XEA14" s="52"/>
      <c r="XEB14" s="53"/>
      <c r="XEC14" s="54"/>
      <c r="XED14" s="52"/>
      <c r="XEE14" s="52"/>
      <c r="XEF14" s="53"/>
      <c r="XEG14" s="12"/>
      <c r="XEH14" s="50"/>
      <c r="XEI14" s="51"/>
      <c r="XEJ14" s="52"/>
      <c r="XEK14" s="53"/>
      <c r="XEL14" s="54"/>
      <c r="XEM14" s="52"/>
      <c r="XEN14" s="52"/>
      <c r="XEO14" s="53"/>
      <c r="XEP14" s="12"/>
      <c r="XEQ14" s="50"/>
      <c r="XER14" s="51"/>
      <c r="XES14" s="52"/>
      <c r="XET14" s="53"/>
      <c r="XEU14" s="54"/>
      <c r="XEV14" s="52"/>
      <c r="XEW14" s="52"/>
      <c r="XEX14" s="53"/>
      <c r="XEY14" s="12"/>
      <c r="XEZ14" s="50"/>
      <c r="XFA14" s="51"/>
      <c r="XFB14" s="52"/>
      <c r="XFC14" s="53"/>
    </row>
    <row r="15" spans="1:16383" ht="386.25" customHeight="1" outlineLevel="1">
      <c r="A15" s="154" t="s">
        <v>68</v>
      </c>
      <c r="B15" s="55" t="s">
        <v>150</v>
      </c>
      <c r="C15" s="156" t="s">
        <v>20</v>
      </c>
      <c r="D15" s="158" t="s">
        <v>65</v>
      </c>
      <c r="E15" s="46" t="s">
        <v>26</v>
      </c>
      <c r="F15" s="43"/>
      <c r="G15" s="44"/>
      <c r="H15" s="48"/>
    </row>
    <row r="16" spans="1:16383" ht="246" customHeight="1" outlineLevel="1">
      <c r="A16" s="154" t="s">
        <v>69</v>
      </c>
      <c r="B16" s="55" t="s">
        <v>149</v>
      </c>
      <c r="C16" s="156" t="s">
        <v>20</v>
      </c>
      <c r="D16" s="158" t="s">
        <v>65</v>
      </c>
      <c r="E16" s="46" t="s">
        <v>26</v>
      </c>
      <c r="F16" s="43"/>
      <c r="G16" s="44"/>
      <c r="H16" s="48"/>
    </row>
    <row r="17" spans="1:16383" ht="318.75" outlineLevel="1">
      <c r="A17" s="154" t="s">
        <v>82</v>
      </c>
      <c r="B17" s="55" t="s">
        <v>151</v>
      </c>
      <c r="C17" s="156" t="s">
        <v>20</v>
      </c>
      <c r="D17" s="158" t="s">
        <v>65</v>
      </c>
      <c r="E17" s="46" t="s">
        <v>26</v>
      </c>
      <c r="F17" s="56"/>
      <c r="G17" s="44"/>
      <c r="H17" s="48"/>
    </row>
    <row r="18" spans="1:16383" ht="153" outlineLevel="1">
      <c r="A18" s="39" t="s">
        <v>83</v>
      </c>
      <c r="B18" s="150" t="s">
        <v>132</v>
      </c>
      <c r="C18" s="40" t="s">
        <v>20</v>
      </c>
      <c r="D18" s="57" t="s">
        <v>65</v>
      </c>
      <c r="E18" s="42" t="s">
        <v>70</v>
      </c>
      <c r="F18" s="58"/>
      <c r="G18" s="44"/>
      <c r="H18" s="45"/>
    </row>
    <row r="19" spans="1:16383" ht="89.25" outlineLevel="1">
      <c r="A19" s="39" t="s">
        <v>84</v>
      </c>
      <c r="B19" s="150" t="s">
        <v>152</v>
      </c>
      <c r="C19" s="40" t="s">
        <v>20</v>
      </c>
      <c r="D19" s="57" t="s">
        <v>65</v>
      </c>
      <c r="E19" s="42" t="s">
        <v>70</v>
      </c>
      <c r="F19" s="58"/>
      <c r="G19" s="44"/>
      <c r="H19" s="45"/>
    </row>
    <row r="20" spans="1:16383" ht="54.75" customHeight="1" outlineLevel="1">
      <c r="A20" s="172" t="s">
        <v>85</v>
      </c>
      <c r="B20" s="174" t="s">
        <v>133</v>
      </c>
      <c r="C20" s="176" t="s">
        <v>20</v>
      </c>
      <c r="D20" s="178" t="s">
        <v>65</v>
      </c>
      <c r="E20" s="59" t="s">
        <v>100</v>
      </c>
      <c r="F20" s="60"/>
      <c r="G20" s="44"/>
      <c r="H20" s="48"/>
    </row>
    <row r="21" spans="1:16383" ht="54.75" customHeight="1" outlineLevel="1">
      <c r="A21" s="172"/>
      <c r="B21" s="174"/>
      <c r="C21" s="176"/>
      <c r="D21" s="178"/>
      <c r="E21" s="59" t="s">
        <v>101</v>
      </c>
      <c r="F21" s="60"/>
      <c r="G21" s="44"/>
      <c r="H21" s="45"/>
    </row>
    <row r="22" spans="1:16383" ht="23.25" customHeight="1" outlineLevel="1">
      <c r="A22" s="173"/>
      <c r="B22" s="175"/>
      <c r="C22" s="177"/>
      <c r="D22" s="179"/>
      <c r="E22" s="59" t="s">
        <v>102</v>
      </c>
      <c r="F22" s="60"/>
      <c r="G22" s="44"/>
      <c r="H22" s="45"/>
    </row>
    <row r="23" spans="1:16383" ht="175.9" customHeight="1" outlineLevel="1">
      <c r="A23" s="39" t="s">
        <v>86</v>
      </c>
      <c r="B23" s="151" t="s">
        <v>134</v>
      </c>
      <c r="C23" s="155" t="s">
        <v>20</v>
      </c>
      <c r="D23" s="157" t="s">
        <v>65</v>
      </c>
      <c r="E23" s="59" t="s">
        <v>81</v>
      </c>
      <c r="F23" s="60"/>
      <c r="G23" s="44"/>
      <c r="H23" s="48"/>
    </row>
    <row r="24" spans="1:16383" ht="18.75">
      <c r="A24" s="33" t="s">
        <v>71</v>
      </c>
      <c r="B24" s="34" t="s">
        <v>19</v>
      </c>
      <c r="C24" s="35"/>
      <c r="D24" s="36"/>
      <c r="E24" s="37"/>
      <c r="F24" s="35"/>
      <c r="G24" s="35"/>
      <c r="H24" s="38"/>
      <c r="I24" s="50"/>
      <c r="J24" s="51"/>
      <c r="K24" s="52"/>
      <c r="L24" s="53"/>
      <c r="M24" s="54"/>
      <c r="N24" s="52"/>
      <c r="O24" s="52"/>
      <c r="P24" s="53"/>
      <c r="Q24" s="12"/>
      <c r="R24" s="50"/>
      <c r="S24" s="51"/>
      <c r="T24" s="52"/>
      <c r="U24" s="53"/>
      <c r="V24" s="54"/>
      <c r="W24" s="52"/>
      <c r="X24" s="52"/>
      <c r="Y24" s="53"/>
      <c r="Z24" s="12"/>
      <c r="AA24" s="50"/>
      <c r="AB24" s="51"/>
      <c r="AC24" s="52"/>
      <c r="AD24" s="53"/>
      <c r="AE24" s="54"/>
      <c r="AF24" s="52"/>
      <c r="AG24" s="52"/>
      <c r="AH24" s="53"/>
      <c r="AI24" s="12"/>
      <c r="AJ24" s="50"/>
      <c r="AK24" s="51"/>
      <c r="AL24" s="52"/>
      <c r="AM24" s="53"/>
      <c r="AN24" s="54"/>
      <c r="AO24" s="52"/>
      <c r="AP24" s="52"/>
      <c r="AQ24" s="53"/>
      <c r="AR24" s="12"/>
      <c r="AS24" s="50"/>
      <c r="AT24" s="51"/>
      <c r="AU24" s="52"/>
      <c r="AV24" s="53"/>
      <c r="AW24" s="54"/>
      <c r="AX24" s="52"/>
      <c r="AY24" s="52"/>
      <c r="AZ24" s="53"/>
      <c r="BA24" s="12"/>
      <c r="BB24" s="50"/>
      <c r="BC24" s="51"/>
      <c r="BD24" s="52"/>
      <c r="BE24" s="53"/>
      <c r="BF24" s="54"/>
      <c r="BG24" s="52"/>
      <c r="BH24" s="52"/>
      <c r="BI24" s="53"/>
      <c r="BJ24" s="12"/>
      <c r="BK24" s="50"/>
      <c r="BL24" s="51"/>
      <c r="BM24" s="52"/>
      <c r="BN24" s="53"/>
      <c r="BO24" s="54"/>
      <c r="BP24" s="52"/>
      <c r="BQ24" s="52"/>
      <c r="BR24" s="53"/>
      <c r="BS24" s="12"/>
      <c r="BT24" s="50"/>
      <c r="BU24" s="51"/>
      <c r="BV24" s="52"/>
      <c r="BW24" s="53"/>
      <c r="BX24" s="54"/>
      <c r="BY24" s="52"/>
      <c r="BZ24" s="52"/>
      <c r="CA24" s="53"/>
      <c r="CB24" s="12"/>
      <c r="CC24" s="50"/>
      <c r="CD24" s="51"/>
      <c r="CE24" s="52"/>
      <c r="CF24" s="53"/>
      <c r="CG24" s="54"/>
      <c r="CH24" s="52"/>
      <c r="CI24" s="52"/>
      <c r="CJ24" s="53"/>
      <c r="CK24" s="12"/>
      <c r="CL24" s="50"/>
      <c r="CM24" s="51"/>
      <c r="CN24" s="52"/>
      <c r="CO24" s="53"/>
      <c r="CP24" s="54"/>
      <c r="CQ24" s="52"/>
      <c r="CR24" s="52"/>
      <c r="CS24" s="53"/>
      <c r="CT24" s="12"/>
      <c r="CU24" s="50"/>
      <c r="CV24" s="51"/>
      <c r="CW24" s="52"/>
      <c r="CX24" s="53"/>
      <c r="CY24" s="54"/>
      <c r="CZ24" s="52"/>
      <c r="DA24" s="52"/>
      <c r="DB24" s="53"/>
      <c r="DC24" s="12"/>
      <c r="DD24" s="50"/>
      <c r="DE24" s="51"/>
      <c r="DF24" s="52"/>
      <c r="DG24" s="53"/>
      <c r="DH24" s="54"/>
      <c r="DI24" s="52"/>
      <c r="DJ24" s="52"/>
      <c r="DK24" s="53"/>
      <c r="DL24" s="12"/>
      <c r="DM24" s="50"/>
      <c r="DN24" s="51"/>
      <c r="DO24" s="52"/>
      <c r="DP24" s="53"/>
      <c r="DQ24" s="54"/>
      <c r="DR24" s="52"/>
      <c r="DS24" s="52"/>
      <c r="DT24" s="53"/>
      <c r="DU24" s="12"/>
      <c r="DV24" s="50"/>
      <c r="DW24" s="51"/>
      <c r="DX24" s="52"/>
      <c r="DY24" s="53"/>
      <c r="DZ24" s="54"/>
      <c r="EA24" s="52"/>
      <c r="EB24" s="52"/>
      <c r="EC24" s="53"/>
      <c r="ED24" s="12"/>
      <c r="EE24" s="50"/>
      <c r="EF24" s="51"/>
      <c r="EG24" s="52"/>
      <c r="EH24" s="53"/>
      <c r="EI24" s="54"/>
      <c r="EJ24" s="52"/>
      <c r="EK24" s="52"/>
      <c r="EL24" s="53"/>
      <c r="EM24" s="12"/>
      <c r="EN24" s="50"/>
      <c r="EO24" s="51"/>
      <c r="EP24" s="52"/>
      <c r="EQ24" s="53"/>
      <c r="ER24" s="54"/>
      <c r="ES24" s="52"/>
      <c r="ET24" s="52"/>
      <c r="EU24" s="53"/>
      <c r="EV24" s="12"/>
      <c r="EW24" s="50"/>
      <c r="EX24" s="51"/>
      <c r="EY24" s="52"/>
      <c r="EZ24" s="53"/>
      <c r="FA24" s="54"/>
      <c r="FB24" s="52"/>
      <c r="FC24" s="52"/>
      <c r="FD24" s="53"/>
      <c r="FE24" s="12"/>
      <c r="FF24" s="50"/>
      <c r="FG24" s="51"/>
      <c r="FH24" s="52"/>
      <c r="FI24" s="53"/>
      <c r="FJ24" s="54"/>
      <c r="FK24" s="52"/>
      <c r="FL24" s="52"/>
      <c r="FM24" s="53"/>
      <c r="FN24" s="12"/>
      <c r="FO24" s="50"/>
      <c r="FP24" s="51"/>
      <c r="FQ24" s="52"/>
      <c r="FR24" s="53"/>
      <c r="FS24" s="54"/>
      <c r="FT24" s="52"/>
      <c r="FU24" s="52"/>
      <c r="FV24" s="53"/>
      <c r="FW24" s="12"/>
      <c r="FX24" s="50"/>
      <c r="FY24" s="51"/>
      <c r="FZ24" s="52"/>
      <c r="GA24" s="53"/>
      <c r="GB24" s="54"/>
      <c r="GC24" s="52"/>
      <c r="GD24" s="52"/>
      <c r="GE24" s="53"/>
      <c r="GF24" s="12"/>
      <c r="GG24" s="50"/>
      <c r="GH24" s="51"/>
      <c r="GI24" s="52"/>
      <c r="GJ24" s="53"/>
      <c r="GK24" s="54"/>
      <c r="GL24" s="52"/>
      <c r="GM24" s="52"/>
      <c r="GN24" s="53"/>
      <c r="GO24" s="12"/>
      <c r="GP24" s="50"/>
      <c r="GQ24" s="51"/>
      <c r="GR24" s="52"/>
      <c r="GS24" s="53"/>
      <c r="GT24" s="54"/>
      <c r="GU24" s="52"/>
      <c r="GV24" s="52"/>
      <c r="GW24" s="53"/>
      <c r="GX24" s="12"/>
      <c r="GY24" s="50"/>
      <c r="GZ24" s="51"/>
      <c r="HA24" s="52"/>
      <c r="HB24" s="53"/>
      <c r="HC24" s="54"/>
      <c r="HD24" s="52"/>
      <c r="HE24" s="52"/>
      <c r="HF24" s="53"/>
      <c r="HG24" s="12"/>
      <c r="HH24" s="50"/>
      <c r="HI24" s="51"/>
      <c r="HJ24" s="52"/>
      <c r="HK24" s="53"/>
      <c r="HL24" s="54"/>
      <c r="HM24" s="52"/>
      <c r="HN24" s="52"/>
      <c r="HO24" s="53"/>
      <c r="HP24" s="12"/>
      <c r="HQ24" s="50"/>
      <c r="HR24" s="51"/>
      <c r="HS24" s="52"/>
      <c r="HT24" s="53"/>
      <c r="HU24" s="54"/>
      <c r="HV24" s="52"/>
      <c r="HW24" s="52"/>
      <c r="HX24" s="53"/>
      <c r="HY24" s="12"/>
      <c r="HZ24" s="50"/>
      <c r="IA24" s="51"/>
      <c r="IB24" s="52"/>
      <c r="IC24" s="53"/>
      <c r="ID24" s="54"/>
      <c r="IE24" s="52"/>
      <c r="IF24" s="52"/>
      <c r="IG24" s="53"/>
      <c r="IH24" s="12"/>
      <c r="II24" s="50"/>
      <c r="IJ24" s="51"/>
      <c r="IK24" s="52"/>
      <c r="IL24" s="53"/>
      <c r="IM24" s="54"/>
      <c r="IN24" s="52"/>
      <c r="IO24" s="52"/>
      <c r="IP24" s="53"/>
      <c r="IQ24" s="12"/>
      <c r="IR24" s="50"/>
      <c r="IS24" s="51"/>
      <c r="IT24" s="52"/>
      <c r="IU24" s="53"/>
      <c r="IV24" s="54"/>
      <c r="IW24" s="52"/>
      <c r="IX24" s="52"/>
      <c r="IY24" s="53"/>
      <c r="IZ24" s="12"/>
      <c r="JA24" s="50"/>
      <c r="JB24" s="51"/>
      <c r="JC24" s="52"/>
      <c r="JD24" s="53"/>
      <c r="JE24" s="54"/>
      <c r="JF24" s="52"/>
      <c r="JG24" s="52"/>
      <c r="JH24" s="53"/>
      <c r="JI24" s="12"/>
      <c r="JJ24" s="50"/>
      <c r="JK24" s="51"/>
      <c r="JL24" s="52"/>
      <c r="JM24" s="53"/>
      <c r="JN24" s="54"/>
      <c r="JO24" s="52"/>
      <c r="JP24" s="52"/>
      <c r="JQ24" s="53"/>
      <c r="JR24" s="12"/>
      <c r="JS24" s="50"/>
      <c r="JT24" s="51"/>
      <c r="JU24" s="52"/>
      <c r="JV24" s="53"/>
      <c r="JW24" s="54"/>
      <c r="JX24" s="52"/>
      <c r="JY24" s="52"/>
      <c r="JZ24" s="53"/>
      <c r="KA24" s="12"/>
      <c r="KB24" s="50"/>
      <c r="KC24" s="51"/>
      <c r="KD24" s="52"/>
      <c r="KE24" s="53"/>
      <c r="KF24" s="54"/>
      <c r="KG24" s="52"/>
      <c r="KH24" s="52"/>
      <c r="KI24" s="53"/>
      <c r="KJ24" s="12"/>
      <c r="KK24" s="50"/>
      <c r="KL24" s="51"/>
      <c r="KM24" s="52"/>
      <c r="KN24" s="53"/>
      <c r="KO24" s="54"/>
      <c r="KP24" s="52"/>
      <c r="KQ24" s="52"/>
      <c r="KR24" s="53"/>
      <c r="KS24" s="12"/>
      <c r="KT24" s="50"/>
      <c r="KU24" s="51"/>
      <c r="KV24" s="52"/>
      <c r="KW24" s="53"/>
      <c r="KX24" s="54"/>
      <c r="KY24" s="52"/>
      <c r="KZ24" s="52"/>
      <c r="LA24" s="53"/>
      <c r="LB24" s="12"/>
      <c r="LC24" s="50"/>
      <c r="LD24" s="51"/>
      <c r="LE24" s="52"/>
      <c r="LF24" s="53"/>
      <c r="LG24" s="54"/>
      <c r="LH24" s="52"/>
      <c r="LI24" s="52"/>
      <c r="LJ24" s="53"/>
      <c r="LK24" s="12"/>
      <c r="LL24" s="50"/>
      <c r="LM24" s="51"/>
      <c r="LN24" s="52"/>
      <c r="LO24" s="53"/>
      <c r="LP24" s="54"/>
      <c r="LQ24" s="52"/>
      <c r="LR24" s="52"/>
      <c r="LS24" s="53"/>
      <c r="LT24" s="12"/>
      <c r="LU24" s="50"/>
      <c r="LV24" s="51"/>
      <c r="LW24" s="52"/>
      <c r="LX24" s="53"/>
      <c r="LY24" s="54"/>
      <c r="LZ24" s="52"/>
      <c r="MA24" s="52"/>
      <c r="MB24" s="53"/>
      <c r="MC24" s="12"/>
      <c r="MD24" s="50"/>
      <c r="ME24" s="51"/>
      <c r="MF24" s="52"/>
      <c r="MG24" s="53"/>
      <c r="MH24" s="54"/>
      <c r="MI24" s="52"/>
      <c r="MJ24" s="52"/>
      <c r="MK24" s="53"/>
      <c r="ML24" s="12"/>
      <c r="MM24" s="50"/>
      <c r="MN24" s="51"/>
      <c r="MO24" s="52"/>
      <c r="MP24" s="53"/>
      <c r="MQ24" s="54"/>
      <c r="MR24" s="52"/>
      <c r="MS24" s="52"/>
      <c r="MT24" s="53"/>
      <c r="MU24" s="12"/>
      <c r="MV24" s="50"/>
      <c r="MW24" s="51"/>
      <c r="MX24" s="52"/>
      <c r="MY24" s="53"/>
      <c r="MZ24" s="54"/>
      <c r="NA24" s="52"/>
      <c r="NB24" s="52"/>
      <c r="NC24" s="53"/>
      <c r="ND24" s="12"/>
      <c r="NE24" s="50"/>
      <c r="NF24" s="51"/>
      <c r="NG24" s="52"/>
      <c r="NH24" s="53"/>
      <c r="NI24" s="54"/>
      <c r="NJ24" s="52"/>
      <c r="NK24" s="52"/>
      <c r="NL24" s="53"/>
      <c r="NM24" s="12"/>
      <c r="NN24" s="50"/>
      <c r="NO24" s="51"/>
      <c r="NP24" s="52"/>
      <c r="NQ24" s="53"/>
      <c r="NR24" s="54"/>
      <c r="NS24" s="52"/>
      <c r="NT24" s="52"/>
      <c r="NU24" s="53"/>
      <c r="NV24" s="12"/>
      <c r="NW24" s="50"/>
      <c r="NX24" s="51"/>
      <c r="NY24" s="52"/>
      <c r="NZ24" s="53"/>
      <c r="OA24" s="54"/>
      <c r="OB24" s="52"/>
      <c r="OC24" s="52"/>
      <c r="OD24" s="53"/>
      <c r="OE24" s="12"/>
      <c r="OF24" s="50"/>
      <c r="OG24" s="51"/>
      <c r="OH24" s="52"/>
      <c r="OI24" s="53"/>
      <c r="OJ24" s="54"/>
      <c r="OK24" s="52"/>
      <c r="OL24" s="52"/>
      <c r="OM24" s="53"/>
      <c r="ON24" s="12"/>
      <c r="OO24" s="50"/>
      <c r="OP24" s="51"/>
      <c r="OQ24" s="52"/>
      <c r="OR24" s="53"/>
      <c r="OS24" s="54"/>
      <c r="OT24" s="52"/>
      <c r="OU24" s="52"/>
      <c r="OV24" s="53"/>
      <c r="OW24" s="12"/>
      <c r="OX24" s="50"/>
      <c r="OY24" s="51"/>
      <c r="OZ24" s="52"/>
      <c r="PA24" s="53"/>
      <c r="PB24" s="54"/>
      <c r="PC24" s="52"/>
      <c r="PD24" s="52"/>
      <c r="PE24" s="53"/>
      <c r="PF24" s="12"/>
      <c r="PG24" s="50"/>
      <c r="PH24" s="51"/>
      <c r="PI24" s="52"/>
      <c r="PJ24" s="53"/>
      <c r="PK24" s="54"/>
      <c r="PL24" s="52"/>
      <c r="PM24" s="52"/>
      <c r="PN24" s="53"/>
      <c r="PO24" s="12"/>
      <c r="PP24" s="50"/>
      <c r="PQ24" s="51"/>
      <c r="PR24" s="52"/>
      <c r="PS24" s="53"/>
      <c r="PT24" s="54"/>
      <c r="PU24" s="52"/>
      <c r="PV24" s="52"/>
      <c r="PW24" s="53"/>
      <c r="PX24" s="12"/>
      <c r="PY24" s="50"/>
      <c r="PZ24" s="51"/>
      <c r="QA24" s="52"/>
      <c r="QB24" s="53"/>
      <c r="QC24" s="54"/>
      <c r="QD24" s="52"/>
      <c r="QE24" s="52"/>
      <c r="QF24" s="53"/>
      <c r="QG24" s="12"/>
      <c r="QH24" s="50"/>
      <c r="QI24" s="51"/>
      <c r="QJ24" s="52"/>
      <c r="QK24" s="53"/>
      <c r="QL24" s="54"/>
      <c r="QM24" s="52"/>
      <c r="QN24" s="52"/>
      <c r="QO24" s="53"/>
      <c r="QP24" s="12"/>
      <c r="QQ24" s="50"/>
      <c r="QR24" s="51"/>
      <c r="QS24" s="52"/>
      <c r="QT24" s="53"/>
      <c r="QU24" s="54"/>
      <c r="QV24" s="52"/>
      <c r="QW24" s="52"/>
      <c r="QX24" s="53"/>
      <c r="QY24" s="12"/>
      <c r="QZ24" s="50"/>
      <c r="RA24" s="51"/>
      <c r="RB24" s="52"/>
      <c r="RC24" s="53"/>
      <c r="RD24" s="54"/>
      <c r="RE24" s="52"/>
      <c r="RF24" s="52"/>
      <c r="RG24" s="53"/>
      <c r="RH24" s="12"/>
      <c r="RI24" s="50"/>
      <c r="RJ24" s="51"/>
      <c r="RK24" s="52"/>
      <c r="RL24" s="53"/>
      <c r="RM24" s="54"/>
      <c r="RN24" s="52"/>
      <c r="RO24" s="52"/>
      <c r="RP24" s="53"/>
      <c r="RQ24" s="12"/>
      <c r="RR24" s="50"/>
      <c r="RS24" s="51"/>
      <c r="RT24" s="52"/>
      <c r="RU24" s="53"/>
      <c r="RV24" s="54"/>
      <c r="RW24" s="52"/>
      <c r="RX24" s="52"/>
      <c r="RY24" s="53"/>
      <c r="RZ24" s="12"/>
      <c r="SA24" s="50"/>
      <c r="SB24" s="51"/>
      <c r="SC24" s="52"/>
      <c r="SD24" s="53"/>
      <c r="SE24" s="54"/>
      <c r="SF24" s="52"/>
      <c r="SG24" s="52"/>
      <c r="SH24" s="53"/>
      <c r="SI24" s="12"/>
      <c r="SJ24" s="50"/>
      <c r="SK24" s="51"/>
      <c r="SL24" s="52"/>
      <c r="SM24" s="53"/>
      <c r="SN24" s="54"/>
      <c r="SO24" s="52"/>
      <c r="SP24" s="52"/>
      <c r="SQ24" s="53"/>
      <c r="SR24" s="12"/>
      <c r="SS24" s="50"/>
      <c r="ST24" s="51"/>
      <c r="SU24" s="52"/>
      <c r="SV24" s="53"/>
      <c r="SW24" s="54"/>
      <c r="SX24" s="52"/>
      <c r="SY24" s="52"/>
      <c r="SZ24" s="53"/>
      <c r="TA24" s="12"/>
      <c r="TB24" s="50"/>
      <c r="TC24" s="51"/>
      <c r="TD24" s="52"/>
      <c r="TE24" s="53"/>
      <c r="TF24" s="54"/>
      <c r="TG24" s="52"/>
      <c r="TH24" s="52"/>
      <c r="TI24" s="53"/>
      <c r="TJ24" s="12"/>
      <c r="TK24" s="50"/>
      <c r="TL24" s="51"/>
      <c r="TM24" s="52"/>
      <c r="TN24" s="53"/>
      <c r="TO24" s="54"/>
      <c r="TP24" s="52"/>
      <c r="TQ24" s="52"/>
      <c r="TR24" s="53"/>
      <c r="TS24" s="12"/>
      <c r="TT24" s="50"/>
      <c r="TU24" s="51"/>
      <c r="TV24" s="52"/>
      <c r="TW24" s="53"/>
      <c r="TX24" s="54"/>
      <c r="TY24" s="52"/>
      <c r="TZ24" s="52"/>
      <c r="UA24" s="53"/>
      <c r="UB24" s="12"/>
      <c r="UC24" s="50"/>
      <c r="UD24" s="51"/>
      <c r="UE24" s="52"/>
      <c r="UF24" s="53"/>
      <c r="UG24" s="54"/>
      <c r="UH24" s="52"/>
      <c r="UI24" s="52"/>
      <c r="UJ24" s="53"/>
      <c r="UK24" s="12"/>
      <c r="UL24" s="50"/>
      <c r="UM24" s="51"/>
      <c r="UN24" s="52"/>
      <c r="UO24" s="53"/>
      <c r="UP24" s="54"/>
      <c r="UQ24" s="52"/>
      <c r="UR24" s="52"/>
      <c r="US24" s="53"/>
      <c r="UT24" s="12"/>
      <c r="UU24" s="50"/>
      <c r="UV24" s="51"/>
      <c r="UW24" s="52"/>
      <c r="UX24" s="53"/>
      <c r="UY24" s="54"/>
      <c r="UZ24" s="52"/>
      <c r="VA24" s="52"/>
      <c r="VB24" s="53"/>
      <c r="VC24" s="12"/>
      <c r="VD24" s="50"/>
      <c r="VE24" s="51"/>
      <c r="VF24" s="52"/>
      <c r="VG24" s="53"/>
      <c r="VH24" s="54"/>
      <c r="VI24" s="52"/>
      <c r="VJ24" s="52"/>
      <c r="VK24" s="53"/>
      <c r="VL24" s="12"/>
      <c r="VM24" s="50"/>
      <c r="VN24" s="51"/>
      <c r="VO24" s="52"/>
      <c r="VP24" s="53"/>
      <c r="VQ24" s="54"/>
      <c r="VR24" s="52"/>
      <c r="VS24" s="52"/>
      <c r="VT24" s="53"/>
      <c r="VU24" s="12"/>
      <c r="VV24" s="50"/>
      <c r="VW24" s="51"/>
      <c r="VX24" s="52"/>
      <c r="VY24" s="53"/>
      <c r="VZ24" s="54"/>
      <c r="WA24" s="52"/>
      <c r="WB24" s="52"/>
      <c r="WC24" s="53"/>
      <c r="WD24" s="12"/>
      <c r="WE24" s="50"/>
      <c r="WF24" s="51"/>
      <c r="WG24" s="52"/>
      <c r="WH24" s="53"/>
      <c r="WI24" s="54"/>
      <c r="WJ24" s="52"/>
      <c r="WK24" s="52"/>
      <c r="WL24" s="53"/>
      <c r="WM24" s="12"/>
      <c r="WN24" s="50"/>
      <c r="WO24" s="51"/>
      <c r="WP24" s="52"/>
      <c r="WQ24" s="53"/>
      <c r="WR24" s="54"/>
      <c r="WS24" s="52"/>
      <c r="WT24" s="52"/>
      <c r="WU24" s="53"/>
      <c r="WV24" s="12"/>
      <c r="WW24" s="50"/>
      <c r="WX24" s="51"/>
      <c r="WY24" s="52"/>
      <c r="WZ24" s="53"/>
      <c r="XA24" s="54"/>
      <c r="XB24" s="52"/>
      <c r="XC24" s="52"/>
      <c r="XD24" s="53"/>
      <c r="XE24" s="12"/>
      <c r="XF24" s="50"/>
      <c r="XG24" s="51"/>
      <c r="XH24" s="52"/>
      <c r="XI24" s="53"/>
      <c r="XJ24" s="54"/>
      <c r="XK24" s="52"/>
      <c r="XL24" s="52"/>
      <c r="XM24" s="53"/>
      <c r="XN24" s="12"/>
      <c r="XO24" s="50"/>
      <c r="XP24" s="51"/>
      <c r="XQ24" s="52"/>
      <c r="XR24" s="53"/>
      <c r="XS24" s="54"/>
      <c r="XT24" s="52"/>
      <c r="XU24" s="52"/>
      <c r="XV24" s="53"/>
      <c r="XW24" s="12"/>
      <c r="XX24" s="50"/>
      <c r="XY24" s="51"/>
      <c r="XZ24" s="52"/>
      <c r="YA24" s="53"/>
      <c r="YB24" s="54"/>
      <c r="YC24" s="52"/>
      <c r="YD24" s="52"/>
      <c r="YE24" s="53"/>
      <c r="YF24" s="12"/>
      <c r="YG24" s="50"/>
      <c r="YH24" s="51"/>
      <c r="YI24" s="52"/>
      <c r="YJ24" s="53"/>
      <c r="YK24" s="54"/>
      <c r="YL24" s="52"/>
      <c r="YM24" s="52"/>
      <c r="YN24" s="53"/>
      <c r="YO24" s="12"/>
      <c r="YP24" s="50"/>
      <c r="YQ24" s="51"/>
      <c r="YR24" s="52"/>
      <c r="YS24" s="53"/>
      <c r="YT24" s="54"/>
      <c r="YU24" s="52"/>
      <c r="YV24" s="52"/>
      <c r="YW24" s="53"/>
      <c r="YX24" s="12"/>
      <c r="YY24" s="50"/>
      <c r="YZ24" s="51"/>
      <c r="ZA24" s="52"/>
      <c r="ZB24" s="53"/>
      <c r="ZC24" s="54"/>
      <c r="ZD24" s="52"/>
      <c r="ZE24" s="52"/>
      <c r="ZF24" s="53"/>
      <c r="ZG24" s="12"/>
      <c r="ZH24" s="50"/>
      <c r="ZI24" s="51"/>
      <c r="ZJ24" s="52"/>
      <c r="ZK24" s="53"/>
      <c r="ZL24" s="54"/>
      <c r="ZM24" s="52"/>
      <c r="ZN24" s="52"/>
      <c r="ZO24" s="53"/>
      <c r="ZP24" s="12"/>
      <c r="ZQ24" s="50"/>
      <c r="ZR24" s="51"/>
      <c r="ZS24" s="52"/>
      <c r="ZT24" s="53"/>
      <c r="ZU24" s="54"/>
      <c r="ZV24" s="52"/>
      <c r="ZW24" s="52"/>
      <c r="ZX24" s="53"/>
      <c r="ZY24" s="12"/>
      <c r="ZZ24" s="50"/>
      <c r="AAA24" s="51"/>
      <c r="AAB24" s="52"/>
      <c r="AAC24" s="53"/>
      <c r="AAD24" s="54"/>
      <c r="AAE24" s="52"/>
      <c r="AAF24" s="52"/>
      <c r="AAG24" s="53"/>
      <c r="AAH24" s="12"/>
      <c r="AAI24" s="50"/>
      <c r="AAJ24" s="51"/>
      <c r="AAK24" s="52"/>
      <c r="AAL24" s="53"/>
      <c r="AAM24" s="54"/>
      <c r="AAN24" s="52"/>
      <c r="AAO24" s="52"/>
      <c r="AAP24" s="53"/>
      <c r="AAQ24" s="12"/>
      <c r="AAR24" s="50"/>
      <c r="AAS24" s="51"/>
      <c r="AAT24" s="52"/>
      <c r="AAU24" s="53"/>
      <c r="AAV24" s="54"/>
      <c r="AAW24" s="52"/>
      <c r="AAX24" s="52"/>
      <c r="AAY24" s="53"/>
      <c r="AAZ24" s="12"/>
      <c r="ABA24" s="50"/>
      <c r="ABB24" s="51"/>
      <c r="ABC24" s="52"/>
      <c r="ABD24" s="53"/>
      <c r="ABE24" s="54"/>
      <c r="ABF24" s="52"/>
      <c r="ABG24" s="52"/>
      <c r="ABH24" s="53"/>
      <c r="ABI24" s="12"/>
      <c r="ABJ24" s="50"/>
      <c r="ABK24" s="51"/>
      <c r="ABL24" s="52"/>
      <c r="ABM24" s="53"/>
      <c r="ABN24" s="54"/>
      <c r="ABO24" s="52"/>
      <c r="ABP24" s="52"/>
      <c r="ABQ24" s="53"/>
      <c r="ABR24" s="12"/>
      <c r="ABS24" s="50"/>
      <c r="ABT24" s="51"/>
      <c r="ABU24" s="52"/>
      <c r="ABV24" s="53"/>
      <c r="ABW24" s="54"/>
      <c r="ABX24" s="52"/>
      <c r="ABY24" s="52"/>
      <c r="ABZ24" s="53"/>
      <c r="ACA24" s="12"/>
      <c r="ACB24" s="50"/>
      <c r="ACC24" s="51"/>
      <c r="ACD24" s="52"/>
      <c r="ACE24" s="53"/>
      <c r="ACF24" s="54"/>
      <c r="ACG24" s="52"/>
      <c r="ACH24" s="52"/>
      <c r="ACI24" s="53"/>
      <c r="ACJ24" s="12"/>
      <c r="ACK24" s="50"/>
      <c r="ACL24" s="51"/>
      <c r="ACM24" s="52"/>
      <c r="ACN24" s="53"/>
      <c r="ACO24" s="54"/>
      <c r="ACP24" s="52"/>
      <c r="ACQ24" s="52"/>
      <c r="ACR24" s="53"/>
      <c r="ACS24" s="12"/>
      <c r="ACT24" s="50"/>
      <c r="ACU24" s="51"/>
      <c r="ACV24" s="52"/>
      <c r="ACW24" s="53"/>
      <c r="ACX24" s="54"/>
      <c r="ACY24" s="52"/>
      <c r="ACZ24" s="52"/>
      <c r="ADA24" s="53"/>
      <c r="ADB24" s="12"/>
      <c r="ADC24" s="50"/>
      <c r="ADD24" s="51"/>
      <c r="ADE24" s="52"/>
      <c r="ADF24" s="53"/>
      <c r="ADG24" s="54"/>
      <c r="ADH24" s="52"/>
      <c r="ADI24" s="52"/>
      <c r="ADJ24" s="53"/>
      <c r="ADK24" s="12"/>
      <c r="ADL24" s="50"/>
      <c r="ADM24" s="51"/>
      <c r="ADN24" s="52"/>
      <c r="ADO24" s="53"/>
      <c r="ADP24" s="54"/>
      <c r="ADQ24" s="52"/>
      <c r="ADR24" s="52"/>
      <c r="ADS24" s="53"/>
      <c r="ADT24" s="12"/>
      <c r="ADU24" s="50"/>
      <c r="ADV24" s="51"/>
      <c r="ADW24" s="52"/>
      <c r="ADX24" s="53"/>
      <c r="ADY24" s="54"/>
      <c r="ADZ24" s="52"/>
      <c r="AEA24" s="52"/>
      <c r="AEB24" s="53"/>
      <c r="AEC24" s="12"/>
      <c r="AED24" s="50"/>
      <c r="AEE24" s="51"/>
      <c r="AEF24" s="52"/>
      <c r="AEG24" s="53"/>
      <c r="AEH24" s="54"/>
      <c r="AEI24" s="52"/>
      <c r="AEJ24" s="52"/>
      <c r="AEK24" s="53"/>
      <c r="AEL24" s="12"/>
      <c r="AEM24" s="50"/>
      <c r="AEN24" s="51"/>
      <c r="AEO24" s="52"/>
      <c r="AEP24" s="53"/>
      <c r="AEQ24" s="54"/>
      <c r="AER24" s="52"/>
      <c r="AES24" s="52"/>
      <c r="AET24" s="53"/>
      <c r="AEU24" s="12"/>
      <c r="AEV24" s="50"/>
      <c r="AEW24" s="51"/>
      <c r="AEX24" s="52"/>
      <c r="AEY24" s="53"/>
      <c r="AEZ24" s="54"/>
      <c r="AFA24" s="52"/>
      <c r="AFB24" s="52"/>
      <c r="AFC24" s="53"/>
      <c r="AFD24" s="12"/>
      <c r="AFE24" s="50"/>
      <c r="AFF24" s="51"/>
      <c r="AFG24" s="52"/>
      <c r="AFH24" s="53"/>
      <c r="AFI24" s="54"/>
      <c r="AFJ24" s="52"/>
      <c r="AFK24" s="52"/>
      <c r="AFL24" s="53"/>
      <c r="AFM24" s="12"/>
      <c r="AFN24" s="50"/>
      <c r="AFO24" s="51"/>
      <c r="AFP24" s="52"/>
      <c r="AFQ24" s="53"/>
      <c r="AFR24" s="54"/>
      <c r="AFS24" s="52"/>
      <c r="AFT24" s="52"/>
      <c r="AFU24" s="53"/>
      <c r="AFV24" s="12"/>
      <c r="AFW24" s="50"/>
      <c r="AFX24" s="51"/>
      <c r="AFY24" s="52"/>
      <c r="AFZ24" s="53"/>
      <c r="AGA24" s="54"/>
      <c r="AGB24" s="52"/>
      <c r="AGC24" s="52"/>
      <c r="AGD24" s="53"/>
      <c r="AGE24" s="12"/>
      <c r="AGF24" s="50"/>
      <c r="AGG24" s="51"/>
      <c r="AGH24" s="52"/>
      <c r="AGI24" s="53"/>
      <c r="AGJ24" s="54"/>
      <c r="AGK24" s="52"/>
      <c r="AGL24" s="52"/>
      <c r="AGM24" s="53"/>
      <c r="AGN24" s="12"/>
      <c r="AGO24" s="50"/>
      <c r="AGP24" s="51"/>
      <c r="AGQ24" s="52"/>
      <c r="AGR24" s="53"/>
      <c r="AGS24" s="54"/>
      <c r="AGT24" s="52"/>
      <c r="AGU24" s="52"/>
      <c r="AGV24" s="53"/>
      <c r="AGW24" s="12"/>
      <c r="AGX24" s="50"/>
      <c r="AGY24" s="51"/>
      <c r="AGZ24" s="52"/>
      <c r="AHA24" s="53"/>
      <c r="AHB24" s="54"/>
      <c r="AHC24" s="52"/>
      <c r="AHD24" s="52"/>
      <c r="AHE24" s="53"/>
      <c r="AHF24" s="12"/>
      <c r="AHG24" s="50"/>
      <c r="AHH24" s="51"/>
      <c r="AHI24" s="52"/>
      <c r="AHJ24" s="53"/>
      <c r="AHK24" s="54"/>
      <c r="AHL24" s="52"/>
      <c r="AHM24" s="52"/>
      <c r="AHN24" s="53"/>
      <c r="AHO24" s="12"/>
      <c r="AHP24" s="50"/>
      <c r="AHQ24" s="51"/>
      <c r="AHR24" s="52"/>
      <c r="AHS24" s="53"/>
      <c r="AHT24" s="54"/>
      <c r="AHU24" s="52"/>
      <c r="AHV24" s="52"/>
      <c r="AHW24" s="53"/>
      <c r="AHX24" s="12"/>
      <c r="AHY24" s="50"/>
      <c r="AHZ24" s="51"/>
      <c r="AIA24" s="52"/>
      <c r="AIB24" s="53"/>
      <c r="AIC24" s="54"/>
      <c r="AID24" s="52"/>
      <c r="AIE24" s="52"/>
      <c r="AIF24" s="53"/>
      <c r="AIG24" s="12"/>
      <c r="AIH24" s="50"/>
      <c r="AII24" s="51"/>
      <c r="AIJ24" s="52"/>
      <c r="AIK24" s="53"/>
      <c r="AIL24" s="54"/>
      <c r="AIM24" s="52"/>
      <c r="AIN24" s="52"/>
      <c r="AIO24" s="53"/>
      <c r="AIP24" s="12"/>
      <c r="AIQ24" s="50"/>
      <c r="AIR24" s="51"/>
      <c r="AIS24" s="52"/>
      <c r="AIT24" s="53"/>
      <c r="AIU24" s="54"/>
      <c r="AIV24" s="52"/>
      <c r="AIW24" s="52"/>
      <c r="AIX24" s="53"/>
      <c r="AIY24" s="12"/>
      <c r="AIZ24" s="50"/>
      <c r="AJA24" s="51"/>
      <c r="AJB24" s="52"/>
      <c r="AJC24" s="53"/>
      <c r="AJD24" s="54"/>
      <c r="AJE24" s="52"/>
      <c r="AJF24" s="52"/>
      <c r="AJG24" s="53"/>
      <c r="AJH24" s="12"/>
      <c r="AJI24" s="50"/>
      <c r="AJJ24" s="51"/>
      <c r="AJK24" s="52"/>
      <c r="AJL24" s="53"/>
      <c r="AJM24" s="54"/>
      <c r="AJN24" s="52"/>
      <c r="AJO24" s="52"/>
      <c r="AJP24" s="53"/>
      <c r="AJQ24" s="12"/>
      <c r="AJR24" s="50"/>
      <c r="AJS24" s="51"/>
      <c r="AJT24" s="52"/>
      <c r="AJU24" s="53"/>
      <c r="AJV24" s="54"/>
      <c r="AJW24" s="52"/>
      <c r="AJX24" s="52"/>
      <c r="AJY24" s="53"/>
      <c r="AJZ24" s="12"/>
      <c r="AKA24" s="50"/>
      <c r="AKB24" s="51"/>
      <c r="AKC24" s="52"/>
      <c r="AKD24" s="53"/>
      <c r="AKE24" s="54"/>
      <c r="AKF24" s="52"/>
      <c r="AKG24" s="52"/>
      <c r="AKH24" s="53"/>
      <c r="AKI24" s="12"/>
      <c r="AKJ24" s="50"/>
      <c r="AKK24" s="51"/>
      <c r="AKL24" s="52"/>
      <c r="AKM24" s="53"/>
      <c r="AKN24" s="54"/>
      <c r="AKO24" s="52"/>
      <c r="AKP24" s="52"/>
      <c r="AKQ24" s="53"/>
      <c r="AKR24" s="12"/>
      <c r="AKS24" s="50"/>
      <c r="AKT24" s="51"/>
      <c r="AKU24" s="52"/>
      <c r="AKV24" s="53"/>
      <c r="AKW24" s="54"/>
      <c r="AKX24" s="52"/>
      <c r="AKY24" s="52"/>
      <c r="AKZ24" s="53"/>
      <c r="ALA24" s="12"/>
      <c r="ALB24" s="50"/>
      <c r="ALC24" s="51"/>
      <c r="ALD24" s="52"/>
      <c r="ALE24" s="53"/>
      <c r="ALF24" s="54"/>
      <c r="ALG24" s="52"/>
      <c r="ALH24" s="52"/>
      <c r="ALI24" s="53"/>
      <c r="ALJ24" s="12"/>
      <c r="ALK24" s="50"/>
      <c r="ALL24" s="51"/>
      <c r="ALM24" s="52"/>
      <c r="ALN24" s="53"/>
      <c r="ALO24" s="54"/>
      <c r="ALP24" s="52"/>
      <c r="ALQ24" s="52"/>
      <c r="ALR24" s="53"/>
      <c r="ALS24" s="12"/>
      <c r="ALT24" s="50"/>
      <c r="ALU24" s="51"/>
      <c r="ALV24" s="52"/>
      <c r="ALW24" s="53"/>
      <c r="ALX24" s="54"/>
      <c r="ALY24" s="52"/>
      <c r="ALZ24" s="52"/>
      <c r="AMA24" s="53"/>
      <c r="AMB24" s="12"/>
      <c r="AMC24" s="50"/>
      <c r="AMD24" s="51"/>
      <c r="AME24" s="52"/>
      <c r="AMF24" s="53"/>
      <c r="AMG24" s="54"/>
      <c r="AMH24" s="52"/>
      <c r="AMI24" s="52"/>
      <c r="AMJ24" s="53"/>
      <c r="AMK24" s="12"/>
      <c r="AML24" s="50"/>
      <c r="AMM24" s="51"/>
      <c r="AMN24" s="52"/>
      <c r="AMO24" s="53"/>
      <c r="AMP24" s="54"/>
      <c r="AMQ24" s="52"/>
      <c r="AMR24" s="52"/>
      <c r="AMS24" s="53"/>
      <c r="AMT24" s="12"/>
      <c r="AMU24" s="50"/>
      <c r="AMV24" s="51"/>
      <c r="AMW24" s="52"/>
      <c r="AMX24" s="53"/>
      <c r="AMY24" s="54"/>
      <c r="AMZ24" s="52"/>
      <c r="ANA24" s="52"/>
      <c r="ANB24" s="53"/>
      <c r="ANC24" s="12"/>
      <c r="AND24" s="50"/>
      <c r="ANE24" s="51"/>
      <c r="ANF24" s="52"/>
      <c r="ANG24" s="53"/>
      <c r="ANH24" s="54"/>
      <c r="ANI24" s="52"/>
      <c r="ANJ24" s="52"/>
      <c r="ANK24" s="53"/>
      <c r="ANL24" s="12"/>
      <c r="ANM24" s="50"/>
      <c r="ANN24" s="51"/>
      <c r="ANO24" s="52"/>
      <c r="ANP24" s="53"/>
      <c r="ANQ24" s="54"/>
      <c r="ANR24" s="52"/>
      <c r="ANS24" s="52"/>
      <c r="ANT24" s="53"/>
      <c r="ANU24" s="12"/>
      <c r="ANV24" s="50"/>
      <c r="ANW24" s="51"/>
      <c r="ANX24" s="52"/>
      <c r="ANY24" s="53"/>
      <c r="ANZ24" s="54"/>
      <c r="AOA24" s="52"/>
      <c r="AOB24" s="52"/>
      <c r="AOC24" s="53"/>
      <c r="AOD24" s="12"/>
      <c r="AOE24" s="50"/>
      <c r="AOF24" s="51"/>
      <c r="AOG24" s="52"/>
      <c r="AOH24" s="53"/>
      <c r="AOI24" s="54"/>
      <c r="AOJ24" s="52"/>
      <c r="AOK24" s="52"/>
      <c r="AOL24" s="53"/>
      <c r="AOM24" s="12"/>
      <c r="AON24" s="50"/>
      <c r="AOO24" s="51"/>
      <c r="AOP24" s="52"/>
      <c r="AOQ24" s="53"/>
      <c r="AOR24" s="54"/>
      <c r="AOS24" s="52"/>
      <c r="AOT24" s="52"/>
      <c r="AOU24" s="53"/>
      <c r="AOV24" s="12"/>
      <c r="AOW24" s="50"/>
      <c r="AOX24" s="51"/>
      <c r="AOY24" s="52"/>
      <c r="AOZ24" s="53"/>
      <c r="APA24" s="54"/>
      <c r="APB24" s="52"/>
      <c r="APC24" s="52"/>
      <c r="APD24" s="53"/>
      <c r="APE24" s="12"/>
      <c r="APF24" s="50"/>
      <c r="APG24" s="51"/>
      <c r="APH24" s="52"/>
      <c r="API24" s="53"/>
      <c r="APJ24" s="54"/>
      <c r="APK24" s="52"/>
      <c r="APL24" s="52"/>
      <c r="APM24" s="53"/>
      <c r="APN24" s="12"/>
      <c r="APO24" s="50"/>
      <c r="APP24" s="51"/>
      <c r="APQ24" s="52"/>
      <c r="APR24" s="53"/>
      <c r="APS24" s="54"/>
      <c r="APT24" s="52"/>
      <c r="APU24" s="52"/>
      <c r="APV24" s="53"/>
      <c r="APW24" s="12"/>
      <c r="APX24" s="50"/>
      <c r="APY24" s="51"/>
      <c r="APZ24" s="52"/>
      <c r="AQA24" s="53"/>
      <c r="AQB24" s="54"/>
      <c r="AQC24" s="52"/>
      <c r="AQD24" s="52"/>
      <c r="AQE24" s="53"/>
      <c r="AQF24" s="12"/>
      <c r="AQG24" s="50"/>
      <c r="AQH24" s="51"/>
      <c r="AQI24" s="52"/>
      <c r="AQJ24" s="53"/>
      <c r="AQK24" s="54"/>
      <c r="AQL24" s="52"/>
      <c r="AQM24" s="52"/>
      <c r="AQN24" s="53"/>
      <c r="AQO24" s="12"/>
      <c r="AQP24" s="50"/>
      <c r="AQQ24" s="51"/>
      <c r="AQR24" s="52"/>
      <c r="AQS24" s="53"/>
      <c r="AQT24" s="54"/>
      <c r="AQU24" s="52"/>
      <c r="AQV24" s="52"/>
      <c r="AQW24" s="53"/>
      <c r="AQX24" s="12"/>
      <c r="AQY24" s="50"/>
      <c r="AQZ24" s="51"/>
      <c r="ARA24" s="52"/>
      <c r="ARB24" s="53"/>
      <c r="ARC24" s="54"/>
      <c r="ARD24" s="52"/>
      <c r="ARE24" s="52"/>
      <c r="ARF24" s="53"/>
      <c r="ARG24" s="12"/>
      <c r="ARH24" s="50"/>
      <c r="ARI24" s="51"/>
      <c r="ARJ24" s="52"/>
      <c r="ARK24" s="53"/>
      <c r="ARL24" s="54"/>
      <c r="ARM24" s="52"/>
      <c r="ARN24" s="52"/>
      <c r="ARO24" s="53"/>
      <c r="ARP24" s="12"/>
      <c r="ARQ24" s="50"/>
      <c r="ARR24" s="51"/>
      <c r="ARS24" s="52"/>
      <c r="ART24" s="53"/>
      <c r="ARU24" s="54"/>
      <c r="ARV24" s="52"/>
      <c r="ARW24" s="52"/>
      <c r="ARX24" s="53"/>
      <c r="ARY24" s="12"/>
      <c r="ARZ24" s="50"/>
      <c r="ASA24" s="51"/>
      <c r="ASB24" s="52"/>
      <c r="ASC24" s="53"/>
      <c r="ASD24" s="54"/>
      <c r="ASE24" s="52"/>
      <c r="ASF24" s="52"/>
      <c r="ASG24" s="53"/>
      <c r="ASH24" s="12"/>
      <c r="ASI24" s="50"/>
      <c r="ASJ24" s="51"/>
      <c r="ASK24" s="52"/>
      <c r="ASL24" s="53"/>
      <c r="ASM24" s="54"/>
      <c r="ASN24" s="52"/>
      <c r="ASO24" s="52"/>
      <c r="ASP24" s="53"/>
      <c r="ASQ24" s="12"/>
      <c r="ASR24" s="50"/>
      <c r="ASS24" s="51"/>
      <c r="AST24" s="52"/>
      <c r="ASU24" s="53"/>
      <c r="ASV24" s="54"/>
      <c r="ASW24" s="52"/>
      <c r="ASX24" s="52"/>
      <c r="ASY24" s="53"/>
      <c r="ASZ24" s="12"/>
      <c r="ATA24" s="50"/>
      <c r="ATB24" s="51"/>
      <c r="ATC24" s="52"/>
      <c r="ATD24" s="53"/>
      <c r="ATE24" s="54"/>
      <c r="ATF24" s="52"/>
      <c r="ATG24" s="52"/>
      <c r="ATH24" s="53"/>
      <c r="ATI24" s="12"/>
      <c r="ATJ24" s="50"/>
      <c r="ATK24" s="51"/>
      <c r="ATL24" s="52"/>
      <c r="ATM24" s="53"/>
      <c r="ATN24" s="54"/>
      <c r="ATO24" s="52"/>
      <c r="ATP24" s="52"/>
      <c r="ATQ24" s="53"/>
      <c r="ATR24" s="12"/>
      <c r="ATS24" s="50"/>
      <c r="ATT24" s="51"/>
      <c r="ATU24" s="52"/>
      <c r="ATV24" s="53"/>
      <c r="ATW24" s="54"/>
      <c r="ATX24" s="52"/>
      <c r="ATY24" s="52"/>
      <c r="ATZ24" s="53"/>
      <c r="AUA24" s="12"/>
      <c r="AUB24" s="50"/>
      <c r="AUC24" s="51"/>
      <c r="AUD24" s="52"/>
      <c r="AUE24" s="53"/>
      <c r="AUF24" s="54"/>
      <c r="AUG24" s="52"/>
      <c r="AUH24" s="52"/>
      <c r="AUI24" s="53"/>
      <c r="AUJ24" s="12"/>
      <c r="AUK24" s="50"/>
      <c r="AUL24" s="51"/>
      <c r="AUM24" s="52"/>
      <c r="AUN24" s="53"/>
      <c r="AUO24" s="54"/>
      <c r="AUP24" s="52"/>
      <c r="AUQ24" s="52"/>
      <c r="AUR24" s="53"/>
      <c r="AUS24" s="12"/>
      <c r="AUT24" s="50"/>
      <c r="AUU24" s="51"/>
      <c r="AUV24" s="52"/>
      <c r="AUW24" s="53"/>
      <c r="AUX24" s="54"/>
      <c r="AUY24" s="52"/>
      <c r="AUZ24" s="52"/>
      <c r="AVA24" s="53"/>
      <c r="AVB24" s="12"/>
      <c r="AVC24" s="50"/>
      <c r="AVD24" s="51"/>
      <c r="AVE24" s="52"/>
      <c r="AVF24" s="53"/>
      <c r="AVG24" s="54"/>
      <c r="AVH24" s="52"/>
      <c r="AVI24" s="52"/>
      <c r="AVJ24" s="53"/>
      <c r="AVK24" s="12"/>
      <c r="AVL24" s="50"/>
      <c r="AVM24" s="51"/>
      <c r="AVN24" s="52"/>
      <c r="AVO24" s="53"/>
      <c r="AVP24" s="54"/>
      <c r="AVQ24" s="52"/>
      <c r="AVR24" s="52"/>
      <c r="AVS24" s="53"/>
      <c r="AVT24" s="12"/>
      <c r="AVU24" s="50"/>
      <c r="AVV24" s="51"/>
      <c r="AVW24" s="52"/>
      <c r="AVX24" s="53"/>
      <c r="AVY24" s="54"/>
      <c r="AVZ24" s="52"/>
      <c r="AWA24" s="52"/>
      <c r="AWB24" s="53"/>
      <c r="AWC24" s="12"/>
      <c r="AWD24" s="50"/>
      <c r="AWE24" s="51"/>
      <c r="AWF24" s="52"/>
      <c r="AWG24" s="53"/>
      <c r="AWH24" s="54"/>
      <c r="AWI24" s="52"/>
      <c r="AWJ24" s="52"/>
      <c r="AWK24" s="53"/>
      <c r="AWL24" s="12"/>
      <c r="AWM24" s="50"/>
      <c r="AWN24" s="51"/>
      <c r="AWO24" s="52"/>
      <c r="AWP24" s="53"/>
      <c r="AWQ24" s="54"/>
      <c r="AWR24" s="52"/>
      <c r="AWS24" s="52"/>
      <c r="AWT24" s="53"/>
      <c r="AWU24" s="12"/>
      <c r="AWV24" s="50"/>
      <c r="AWW24" s="51"/>
      <c r="AWX24" s="52"/>
      <c r="AWY24" s="53"/>
      <c r="AWZ24" s="54"/>
      <c r="AXA24" s="52"/>
      <c r="AXB24" s="52"/>
      <c r="AXC24" s="53"/>
      <c r="AXD24" s="12"/>
      <c r="AXE24" s="50"/>
      <c r="AXF24" s="51"/>
      <c r="AXG24" s="52"/>
      <c r="AXH24" s="53"/>
      <c r="AXI24" s="54"/>
      <c r="AXJ24" s="52"/>
      <c r="AXK24" s="52"/>
      <c r="AXL24" s="53"/>
      <c r="AXM24" s="12"/>
      <c r="AXN24" s="50"/>
      <c r="AXO24" s="51"/>
      <c r="AXP24" s="52"/>
      <c r="AXQ24" s="53"/>
      <c r="AXR24" s="54"/>
      <c r="AXS24" s="52"/>
      <c r="AXT24" s="52"/>
      <c r="AXU24" s="53"/>
      <c r="AXV24" s="12"/>
      <c r="AXW24" s="50"/>
      <c r="AXX24" s="51"/>
      <c r="AXY24" s="52"/>
      <c r="AXZ24" s="53"/>
      <c r="AYA24" s="54"/>
      <c r="AYB24" s="52"/>
      <c r="AYC24" s="52"/>
      <c r="AYD24" s="53"/>
      <c r="AYE24" s="12"/>
      <c r="AYF24" s="50"/>
      <c r="AYG24" s="51"/>
      <c r="AYH24" s="52"/>
      <c r="AYI24" s="53"/>
      <c r="AYJ24" s="54"/>
      <c r="AYK24" s="52"/>
      <c r="AYL24" s="52"/>
      <c r="AYM24" s="53"/>
      <c r="AYN24" s="12"/>
      <c r="AYO24" s="50"/>
      <c r="AYP24" s="51"/>
      <c r="AYQ24" s="52"/>
      <c r="AYR24" s="53"/>
      <c r="AYS24" s="54"/>
      <c r="AYT24" s="52"/>
      <c r="AYU24" s="52"/>
      <c r="AYV24" s="53"/>
      <c r="AYW24" s="12"/>
      <c r="AYX24" s="50"/>
      <c r="AYY24" s="51"/>
      <c r="AYZ24" s="52"/>
      <c r="AZA24" s="53"/>
      <c r="AZB24" s="54"/>
      <c r="AZC24" s="52"/>
      <c r="AZD24" s="52"/>
      <c r="AZE24" s="53"/>
      <c r="AZF24" s="12"/>
      <c r="AZG24" s="50"/>
      <c r="AZH24" s="51"/>
      <c r="AZI24" s="52"/>
      <c r="AZJ24" s="53"/>
      <c r="AZK24" s="54"/>
      <c r="AZL24" s="52"/>
      <c r="AZM24" s="52"/>
      <c r="AZN24" s="53"/>
      <c r="AZO24" s="12"/>
      <c r="AZP24" s="50"/>
      <c r="AZQ24" s="51"/>
      <c r="AZR24" s="52"/>
      <c r="AZS24" s="53"/>
      <c r="AZT24" s="54"/>
      <c r="AZU24" s="52"/>
      <c r="AZV24" s="52"/>
      <c r="AZW24" s="53"/>
      <c r="AZX24" s="12"/>
      <c r="AZY24" s="50"/>
      <c r="AZZ24" s="51"/>
      <c r="BAA24" s="52"/>
      <c r="BAB24" s="53"/>
      <c r="BAC24" s="54"/>
      <c r="BAD24" s="52"/>
      <c r="BAE24" s="52"/>
      <c r="BAF24" s="53"/>
      <c r="BAG24" s="12"/>
      <c r="BAH24" s="50"/>
      <c r="BAI24" s="51"/>
      <c r="BAJ24" s="52"/>
      <c r="BAK24" s="53"/>
      <c r="BAL24" s="54"/>
      <c r="BAM24" s="52"/>
      <c r="BAN24" s="52"/>
      <c r="BAO24" s="53"/>
      <c r="BAP24" s="12"/>
      <c r="BAQ24" s="50"/>
      <c r="BAR24" s="51"/>
      <c r="BAS24" s="52"/>
      <c r="BAT24" s="53"/>
      <c r="BAU24" s="54"/>
      <c r="BAV24" s="52"/>
      <c r="BAW24" s="52"/>
      <c r="BAX24" s="53"/>
      <c r="BAY24" s="12"/>
      <c r="BAZ24" s="50"/>
      <c r="BBA24" s="51"/>
      <c r="BBB24" s="52"/>
      <c r="BBC24" s="53"/>
      <c r="BBD24" s="54"/>
      <c r="BBE24" s="52"/>
      <c r="BBF24" s="52"/>
      <c r="BBG24" s="53"/>
      <c r="BBH24" s="12"/>
      <c r="BBI24" s="50"/>
      <c r="BBJ24" s="51"/>
      <c r="BBK24" s="52"/>
      <c r="BBL24" s="53"/>
      <c r="BBM24" s="54"/>
      <c r="BBN24" s="52"/>
      <c r="BBO24" s="52"/>
      <c r="BBP24" s="53"/>
      <c r="BBQ24" s="12"/>
      <c r="BBR24" s="50"/>
      <c r="BBS24" s="51"/>
      <c r="BBT24" s="52"/>
      <c r="BBU24" s="53"/>
      <c r="BBV24" s="54"/>
      <c r="BBW24" s="52"/>
      <c r="BBX24" s="52"/>
      <c r="BBY24" s="53"/>
      <c r="BBZ24" s="12"/>
      <c r="BCA24" s="50"/>
      <c r="BCB24" s="51"/>
      <c r="BCC24" s="52"/>
      <c r="BCD24" s="53"/>
      <c r="BCE24" s="54"/>
      <c r="BCF24" s="52"/>
      <c r="BCG24" s="52"/>
      <c r="BCH24" s="53"/>
      <c r="BCI24" s="12"/>
      <c r="BCJ24" s="50"/>
      <c r="BCK24" s="51"/>
      <c r="BCL24" s="52"/>
      <c r="BCM24" s="53"/>
      <c r="BCN24" s="54"/>
      <c r="BCO24" s="52"/>
      <c r="BCP24" s="52"/>
      <c r="BCQ24" s="53"/>
      <c r="BCR24" s="12"/>
      <c r="BCS24" s="50"/>
      <c r="BCT24" s="51"/>
      <c r="BCU24" s="52"/>
      <c r="BCV24" s="53"/>
      <c r="BCW24" s="54"/>
      <c r="BCX24" s="52"/>
      <c r="BCY24" s="52"/>
      <c r="BCZ24" s="53"/>
      <c r="BDA24" s="12"/>
      <c r="BDB24" s="50"/>
      <c r="BDC24" s="51"/>
      <c r="BDD24" s="52"/>
      <c r="BDE24" s="53"/>
      <c r="BDF24" s="54"/>
      <c r="BDG24" s="52"/>
      <c r="BDH24" s="52"/>
      <c r="BDI24" s="53"/>
      <c r="BDJ24" s="12"/>
      <c r="BDK24" s="50"/>
      <c r="BDL24" s="51"/>
      <c r="BDM24" s="52"/>
      <c r="BDN24" s="53"/>
      <c r="BDO24" s="54"/>
      <c r="BDP24" s="52"/>
      <c r="BDQ24" s="52"/>
      <c r="BDR24" s="53"/>
      <c r="BDS24" s="12"/>
      <c r="BDT24" s="50"/>
      <c r="BDU24" s="51"/>
      <c r="BDV24" s="52"/>
      <c r="BDW24" s="53"/>
      <c r="BDX24" s="54"/>
      <c r="BDY24" s="52"/>
      <c r="BDZ24" s="52"/>
      <c r="BEA24" s="53"/>
      <c r="BEB24" s="12"/>
      <c r="BEC24" s="50"/>
      <c r="BED24" s="51"/>
      <c r="BEE24" s="52"/>
      <c r="BEF24" s="53"/>
      <c r="BEG24" s="54"/>
      <c r="BEH24" s="52"/>
      <c r="BEI24" s="52"/>
      <c r="BEJ24" s="53"/>
      <c r="BEK24" s="12"/>
      <c r="BEL24" s="50"/>
      <c r="BEM24" s="51"/>
      <c r="BEN24" s="52"/>
      <c r="BEO24" s="53"/>
      <c r="BEP24" s="54"/>
      <c r="BEQ24" s="52"/>
      <c r="BER24" s="52"/>
      <c r="BES24" s="53"/>
      <c r="BET24" s="12"/>
      <c r="BEU24" s="50"/>
      <c r="BEV24" s="51"/>
      <c r="BEW24" s="52"/>
      <c r="BEX24" s="53"/>
      <c r="BEY24" s="54"/>
      <c r="BEZ24" s="52"/>
      <c r="BFA24" s="52"/>
      <c r="BFB24" s="53"/>
      <c r="BFC24" s="12"/>
      <c r="BFD24" s="50"/>
      <c r="BFE24" s="51"/>
      <c r="BFF24" s="52"/>
      <c r="BFG24" s="53"/>
      <c r="BFH24" s="54"/>
      <c r="BFI24" s="52"/>
      <c r="BFJ24" s="52"/>
      <c r="BFK24" s="53"/>
      <c r="BFL24" s="12"/>
      <c r="BFM24" s="50"/>
      <c r="BFN24" s="51"/>
      <c r="BFO24" s="52"/>
      <c r="BFP24" s="53"/>
      <c r="BFQ24" s="54"/>
      <c r="BFR24" s="52"/>
      <c r="BFS24" s="52"/>
      <c r="BFT24" s="53"/>
      <c r="BFU24" s="12"/>
      <c r="BFV24" s="50"/>
      <c r="BFW24" s="51"/>
      <c r="BFX24" s="52"/>
      <c r="BFY24" s="53"/>
      <c r="BFZ24" s="54"/>
      <c r="BGA24" s="52"/>
      <c r="BGB24" s="52"/>
      <c r="BGC24" s="53"/>
      <c r="BGD24" s="12"/>
      <c r="BGE24" s="50"/>
      <c r="BGF24" s="51"/>
      <c r="BGG24" s="52"/>
      <c r="BGH24" s="53"/>
      <c r="BGI24" s="54"/>
      <c r="BGJ24" s="52"/>
      <c r="BGK24" s="52"/>
      <c r="BGL24" s="53"/>
      <c r="BGM24" s="12"/>
      <c r="BGN24" s="50"/>
      <c r="BGO24" s="51"/>
      <c r="BGP24" s="52"/>
      <c r="BGQ24" s="53"/>
      <c r="BGR24" s="54"/>
      <c r="BGS24" s="52"/>
      <c r="BGT24" s="52"/>
      <c r="BGU24" s="53"/>
      <c r="BGV24" s="12"/>
      <c r="BGW24" s="50"/>
      <c r="BGX24" s="51"/>
      <c r="BGY24" s="52"/>
      <c r="BGZ24" s="53"/>
      <c r="BHA24" s="54"/>
      <c r="BHB24" s="52"/>
      <c r="BHC24" s="52"/>
      <c r="BHD24" s="53"/>
      <c r="BHE24" s="12"/>
      <c r="BHF24" s="50"/>
      <c r="BHG24" s="51"/>
      <c r="BHH24" s="52"/>
      <c r="BHI24" s="53"/>
      <c r="BHJ24" s="54"/>
      <c r="BHK24" s="52"/>
      <c r="BHL24" s="52"/>
      <c r="BHM24" s="53"/>
      <c r="BHN24" s="12"/>
      <c r="BHO24" s="50"/>
      <c r="BHP24" s="51"/>
      <c r="BHQ24" s="52"/>
      <c r="BHR24" s="53"/>
      <c r="BHS24" s="54"/>
      <c r="BHT24" s="52"/>
      <c r="BHU24" s="52"/>
      <c r="BHV24" s="53"/>
      <c r="BHW24" s="12"/>
      <c r="BHX24" s="50"/>
      <c r="BHY24" s="51"/>
      <c r="BHZ24" s="52"/>
      <c r="BIA24" s="53"/>
      <c r="BIB24" s="54"/>
      <c r="BIC24" s="52"/>
      <c r="BID24" s="52"/>
      <c r="BIE24" s="53"/>
      <c r="BIF24" s="12"/>
      <c r="BIG24" s="50"/>
      <c r="BIH24" s="51"/>
      <c r="BII24" s="52"/>
      <c r="BIJ24" s="53"/>
      <c r="BIK24" s="54"/>
      <c r="BIL24" s="52"/>
      <c r="BIM24" s="52"/>
      <c r="BIN24" s="53"/>
      <c r="BIO24" s="12"/>
      <c r="BIP24" s="50"/>
      <c r="BIQ24" s="51"/>
      <c r="BIR24" s="52"/>
      <c r="BIS24" s="53"/>
      <c r="BIT24" s="54"/>
      <c r="BIU24" s="52"/>
      <c r="BIV24" s="52"/>
      <c r="BIW24" s="53"/>
      <c r="BIX24" s="12"/>
      <c r="BIY24" s="50"/>
      <c r="BIZ24" s="51"/>
      <c r="BJA24" s="52"/>
      <c r="BJB24" s="53"/>
      <c r="BJC24" s="54"/>
      <c r="BJD24" s="52"/>
      <c r="BJE24" s="52"/>
      <c r="BJF24" s="53"/>
      <c r="BJG24" s="12"/>
      <c r="BJH24" s="50"/>
      <c r="BJI24" s="51"/>
      <c r="BJJ24" s="52"/>
      <c r="BJK24" s="53"/>
      <c r="BJL24" s="54"/>
      <c r="BJM24" s="52"/>
      <c r="BJN24" s="52"/>
      <c r="BJO24" s="53"/>
      <c r="BJP24" s="12"/>
      <c r="BJQ24" s="50"/>
      <c r="BJR24" s="51"/>
      <c r="BJS24" s="52"/>
      <c r="BJT24" s="53"/>
      <c r="BJU24" s="54"/>
      <c r="BJV24" s="52"/>
      <c r="BJW24" s="52"/>
      <c r="BJX24" s="53"/>
      <c r="BJY24" s="12"/>
      <c r="BJZ24" s="50"/>
      <c r="BKA24" s="51"/>
      <c r="BKB24" s="52"/>
      <c r="BKC24" s="53"/>
      <c r="BKD24" s="54"/>
      <c r="BKE24" s="52"/>
      <c r="BKF24" s="52"/>
      <c r="BKG24" s="53"/>
      <c r="BKH24" s="12"/>
      <c r="BKI24" s="50"/>
      <c r="BKJ24" s="51"/>
      <c r="BKK24" s="52"/>
      <c r="BKL24" s="53"/>
      <c r="BKM24" s="54"/>
      <c r="BKN24" s="52"/>
      <c r="BKO24" s="52"/>
      <c r="BKP24" s="53"/>
      <c r="BKQ24" s="12"/>
      <c r="BKR24" s="50"/>
      <c r="BKS24" s="51"/>
      <c r="BKT24" s="52"/>
      <c r="BKU24" s="53"/>
      <c r="BKV24" s="54"/>
      <c r="BKW24" s="52"/>
      <c r="BKX24" s="52"/>
      <c r="BKY24" s="53"/>
      <c r="BKZ24" s="12"/>
      <c r="BLA24" s="50"/>
      <c r="BLB24" s="51"/>
      <c r="BLC24" s="52"/>
      <c r="BLD24" s="53"/>
      <c r="BLE24" s="54"/>
      <c r="BLF24" s="52"/>
      <c r="BLG24" s="52"/>
      <c r="BLH24" s="53"/>
      <c r="BLI24" s="12"/>
      <c r="BLJ24" s="50"/>
      <c r="BLK24" s="51"/>
      <c r="BLL24" s="52"/>
      <c r="BLM24" s="53"/>
      <c r="BLN24" s="54"/>
      <c r="BLO24" s="52"/>
      <c r="BLP24" s="52"/>
      <c r="BLQ24" s="53"/>
      <c r="BLR24" s="12"/>
      <c r="BLS24" s="50"/>
      <c r="BLT24" s="51"/>
      <c r="BLU24" s="52"/>
      <c r="BLV24" s="53"/>
      <c r="BLW24" s="54"/>
      <c r="BLX24" s="52"/>
      <c r="BLY24" s="52"/>
      <c r="BLZ24" s="53"/>
      <c r="BMA24" s="12"/>
      <c r="BMB24" s="50"/>
      <c r="BMC24" s="51"/>
      <c r="BMD24" s="52"/>
      <c r="BME24" s="53"/>
      <c r="BMF24" s="54"/>
      <c r="BMG24" s="52"/>
      <c r="BMH24" s="52"/>
      <c r="BMI24" s="53"/>
      <c r="BMJ24" s="12"/>
      <c r="BMK24" s="50"/>
      <c r="BML24" s="51"/>
      <c r="BMM24" s="52"/>
      <c r="BMN24" s="53"/>
      <c r="BMO24" s="54"/>
      <c r="BMP24" s="52"/>
      <c r="BMQ24" s="52"/>
      <c r="BMR24" s="53"/>
      <c r="BMS24" s="12"/>
      <c r="BMT24" s="50"/>
      <c r="BMU24" s="51"/>
      <c r="BMV24" s="52"/>
      <c r="BMW24" s="53"/>
      <c r="BMX24" s="54"/>
      <c r="BMY24" s="52"/>
      <c r="BMZ24" s="52"/>
      <c r="BNA24" s="53"/>
      <c r="BNB24" s="12"/>
      <c r="BNC24" s="50"/>
      <c r="BND24" s="51"/>
      <c r="BNE24" s="52"/>
      <c r="BNF24" s="53"/>
      <c r="BNG24" s="54"/>
      <c r="BNH24" s="52"/>
      <c r="BNI24" s="52"/>
      <c r="BNJ24" s="53"/>
      <c r="BNK24" s="12"/>
      <c r="BNL24" s="50"/>
      <c r="BNM24" s="51"/>
      <c r="BNN24" s="52"/>
      <c r="BNO24" s="53"/>
      <c r="BNP24" s="54"/>
      <c r="BNQ24" s="52"/>
      <c r="BNR24" s="52"/>
      <c r="BNS24" s="53"/>
      <c r="BNT24" s="12"/>
      <c r="BNU24" s="50"/>
      <c r="BNV24" s="51"/>
      <c r="BNW24" s="52"/>
      <c r="BNX24" s="53"/>
      <c r="BNY24" s="54"/>
      <c r="BNZ24" s="52"/>
      <c r="BOA24" s="52"/>
      <c r="BOB24" s="53"/>
      <c r="BOC24" s="12"/>
      <c r="BOD24" s="50"/>
      <c r="BOE24" s="51"/>
      <c r="BOF24" s="52"/>
      <c r="BOG24" s="53"/>
      <c r="BOH24" s="54"/>
      <c r="BOI24" s="52"/>
      <c r="BOJ24" s="52"/>
      <c r="BOK24" s="53"/>
      <c r="BOL24" s="12"/>
      <c r="BOM24" s="50"/>
      <c r="BON24" s="51"/>
      <c r="BOO24" s="52"/>
      <c r="BOP24" s="53"/>
      <c r="BOQ24" s="54"/>
      <c r="BOR24" s="52"/>
      <c r="BOS24" s="52"/>
      <c r="BOT24" s="53"/>
      <c r="BOU24" s="12"/>
      <c r="BOV24" s="50"/>
      <c r="BOW24" s="51"/>
      <c r="BOX24" s="52"/>
      <c r="BOY24" s="53"/>
      <c r="BOZ24" s="54"/>
      <c r="BPA24" s="52"/>
      <c r="BPB24" s="52"/>
      <c r="BPC24" s="53"/>
      <c r="BPD24" s="12"/>
      <c r="BPE24" s="50"/>
      <c r="BPF24" s="51"/>
      <c r="BPG24" s="52"/>
      <c r="BPH24" s="53"/>
      <c r="BPI24" s="54"/>
      <c r="BPJ24" s="52"/>
      <c r="BPK24" s="52"/>
      <c r="BPL24" s="53"/>
      <c r="BPM24" s="12"/>
      <c r="BPN24" s="50"/>
      <c r="BPO24" s="51"/>
      <c r="BPP24" s="52"/>
      <c r="BPQ24" s="53"/>
      <c r="BPR24" s="54"/>
      <c r="BPS24" s="52"/>
      <c r="BPT24" s="52"/>
      <c r="BPU24" s="53"/>
      <c r="BPV24" s="12"/>
      <c r="BPW24" s="50"/>
      <c r="BPX24" s="51"/>
      <c r="BPY24" s="52"/>
      <c r="BPZ24" s="53"/>
      <c r="BQA24" s="54"/>
      <c r="BQB24" s="52"/>
      <c r="BQC24" s="52"/>
      <c r="BQD24" s="53"/>
      <c r="BQE24" s="12"/>
      <c r="BQF24" s="50"/>
      <c r="BQG24" s="51"/>
      <c r="BQH24" s="52"/>
      <c r="BQI24" s="53"/>
      <c r="BQJ24" s="54"/>
      <c r="BQK24" s="52"/>
      <c r="BQL24" s="52"/>
      <c r="BQM24" s="53"/>
      <c r="BQN24" s="12"/>
      <c r="BQO24" s="50"/>
      <c r="BQP24" s="51"/>
      <c r="BQQ24" s="52"/>
      <c r="BQR24" s="53"/>
      <c r="BQS24" s="54"/>
      <c r="BQT24" s="52"/>
      <c r="BQU24" s="52"/>
      <c r="BQV24" s="53"/>
      <c r="BQW24" s="12"/>
      <c r="BQX24" s="50"/>
      <c r="BQY24" s="51"/>
      <c r="BQZ24" s="52"/>
      <c r="BRA24" s="53"/>
      <c r="BRB24" s="54"/>
      <c r="BRC24" s="52"/>
      <c r="BRD24" s="52"/>
      <c r="BRE24" s="53"/>
      <c r="BRF24" s="12"/>
      <c r="BRG24" s="50"/>
      <c r="BRH24" s="51"/>
      <c r="BRI24" s="52"/>
      <c r="BRJ24" s="53"/>
      <c r="BRK24" s="54"/>
      <c r="BRL24" s="52"/>
      <c r="BRM24" s="52"/>
      <c r="BRN24" s="53"/>
      <c r="BRO24" s="12"/>
      <c r="BRP24" s="50"/>
      <c r="BRQ24" s="51"/>
      <c r="BRR24" s="52"/>
      <c r="BRS24" s="53"/>
      <c r="BRT24" s="54"/>
      <c r="BRU24" s="52"/>
      <c r="BRV24" s="52"/>
      <c r="BRW24" s="53"/>
      <c r="BRX24" s="12"/>
      <c r="BRY24" s="50"/>
      <c r="BRZ24" s="51"/>
      <c r="BSA24" s="52"/>
      <c r="BSB24" s="53"/>
      <c r="BSC24" s="54"/>
      <c r="BSD24" s="52"/>
      <c r="BSE24" s="52"/>
      <c r="BSF24" s="53"/>
      <c r="BSG24" s="12"/>
      <c r="BSH24" s="50"/>
      <c r="BSI24" s="51"/>
      <c r="BSJ24" s="52"/>
      <c r="BSK24" s="53"/>
      <c r="BSL24" s="54"/>
      <c r="BSM24" s="52"/>
      <c r="BSN24" s="52"/>
      <c r="BSO24" s="53"/>
      <c r="BSP24" s="12"/>
      <c r="BSQ24" s="50"/>
      <c r="BSR24" s="51"/>
      <c r="BSS24" s="52"/>
      <c r="BST24" s="53"/>
      <c r="BSU24" s="54"/>
      <c r="BSV24" s="52"/>
      <c r="BSW24" s="52"/>
      <c r="BSX24" s="53"/>
      <c r="BSY24" s="12"/>
      <c r="BSZ24" s="50"/>
      <c r="BTA24" s="51"/>
      <c r="BTB24" s="52"/>
      <c r="BTC24" s="53"/>
      <c r="BTD24" s="54"/>
      <c r="BTE24" s="52"/>
      <c r="BTF24" s="52"/>
      <c r="BTG24" s="53"/>
      <c r="BTH24" s="12"/>
      <c r="BTI24" s="50"/>
      <c r="BTJ24" s="51"/>
      <c r="BTK24" s="52"/>
      <c r="BTL24" s="53"/>
      <c r="BTM24" s="54"/>
      <c r="BTN24" s="52"/>
      <c r="BTO24" s="52"/>
      <c r="BTP24" s="53"/>
      <c r="BTQ24" s="12"/>
      <c r="BTR24" s="50"/>
      <c r="BTS24" s="51"/>
      <c r="BTT24" s="52"/>
      <c r="BTU24" s="53"/>
      <c r="BTV24" s="54"/>
      <c r="BTW24" s="52"/>
      <c r="BTX24" s="52"/>
      <c r="BTY24" s="53"/>
      <c r="BTZ24" s="12"/>
      <c r="BUA24" s="50"/>
      <c r="BUB24" s="51"/>
      <c r="BUC24" s="52"/>
      <c r="BUD24" s="53"/>
      <c r="BUE24" s="54"/>
      <c r="BUF24" s="52"/>
      <c r="BUG24" s="52"/>
      <c r="BUH24" s="53"/>
      <c r="BUI24" s="12"/>
      <c r="BUJ24" s="50"/>
      <c r="BUK24" s="51"/>
      <c r="BUL24" s="52"/>
      <c r="BUM24" s="53"/>
      <c r="BUN24" s="54"/>
      <c r="BUO24" s="52"/>
      <c r="BUP24" s="52"/>
      <c r="BUQ24" s="53"/>
      <c r="BUR24" s="12"/>
      <c r="BUS24" s="50"/>
      <c r="BUT24" s="51"/>
      <c r="BUU24" s="52"/>
      <c r="BUV24" s="53"/>
      <c r="BUW24" s="54"/>
      <c r="BUX24" s="52"/>
      <c r="BUY24" s="52"/>
      <c r="BUZ24" s="53"/>
      <c r="BVA24" s="12"/>
      <c r="BVB24" s="50"/>
      <c r="BVC24" s="51"/>
      <c r="BVD24" s="52"/>
      <c r="BVE24" s="53"/>
      <c r="BVF24" s="54"/>
      <c r="BVG24" s="52"/>
      <c r="BVH24" s="52"/>
      <c r="BVI24" s="53"/>
      <c r="BVJ24" s="12"/>
      <c r="BVK24" s="50"/>
      <c r="BVL24" s="51"/>
      <c r="BVM24" s="52"/>
      <c r="BVN24" s="53"/>
      <c r="BVO24" s="54"/>
      <c r="BVP24" s="52"/>
      <c r="BVQ24" s="52"/>
      <c r="BVR24" s="53"/>
      <c r="BVS24" s="12"/>
      <c r="BVT24" s="50"/>
      <c r="BVU24" s="51"/>
      <c r="BVV24" s="52"/>
      <c r="BVW24" s="53"/>
      <c r="BVX24" s="54"/>
      <c r="BVY24" s="52"/>
      <c r="BVZ24" s="52"/>
      <c r="BWA24" s="53"/>
      <c r="BWB24" s="12"/>
      <c r="BWC24" s="50"/>
      <c r="BWD24" s="51"/>
      <c r="BWE24" s="52"/>
      <c r="BWF24" s="53"/>
      <c r="BWG24" s="54"/>
      <c r="BWH24" s="52"/>
      <c r="BWI24" s="52"/>
      <c r="BWJ24" s="53"/>
      <c r="BWK24" s="12"/>
      <c r="BWL24" s="50"/>
      <c r="BWM24" s="51"/>
      <c r="BWN24" s="52"/>
      <c r="BWO24" s="53"/>
      <c r="BWP24" s="54"/>
      <c r="BWQ24" s="52"/>
      <c r="BWR24" s="52"/>
      <c r="BWS24" s="53"/>
      <c r="BWT24" s="12"/>
      <c r="BWU24" s="50"/>
      <c r="BWV24" s="51"/>
      <c r="BWW24" s="52"/>
      <c r="BWX24" s="53"/>
      <c r="BWY24" s="54"/>
      <c r="BWZ24" s="52"/>
      <c r="BXA24" s="52"/>
      <c r="BXB24" s="53"/>
      <c r="BXC24" s="12"/>
      <c r="BXD24" s="50"/>
      <c r="BXE24" s="51"/>
      <c r="BXF24" s="52"/>
      <c r="BXG24" s="53"/>
      <c r="BXH24" s="54"/>
      <c r="BXI24" s="52"/>
      <c r="BXJ24" s="52"/>
      <c r="BXK24" s="53"/>
      <c r="BXL24" s="12"/>
      <c r="BXM24" s="50"/>
      <c r="BXN24" s="51"/>
      <c r="BXO24" s="52"/>
      <c r="BXP24" s="53"/>
      <c r="BXQ24" s="54"/>
      <c r="BXR24" s="52"/>
      <c r="BXS24" s="52"/>
      <c r="BXT24" s="53"/>
      <c r="BXU24" s="12"/>
      <c r="BXV24" s="50"/>
      <c r="BXW24" s="51"/>
      <c r="BXX24" s="52"/>
      <c r="BXY24" s="53"/>
      <c r="BXZ24" s="54"/>
      <c r="BYA24" s="52"/>
      <c r="BYB24" s="52"/>
      <c r="BYC24" s="53"/>
      <c r="BYD24" s="12"/>
      <c r="BYE24" s="50"/>
      <c r="BYF24" s="51"/>
      <c r="BYG24" s="52"/>
      <c r="BYH24" s="53"/>
      <c r="BYI24" s="54"/>
      <c r="BYJ24" s="52"/>
      <c r="BYK24" s="52"/>
      <c r="BYL24" s="53"/>
      <c r="BYM24" s="12"/>
      <c r="BYN24" s="50"/>
      <c r="BYO24" s="51"/>
      <c r="BYP24" s="52"/>
      <c r="BYQ24" s="53"/>
      <c r="BYR24" s="54"/>
      <c r="BYS24" s="52"/>
      <c r="BYT24" s="52"/>
      <c r="BYU24" s="53"/>
      <c r="BYV24" s="12"/>
      <c r="BYW24" s="50"/>
      <c r="BYX24" s="51"/>
      <c r="BYY24" s="52"/>
      <c r="BYZ24" s="53"/>
      <c r="BZA24" s="54"/>
      <c r="BZB24" s="52"/>
      <c r="BZC24" s="52"/>
      <c r="BZD24" s="53"/>
      <c r="BZE24" s="12"/>
      <c r="BZF24" s="50"/>
      <c r="BZG24" s="51"/>
      <c r="BZH24" s="52"/>
      <c r="BZI24" s="53"/>
      <c r="BZJ24" s="54"/>
      <c r="BZK24" s="52"/>
      <c r="BZL24" s="52"/>
      <c r="BZM24" s="53"/>
      <c r="BZN24" s="12"/>
      <c r="BZO24" s="50"/>
      <c r="BZP24" s="51"/>
      <c r="BZQ24" s="52"/>
      <c r="BZR24" s="53"/>
      <c r="BZS24" s="54"/>
      <c r="BZT24" s="52"/>
      <c r="BZU24" s="52"/>
      <c r="BZV24" s="53"/>
      <c r="BZW24" s="12"/>
      <c r="BZX24" s="50"/>
      <c r="BZY24" s="51"/>
      <c r="BZZ24" s="52"/>
      <c r="CAA24" s="53"/>
      <c r="CAB24" s="54"/>
      <c r="CAC24" s="52"/>
      <c r="CAD24" s="52"/>
      <c r="CAE24" s="53"/>
      <c r="CAF24" s="12"/>
      <c r="CAG24" s="50"/>
      <c r="CAH24" s="51"/>
      <c r="CAI24" s="52"/>
      <c r="CAJ24" s="53"/>
      <c r="CAK24" s="54"/>
      <c r="CAL24" s="52"/>
      <c r="CAM24" s="52"/>
      <c r="CAN24" s="53"/>
      <c r="CAO24" s="12"/>
      <c r="CAP24" s="50"/>
      <c r="CAQ24" s="51"/>
      <c r="CAR24" s="52"/>
      <c r="CAS24" s="53"/>
      <c r="CAT24" s="54"/>
      <c r="CAU24" s="52"/>
      <c r="CAV24" s="52"/>
      <c r="CAW24" s="53"/>
      <c r="CAX24" s="12"/>
      <c r="CAY24" s="50"/>
      <c r="CAZ24" s="51"/>
      <c r="CBA24" s="52"/>
      <c r="CBB24" s="53"/>
      <c r="CBC24" s="54"/>
      <c r="CBD24" s="52"/>
      <c r="CBE24" s="52"/>
      <c r="CBF24" s="53"/>
      <c r="CBG24" s="12"/>
      <c r="CBH24" s="50"/>
      <c r="CBI24" s="51"/>
      <c r="CBJ24" s="52"/>
      <c r="CBK24" s="53"/>
      <c r="CBL24" s="54"/>
      <c r="CBM24" s="52"/>
      <c r="CBN24" s="52"/>
      <c r="CBO24" s="53"/>
      <c r="CBP24" s="12"/>
      <c r="CBQ24" s="50"/>
      <c r="CBR24" s="51"/>
      <c r="CBS24" s="52"/>
      <c r="CBT24" s="53"/>
      <c r="CBU24" s="54"/>
      <c r="CBV24" s="52"/>
      <c r="CBW24" s="52"/>
      <c r="CBX24" s="53"/>
      <c r="CBY24" s="12"/>
      <c r="CBZ24" s="50"/>
      <c r="CCA24" s="51"/>
      <c r="CCB24" s="52"/>
      <c r="CCC24" s="53"/>
      <c r="CCD24" s="54"/>
      <c r="CCE24" s="52"/>
      <c r="CCF24" s="52"/>
      <c r="CCG24" s="53"/>
      <c r="CCH24" s="12"/>
      <c r="CCI24" s="50"/>
      <c r="CCJ24" s="51"/>
      <c r="CCK24" s="52"/>
      <c r="CCL24" s="53"/>
      <c r="CCM24" s="54"/>
      <c r="CCN24" s="52"/>
      <c r="CCO24" s="52"/>
      <c r="CCP24" s="53"/>
      <c r="CCQ24" s="12"/>
      <c r="CCR24" s="50"/>
      <c r="CCS24" s="51"/>
      <c r="CCT24" s="52"/>
      <c r="CCU24" s="53"/>
      <c r="CCV24" s="54"/>
      <c r="CCW24" s="52"/>
      <c r="CCX24" s="52"/>
      <c r="CCY24" s="53"/>
      <c r="CCZ24" s="12"/>
      <c r="CDA24" s="50"/>
      <c r="CDB24" s="51"/>
      <c r="CDC24" s="52"/>
      <c r="CDD24" s="53"/>
      <c r="CDE24" s="54"/>
      <c r="CDF24" s="52"/>
      <c r="CDG24" s="52"/>
      <c r="CDH24" s="53"/>
      <c r="CDI24" s="12"/>
      <c r="CDJ24" s="50"/>
      <c r="CDK24" s="51"/>
      <c r="CDL24" s="52"/>
      <c r="CDM24" s="53"/>
      <c r="CDN24" s="54"/>
      <c r="CDO24" s="52"/>
      <c r="CDP24" s="52"/>
      <c r="CDQ24" s="53"/>
      <c r="CDR24" s="12"/>
      <c r="CDS24" s="50"/>
      <c r="CDT24" s="51"/>
      <c r="CDU24" s="52"/>
      <c r="CDV24" s="53"/>
      <c r="CDW24" s="54"/>
      <c r="CDX24" s="52"/>
      <c r="CDY24" s="52"/>
      <c r="CDZ24" s="53"/>
      <c r="CEA24" s="12"/>
      <c r="CEB24" s="50"/>
      <c r="CEC24" s="51"/>
      <c r="CED24" s="52"/>
      <c r="CEE24" s="53"/>
      <c r="CEF24" s="54"/>
      <c r="CEG24" s="52"/>
      <c r="CEH24" s="52"/>
      <c r="CEI24" s="53"/>
      <c r="CEJ24" s="12"/>
      <c r="CEK24" s="50"/>
      <c r="CEL24" s="51"/>
      <c r="CEM24" s="52"/>
      <c r="CEN24" s="53"/>
      <c r="CEO24" s="54"/>
      <c r="CEP24" s="52"/>
      <c r="CEQ24" s="52"/>
      <c r="CER24" s="53"/>
      <c r="CES24" s="12"/>
      <c r="CET24" s="50"/>
      <c r="CEU24" s="51"/>
      <c r="CEV24" s="52"/>
      <c r="CEW24" s="53"/>
      <c r="CEX24" s="54"/>
      <c r="CEY24" s="52"/>
      <c r="CEZ24" s="52"/>
      <c r="CFA24" s="53"/>
      <c r="CFB24" s="12"/>
      <c r="CFC24" s="50"/>
      <c r="CFD24" s="51"/>
      <c r="CFE24" s="52"/>
      <c r="CFF24" s="53"/>
      <c r="CFG24" s="54"/>
      <c r="CFH24" s="52"/>
      <c r="CFI24" s="52"/>
      <c r="CFJ24" s="53"/>
      <c r="CFK24" s="12"/>
      <c r="CFL24" s="50"/>
      <c r="CFM24" s="51"/>
      <c r="CFN24" s="52"/>
      <c r="CFO24" s="53"/>
      <c r="CFP24" s="54"/>
      <c r="CFQ24" s="52"/>
      <c r="CFR24" s="52"/>
      <c r="CFS24" s="53"/>
      <c r="CFT24" s="12"/>
      <c r="CFU24" s="50"/>
      <c r="CFV24" s="51"/>
      <c r="CFW24" s="52"/>
      <c r="CFX24" s="53"/>
      <c r="CFY24" s="54"/>
      <c r="CFZ24" s="52"/>
      <c r="CGA24" s="52"/>
      <c r="CGB24" s="53"/>
      <c r="CGC24" s="12"/>
      <c r="CGD24" s="50"/>
      <c r="CGE24" s="51"/>
      <c r="CGF24" s="52"/>
      <c r="CGG24" s="53"/>
      <c r="CGH24" s="54"/>
      <c r="CGI24" s="52"/>
      <c r="CGJ24" s="52"/>
      <c r="CGK24" s="53"/>
      <c r="CGL24" s="12"/>
      <c r="CGM24" s="50"/>
      <c r="CGN24" s="51"/>
      <c r="CGO24" s="52"/>
      <c r="CGP24" s="53"/>
      <c r="CGQ24" s="54"/>
      <c r="CGR24" s="52"/>
      <c r="CGS24" s="52"/>
      <c r="CGT24" s="53"/>
      <c r="CGU24" s="12"/>
      <c r="CGV24" s="50"/>
      <c r="CGW24" s="51"/>
      <c r="CGX24" s="52"/>
      <c r="CGY24" s="53"/>
      <c r="CGZ24" s="54"/>
      <c r="CHA24" s="52"/>
      <c r="CHB24" s="52"/>
      <c r="CHC24" s="53"/>
      <c r="CHD24" s="12"/>
      <c r="CHE24" s="50"/>
      <c r="CHF24" s="51"/>
      <c r="CHG24" s="52"/>
      <c r="CHH24" s="53"/>
      <c r="CHI24" s="54"/>
      <c r="CHJ24" s="52"/>
      <c r="CHK24" s="52"/>
      <c r="CHL24" s="53"/>
      <c r="CHM24" s="12"/>
      <c r="CHN24" s="50"/>
      <c r="CHO24" s="51"/>
      <c r="CHP24" s="52"/>
      <c r="CHQ24" s="53"/>
      <c r="CHR24" s="54"/>
      <c r="CHS24" s="52"/>
      <c r="CHT24" s="52"/>
      <c r="CHU24" s="53"/>
      <c r="CHV24" s="12"/>
      <c r="CHW24" s="50"/>
      <c r="CHX24" s="51"/>
      <c r="CHY24" s="52"/>
      <c r="CHZ24" s="53"/>
      <c r="CIA24" s="54"/>
      <c r="CIB24" s="52"/>
      <c r="CIC24" s="52"/>
      <c r="CID24" s="53"/>
      <c r="CIE24" s="12"/>
      <c r="CIF24" s="50"/>
      <c r="CIG24" s="51"/>
      <c r="CIH24" s="52"/>
      <c r="CII24" s="53"/>
      <c r="CIJ24" s="54"/>
      <c r="CIK24" s="52"/>
      <c r="CIL24" s="52"/>
      <c r="CIM24" s="53"/>
      <c r="CIN24" s="12"/>
      <c r="CIO24" s="50"/>
      <c r="CIP24" s="51"/>
      <c r="CIQ24" s="52"/>
      <c r="CIR24" s="53"/>
      <c r="CIS24" s="54"/>
      <c r="CIT24" s="52"/>
      <c r="CIU24" s="52"/>
      <c r="CIV24" s="53"/>
      <c r="CIW24" s="12"/>
      <c r="CIX24" s="50"/>
      <c r="CIY24" s="51"/>
      <c r="CIZ24" s="52"/>
      <c r="CJA24" s="53"/>
      <c r="CJB24" s="54"/>
      <c r="CJC24" s="52"/>
      <c r="CJD24" s="52"/>
      <c r="CJE24" s="53"/>
      <c r="CJF24" s="12"/>
      <c r="CJG24" s="50"/>
      <c r="CJH24" s="51"/>
      <c r="CJI24" s="52"/>
      <c r="CJJ24" s="53"/>
      <c r="CJK24" s="54"/>
      <c r="CJL24" s="52"/>
      <c r="CJM24" s="52"/>
      <c r="CJN24" s="53"/>
      <c r="CJO24" s="12"/>
      <c r="CJP24" s="50"/>
      <c r="CJQ24" s="51"/>
      <c r="CJR24" s="52"/>
      <c r="CJS24" s="53"/>
      <c r="CJT24" s="54"/>
      <c r="CJU24" s="52"/>
      <c r="CJV24" s="52"/>
      <c r="CJW24" s="53"/>
      <c r="CJX24" s="12"/>
      <c r="CJY24" s="50"/>
      <c r="CJZ24" s="51"/>
      <c r="CKA24" s="52"/>
      <c r="CKB24" s="53"/>
      <c r="CKC24" s="54"/>
      <c r="CKD24" s="52"/>
      <c r="CKE24" s="52"/>
      <c r="CKF24" s="53"/>
      <c r="CKG24" s="12"/>
      <c r="CKH24" s="50"/>
      <c r="CKI24" s="51"/>
      <c r="CKJ24" s="52"/>
      <c r="CKK24" s="53"/>
      <c r="CKL24" s="54"/>
      <c r="CKM24" s="52"/>
      <c r="CKN24" s="52"/>
      <c r="CKO24" s="53"/>
      <c r="CKP24" s="12"/>
      <c r="CKQ24" s="50"/>
      <c r="CKR24" s="51"/>
      <c r="CKS24" s="52"/>
      <c r="CKT24" s="53"/>
      <c r="CKU24" s="54"/>
      <c r="CKV24" s="52"/>
      <c r="CKW24" s="52"/>
      <c r="CKX24" s="53"/>
      <c r="CKY24" s="12"/>
      <c r="CKZ24" s="50"/>
      <c r="CLA24" s="51"/>
      <c r="CLB24" s="52"/>
      <c r="CLC24" s="53"/>
      <c r="CLD24" s="54"/>
      <c r="CLE24" s="52"/>
      <c r="CLF24" s="52"/>
      <c r="CLG24" s="53"/>
      <c r="CLH24" s="12"/>
      <c r="CLI24" s="50"/>
      <c r="CLJ24" s="51"/>
      <c r="CLK24" s="52"/>
      <c r="CLL24" s="53"/>
      <c r="CLM24" s="54"/>
      <c r="CLN24" s="52"/>
      <c r="CLO24" s="52"/>
      <c r="CLP24" s="53"/>
      <c r="CLQ24" s="12"/>
      <c r="CLR24" s="50"/>
      <c r="CLS24" s="51"/>
      <c r="CLT24" s="52"/>
      <c r="CLU24" s="53"/>
      <c r="CLV24" s="54"/>
      <c r="CLW24" s="52"/>
      <c r="CLX24" s="52"/>
      <c r="CLY24" s="53"/>
      <c r="CLZ24" s="12"/>
      <c r="CMA24" s="50"/>
      <c r="CMB24" s="51"/>
      <c r="CMC24" s="52"/>
      <c r="CMD24" s="53"/>
      <c r="CME24" s="54"/>
      <c r="CMF24" s="52"/>
      <c r="CMG24" s="52"/>
      <c r="CMH24" s="53"/>
      <c r="CMI24" s="12"/>
      <c r="CMJ24" s="50"/>
      <c r="CMK24" s="51"/>
      <c r="CML24" s="52"/>
      <c r="CMM24" s="53"/>
      <c r="CMN24" s="54"/>
      <c r="CMO24" s="52"/>
      <c r="CMP24" s="52"/>
      <c r="CMQ24" s="53"/>
      <c r="CMR24" s="12"/>
      <c r="CMS24" s="50"/>
      <c r="CMT24" s="51"/>
      <c r="CMU24" s="52"/>
      <c r="CMV24" s="53"/>
      <c r="CMW24" s="54"/>
      <c r="CMX24" s="52"/>
      <c r="CMY24" s="52"/>
      <c r="CMZ24" s="53"/>
      <c r="CNA24" s="12"/>
      <c r="CNB24" s="50"/>
      <c r="CNC24" s="51"/>
      <c r="CND24" s="52"/>
      <c r="CNE24" s="53"/>
      <c r="CNF24" s="54"/>
      <c r="CNG24" s="52"/>
      <c r="CNH24" s="52"/>
      <c r="CNI24" s="53"/>
      <c r="CNJ24" s="12"/>
      <c r="CNK24" s="50"/>
      <c r="CNL24" s="51"/>
      <c r="CNM24" s="52"/>
      <c r="CNN24" s="53"/>
      <c r="CNO24" s="54"/>
      <c r="CNP24" s="52"/>
      <c r="CNQ24" s="52"/>
      <c r="CNR24" s="53"/>
      <c r="CNS24" s="12"/>
      <c r="CNT24" s="50"/>
      <c r="CNU24" s="51"/>
      <c r="CNV24" s="52"/>
      <c r="CNW24" s="53"/>
      <c r="CNX24" s="54"/>
      <c r="CNY24" s="52"/>
      <c r="CNZ24" s="52"/>
      <c r="COA24" s="53"/>
      <c r="COB24" s="12"/>
      <c r="COC24" s="50"/>
      <c r="COD24" s="51"/>
      <c r="COE24" s="52"/>
      <c r="COF24" s="53"/>
      <c r="COG24" s="54"/>
      <c r="COH24" s="52"/>
      <c r="COI24" s="52"/>
      <c r="COJ24" s="53"/>
      <c r="COK24" s="12"/>
      <c r="COL24" s="50"/>
      <c r="COM24" s="51"/>
      <c r="CON24" s="52"/>
      <c r="COO24" s="53"/>
      <c r="COP24" s="54"/>
      <c r="COQ24" s="52"/>
      <c r="COR24" s="52"/>
      <c r="COS24" s="53"/>
      <c r="COT24" s="12"/>
      <c r="COU24" s="50"/>
      <c r="COV24" s="51"/>
      <c r="COW24" s="52"/>
      <c r="COX24" s="53"/>
      <c r="COY24" s="54"/>
      <c r="COZ24" s="52"/>
      <c r="CPA24" s="52"/>
      <c r="CPB24" s="53"/>
      <c r="CPC24" s="12"/>
      <c r="CPD24" s="50"/>
      <c r="CPE24" s="51"/>
      <c r="CPF24" s="52"/>
      <c r="CPG24" s="53"/>
      <c r="CPH24" s="54"/>
      <c r="CPI24" s="52"/>
      <c r="CPJ24" s="52"/>
      <c r="CPK24" s="53"/>
      <c r="CPL24" s="12"/>
      <c r="CPM24" s="50"/>
      <c r="CPN24" s="51"/>
      <c r="CPO24" s="52"/>
      <c r="CPP24" s="53"/>
      <c r="CPQ24" s="54"/>
      <c r="CPR24" s="52"/>
      <c r="CPS24" s="52"/>
      <c r="CPT24" s="53"/>
      <c r="CPU24" s="12"/>
      <c r="CPV24" s="50"/>
      <c r="CPW24" s="51"/>
      <c r="CPX24" s="52"/>
      <c r="CPY24" s="53"/>
      <c r="CPZ24" s="54"/>
      <c r="CQA24" s="52"/>
      <c r="CQB24" s="52"/>
      <c r="CQC24" s="53"/>
      <c r="CQD24" s="12"/>
      <c r="CQE24" s="50"/>
      <c r="CQF24" s="51"/>
      <c r="CQG24" s="52"/>
      <c r="CQH24" s="53"/>
      <c r="CQI24" s="54"/>
      <c r="CQJ24" s="52"/>
      <c r="CQK24" s="52"/>
      <c r="CQL24" s="53"/>
      <c r="CQM24" s="12"/>
      <c r="CQN24" s="50"/>
      <c r="CQO24" s="51"/>
      <c r="CQP24" s="52"/>
      <c r="CQQ24" s="53"/>
      <c r="CQR24" s="54"/>
      <c r="CQS24" s="52"/>
      <c r="CQT24" s="52"/>
      <c r="CQU24" s="53"/>
      <c r="CQV24" s="12"/>
      <c r="CQW24" s="50"/>
      <c r="CQX24" s="51"/>
      <c r="CQY24" s="52"/>
      <c r="CQZ24" s="53"/>
      <c r="CRA24" s="54"/>
      <c r="CRB24" s="52"/>
      <c r="CRC24" s="52"/>
      <c r="CRD24" s="53"/>
      <c r="CRE24" s="12"/>
      <c r="CRF24" s="50"/>
      <c r="CRG24" s="51"/>
      <c r="CRH24" s="52"/>
      <c r="CRI24" s="53"/>
      <c r="CRJ24" s="54"/>
      <c r="CRK24" s="52"/>
      <c r="CRL24" s="52"/>
      <c r="CRM24" s="53"/>
      <c r="CRN24" s="12"/>
      <c r="CRO24" s="50"/>
      <c r="CRP24" s="51"/>
      <c r="CRQ24" s="52"/>
      <c r="CRR24" s="53"/>
      <c r="CRS24" s="54"/>
      <c r="CRT24" s="52"/>
      <c r="CRU24" s="52"/>
      <c r="CRV24" s="53"/>
      <c r="CRW24" s="12"/>
      <c r="CRX24" s="50"/>
      <c r="CRY24" s="51"/>
      <c r="CRZ24" s="52"/>
      <c r="CSA24" s="53"/>
      <c r="CSB24" s="54"/>
      <c r="CSC24" s="52"/>
      <c r="CSD24" s="52"/>
      <c r="CSE24" s="53"/>
      <c r="CSF24" s="12"/>
      <c r="CSG24" s="50"/>
      <c r="CSH24" s="51"/>
      <c r="CSI24" s="52"/>
      <c r="CSJ24" s="53"/>
      <c r="CSK24" s="54"/>
      <c r="CSL24" s="52"/>
      <c r="CSM24" s="52"/>
      <c r="CSN24" s="53"/>
      <c r="CSO24" s="12"/>
      <c r="CSP24" s="50"/>
      <c r="CSQ24" s="51"/>
      <c r="CSR24" s="52"/>
      <c r="CSS24" s="53"/>
      <c r="CST24" s="54"/>
      <c r="CSU24" s="52"/>
      <c r="CSV24" s="52"/>
      <c r="CSW24" s="53"/>
      <c r="CSX24" s="12"/>
      <c r="CSY24" s="50"/>
      <c r="CSZ24" s="51"/>
      <c r="CTA24" s="52"/>
      <c r="CTB24" s="53"/>
      <c r="CTC24" s="54"/>
      <c r="CTD24" s="52"/>
      <c r="CTE24" s="52"/>
      <c r="CTF24" s="53"/>
      <c r="CTG24" s="12"/>
      <c r="CTH24" s="50"/>
      <c r="CTI24" s="51"/>
      <c r="CTJ24" s="52"/>
      <c r="CTK24" s="53"/>
      <c r="CTL24" s="54"/>
      <c r="CTM24" s="52"/>
      <c r="CTN24" s="52"/>
      <c r="CTO24" s="53"/>
      <c r="CTP24" s="12"/>
      <c r="CTQ24" s="50"/>
      <c r="CTR24" s="51"/>
      <c r="CTS24" s="52"/>
      <c r="CTT24" s="53"/>
      <c r="CTU24" s="54"/>
      <c r="CTV24" s="52"/>
      <c r="CTW24" s="52"/>
      <c r="CTX24" s="53"/>
      <c r="CTY24" s="12"/>
      <c r="CTZ24" s="50"/>
      <c r="CUA24" s="51"/>
      <c r="CUB24" s="52"/>
      <c r="CUC24" s="53"/>
      <c r="CUD24" s="54"/>
      <c r="CUE24" s="52"/>
      <c r="CUF24" s="52"/>
      <c r="CUG24" s="53"/>
      <c r="CUH24" s="12"/>
      <c r="CUI24" s="50"/>
      <c r="CUJ24" s="51"/>
      <c r="CUK24" s="52"/>
      <c r="CUL24" s="53"/>
      <c r="CUM24" s="54"/>
      <c r="CUN24" s="52"/>
      <c r="CUO24" s="52"/>
      <c r="CUP24" s="53"/>
      <c r="CUQ24" s="12"/>
      <c r="CUR24" s="50"/>
      <c r="CUS24" s="51"/>
      <c r="CUT24" s="52"/>
      <c r="CUU24" s="53"/>
      <c r="CUV24" s="54"/>
      <c r="CUW24" s="52"/>
      <c r="CUX24" s="52"/>
      <c r="CUY24" s="53"/>
      <c r="CUZ24" s="12"/>
      <c r="CVA24" s="50"/>
      <c r="CVB24" s="51"/>
      <c r="CVC24" s="52"/>
      <c r="CVD24" s="53"/>
      <c r="CVE24" s="54"/>
      <c r="CVF24" s="52"/>
      <c r="CVG24" s="52"/>
      <c r="CVH24" s="53"/>
      <c r="CVI24" s="12"/>
      <c r="CVJ24" s="50"/>
      <c r="CVK24" s="51"/>
      <c r="CVL24" s="52"/>
      <c r="CVM24" s="53"/>
      <c r="CVN24" s="54"/>
      <c r="CVO24" s="52"/>
      <c r="CVP24" s="52"/>
      <c r="CVQ24" s="53"/>
      <c r="CVR24" s="12"/>
      <c r="CVS24" s="50"/>
      <c r="CVT24" s="51"/>
      <c r="CVU24" s="52"/>
      <c r="CVV24" s="53"/>
      <c r="CVW24" s="54"/>
      <c r="CVX24" s="52"/>
      <c r="CVY24" s="52"/>
      <c r="CVZ24" s="53"/>
      <c r="CWA24" s="12"/>
      <c r="CWB24" s="50"/>
      <c r="CWC24" s="51"/>
      <c r="CWD24" s="52"/>
      <c r="CWE24" s="53"/>
      <c r="CWF24" s="54"/>
      <c r="CWG24" s="52"/>
      <c r="CWH24" s="52"/>
      <c r="CWI24" s="53"/>
      <c r="CWJ24" s="12"/>
      <c r="CWK24" s="50"/>
      <c r="CWL24" s="51"/>
      <c r="CWM24" s="52"/>
      <c r="CWN24" s="53"/>
      <c r="CWO24" s="54"/>
      <c r="CWP24" s="52"/>
      <c r="CWQ24" s="52"/>
      <c r="CWR24" s="53"/>
      <c r="CWS24" s="12"/>
      <c r="CWT24" s="50"/>
      <c r="CWU24" s="51"/>
      <c r="CWV24" s="52"/>
      <c r="CWW24" s="53"/>
      <c r="CWX24" s="54"/>
      <c r="CWY24" s="52"/>
      <c r="CWZ24" s="52"/>
      <c r="CXA24" s="53"/>
      <c r="CXB24" s="12"/>
      <c r="CXC24" s="50"/>
      <c r="CXD24" s="51"/>
      <c r="CXE24" s="52"/>
      <c r="CXF24" s="53"/>
      <c r="CXG24" s="54"/>
      <c r="CXH24" s="52"/>
      <c r="CXI24" s="52"/>
      <c r="CXJ24" s="53"/>
      <c r="CXK24" s="12"/>
      <c r="CXL24" s="50"/>
      <c r="CXM24" s="51"/>
      <c r="CXN24" s="52"/>
      <c r="CXO24" s="53"/>
      <c r="CXP24" s="54"/>
      <c r="CXQ24" s="52"/>
      <c r="CXR24" s="52"/>
      <c r="CXS24" s="53"/>
      <c r="CXT24" s="12"/>
      <c r="CXU24" s="50"/>
      <c r="CXV24" s="51"/>
      <c r="CXW24" s="52"/>
      <c r="CXX24" s="53"/>
      <c r="CXY24" s="54"/>
      <c r="CXZ24" s="52"/>
      <c r="CYA24" s="52"/>
      <c r="CYB24" s="53"/>
      <c r="CYC24" s="12"/>
      <c r="CYD24" s="50"/>
      <c r="CYE24" s="51"/>
      <c r="CYF24" s="52"/>
      <c r="CYG24" s="53"/>
      <c r="CYH24" s="54"/>
      <c r="CYI24" s="52"/>
      <c r="CYJ24" s="52"/>
      <c r="CYK24" s="53"/>
      <c r="CYL24" s="12"/>
      <c r="CYM24" s="50"/>
      <c r="CYN24" s="51"/>
      <c r="CYO24" s="52"/>
      <c r="CYP24" s="53"/>
      <c r="CYQ24" s="54"/>
      <c r="CYR24" s="52"/>
      <c r="CYS24" s="52"/>
      <c r="CYT24" s="53"/>
      <c r="CYU24" s="12"/>
      <c r="CYV24" s="50"/>
      <c r="CYW24" s="51"/>
      <c r="CYX24" s="52"/>
      <c r="CYY24" s="53"/>
      <c r="CYZ24" s="54"/>
      <c r="CZA24" s="52"/>
      <c r="CZB24" s="52"/>
      <c r="CZC24" s="53"/>
      <c r="CZD24" s="12"/>
      <c r="CZE24" s="50"/>
      <c r="CZF24" s="51"/>
      <c r="CZG24" s="52"/>
      <c r="CZH24" s="53"/>
      <c r="CZI24" s="54"/>
      <c r="CZJ24" s="52"/>
      <c r="CZK24" s="52"/>
      <c r="CZL24" s="53"/>
      <c r="CZM24" s="12"/>
      <c r="CZN24" s="50"/>
      <c r="CZO24" s="51"/>
      <c r="CZP24" s="52"/>
      <c r="CZQ24" s="53"/>
      <c r="CZR24" s="54"/>
      <c r="CZS24" s="52"/>
      <c r="CZT24" s="52"/>
      <c r="CZU24" s="53"/>
      <c r="CZV24" s="12"/>
      <c r="CZW24" s="50"/>
      <c r="CZX24" s="51"/>
      <c r="CZY24" s="52"/>
      <c r="CZZ24" s="53"/>
      <c r="DAA24" s="54"/>
      <c r="DAB24" s="52"/>
      <c r="DAC24" s="52"/>
      <c r="DAD24" s="53"/>
      <c r="DAE24" s="12"/>
      <c r="DAF24" s="50"/>
      <c r="DAG24" s="51"/>
      <c r="DAH24" s="52"/>
      <c r="DAI24" s="53"/>
      <c r="DAJ24" s="54"/>
      <c r="DAK24" s="52"/>
      <c r="DAL24" s="52"/>
      <c r="DAM24" s="53"/>
      <c r="DAN24" s="12"/>
      <c r="DAO24" s="50"/>
      <c r="DAP24" s="51"/>
      <c r="DAQ24" s="52"/>
      <c r="DAR24" s="53"/>
      <c r="DAS24" s="54"/>
      <c r="DAT24" s="52"/>
      <c r="DAU24" s="52"/>
      <c r="DAV24" s="53"/>
      <c r="DAW24" s="12"/>
      <c r="DAX24" s="50"/>
      <c r="DAY24" s="51"/>
      <c r="DAZ24" s="52"/>
      <c r="DBA24" s="53"/>
      <c r="DBB24" s="54"/>
      <c r="DBC24" s="52"/>
      <c r="DBD24" s="52"/>
      <c r="DBE24" s="53"/>
      <c r="DBF24" s="12"/>
      <c r="DBG24" s="50"/>
      <c r="DBH24" s="51"/>
      <c r="DBI24" s="52"/>
      <c r="DBJ24" s="53"/>
      <c r="DBK24" s="54"/>
      <c r="DBL24" s="52"/>
      <c r="DBM24" s="52"/>
      <c r="DBN24" s="53"/>
      <c r="DBO24" s="12"/>
      <c r="DBP24" s="50"/>
      <c r="DBQ24" s="51"/>
      <c r="DBR24" s="52"/>
      <c r="DBS24" s="53"/>
      <c r="DBT24" s="54"/>
      <c r="DBU24" s="52"/>
      <c r="DBV24" s="52"/>
      <c r="DBW24" s="53"/>
      <c r="DBX24" s="12"/>
      <c r="DBY24" s="50"/>
      <c r="DBZ24" s="51"/>
      <c r="DCA24" s="52"/>
      <c r="DCB24" s="53"/>
      <c r="DCC24" s="54"/>
      <c r="DCD24" s="52"/>
      <c r="DCE24" s="52"/>
      <c r="DCF24" s="53"/>
      <c r="DCG24" s="12"/>
      <c r="DCH24" s="50"/>
      <c r="DCI24" s="51"/>
      <c r="DCJ24" s="52"/>
      <c r="DCK24" s="53"/>
      <c r="DCL24" s="54"/>
      <c r="DCM24" s="52"/>
      <c r="DCN24" s="52"/>
      <c r="DCO24" s="53"/>
      <c r="DCP24" s="12"/>
      <c r="DCQ24" s="50"/>
      <c r="DCR24" s="51"/>
      <c r="DCS24" s="52"/>
      <c r="DCT24" s="53"/>
      <c r="DCU24" s="54"/>
      <c r="DCV24" s="52"/>
      <c r="DCW24" s="52"/>
      <c r="DCX24" s="53"/>
      <c r="DCY24" s="12"/>
      <c r="DCZ24" s="50"/>
      <c r="DDA24" s="51"/>
      <c r="DDB24" s="52"/>
      <c r="DDC24" s="53"/>
      <c r="DDD24" s="54"/>
      <c r="DDE24" s="52"/>
      <c r="DDF24" s="52"/>
      <c r="DDG24" s="53"/>
      <c r="DDH24" s="12"/>
      <c r="DDI24" s="50"/>
      <c r="DDJ24" s="51"/>
      <c r="DDK24" s="52"/>
      <c r="DDL24" s="53"/>
      <c r="DDM24" s="54"/>
      <c r="DDN24" s="52"/>
      <c r="DDO24" s="52"/>
      <c r="DDP24" s="53"/>
      <c r="DDQ24" s="12"/>
      <c r="DDR24" s="50"/>
      <c r="DDS24" s="51"/>
      <c r="DDT24" s="52"/>
      <c r="DDU24" s="53"/>
      <c r="DDV24" s="54"/>
      <c r="DDW24" s="52"/>
      <c r="DDX24" s="52"/>
      <c r="DDY24" s="53"/>
      <c r="DDZ24" s="12"/>
      <c r="DEA24" s="50"/>
      <c r="DEB24" s="51"/>
      <c r="DEC24" s="52"/>
      <c r="DED24" s="53"/>
      <c r="DEE24" s="54"/>
      <c r="DEF24" s="52"/>
      <c r="DEG24" s="52"/>
      <c r="DEH24" s="53"/>
      <c r="DEI24" s="12"/>
      <c r="DEJ24" s="50"/>
      <c r="DEK24" s="51"/>
      <c r="DEL24" s="52"/>
      <c r="DEM24" s="53"/>
      <c r="DEN24" s="54"/>
      <c r="DEO24" s="52"/>
      <c r="DEP24" s="52"/>
      <c r="DEQ24" s="53"/>
      <c r="DER24" s="12"/>
      <c r="DES24" s="50"/>
      <c r="DET24" s="51"/>
      <c r="DEU24" s="52"/>
      <c r="DEV24" s="53"/>
      <c r="DEW24" s="54"/>
      <c r="DEX24" s="52"/>
      <c r="DEY24" s="52"/>
      <c r="DEZ24" s="53"/>
      <c r="DFA24" s="12"/>
      <c r="DFB24" s="50"/>
      <c r="DFC24" s="51"/>
      <c r="DFD24" s="52"/>
      <c r="DFE24" s="53"/>
      <c r="DFF24" s="54"/>
      <c r="DFG24" s="52"/>
      <c r="DFH24" s="52"/>
      <c r="DFI24" s="53"/>
      <c r="DFJ24" s="12"/>
      <c r="DFK24" s="50"/>
      <c r="DFL24" s="51"/>
      <c r="DFM24" s="52"/>
      <c r="DFN24" s="53"/>
      <c r="DFO24" s="54"/>
      <c r="DFP24" s="52"/>
      <c r="DFQ24" s="52"/>
      <c r="DFR24" s="53"/>
      <c r="DFS24" s="12"/>
      <c r="DFT24" s="50"/>
      <c r="DFU24" s="51"/>
      <c r="DFV24" s="52"/>
      <c r="DFW24" s="53"/>
      <c r="DFX24" s="54"/>
      <c r="DFY24" s="52"/>
      <c r="DFZ24" s="52"/>
      <c r="DGA24" s="53"/>
      <c r="DGB24" s="12"/>
      <c r="DGC24" s="50"/>
      <c r="DGD24" s="51"/>
      <c r="DGE24" s="52"/>
      <c r="DGF24" s="53"/>
      <c r="DGG24" s="54"/>
      <c r="DGH24" s="52"/>
      <c r="DGI24" s="52"/>
      <c r="DGJ24" s="53"/>
      <c r="DGK24" s="12"/>
      <c r="DGL24" s="50"/>
      <c r="DGM24" s="51"/>
      <c r="DGN24" s="52"/>
      <c r="DGO24" s="53"/>
      <c r="DGP24" s="54"/>
      <c r="DGQ24" s="52"/>
      <c r="DGR24" s="52"/>
      <c r="DGS24" s="53"/>
      <c r="DGT24" s="12"/>
      <c r="DGU24" s="50"/>
      <c r="DGV24" s="51"/>
      <c r="DGW24" s="52"/>
      <c r="DGX24" s="53"/>
      <c r="DGY24" s="54"/>
      <c r="DGZ24" s="52"/>
      <c r="DHA24" s="52"/>
      <c r="DHB24" s="53"/>
      <c r="DHC24" s="12"/>
      <c r="DHD24" s="50"/>
      <c r="DHE24" s="51"/>
      <c r="DHF24" s="52"/>
      <c r="DHG24" s="53"/>
      <c r="DHH24" s="54"/>
      <c r="DHI24" s="52"/>
      <c r="DHJ24" s="52"/>
      <c r="DHK24" s="53"/>
      <c r="DHL24" s="12"/>
      <c r="DHM24" s="50"/>
      <c r="DHN24" s="51"/>
      <c r="DHO24" s="52"/>
      <c r="DHP24" s="53"/>
      <c r="DHQ24" s="54"/>
      <c r="DHR24" s="52"/>
      <c r="DHS24" s="52"/>
      <c r="DHT24" s="53"/>
      <c r="DHU24" s="12"/>
      <c r="DHV24" s="50"/>
      <c r="DHW24" s="51"/>
      <c r="DHX24" s="52"/>
      <c r="DHY24" s="53"/>
      <c r="DHZ24" s="54"/>
      <c r="DIA24" s="52"/>
      <c r="DIB24" s="52"/>
      <c r="DIC24" s="53"/>
      <c r="DID24" s="12"/>
      <c r="DIE24" s="50"/>
      <c r="DIF24" s="51"/>
      <c r="DIG24" s="52"/>
      <c r="DIH24" s="53"/>
      <c r="DII24" s="54"/>
      <c r="DIJ24" s="52"/>
      <c r="DIK24" s="52"/>
      <c r="DIL24" s="53"/>
      <c r="DIM24" s="12"/>
      <c r="DIN24" s="50"/>
      <c r="DIO24" s="51"/>
      <c r="DIP24" s="52"/>
      <c r="DIQ24" s="53"/>
      <c r="DIR24" s="54"/>
      <c r="DIS24" s="52"/>
      <c r="DIT24" s="52"/>
      <c r="DIU24" s="53"/>
      <c r="DIV24" s="12"/>
      <c r="DIW24" s="50"/>
      <c r="DIX24" s="51"/>
      <c r="DIY24" s="52"/>
      <c r="DIZ24" s="53"/>
      <c r="DJA24" s="54"/>
      <c r="DJB24" s="52"/>
      <c r="DJC24" s="52"/>
      <c r="DJD24" s="53"/>
      <c r="DJE24" s="12"/>
      <c r="DJF24" s="50"/>
      <c r="DJG24" s="51"/>
      <c r="DJH24" s="52"/>
      <c r="DJI24" s="53"/>
      <c r="DJJ24" s="54"/>
      <c r="DJK24" s="52"/>
      <c r="DJL24" s="52"/>
      <c r="DJM24" s="53"/>
      <c r="DJN24" s="12"/>
      <c r="DJO24" s="50"/>
      <c r="DJP24" s="51"/>
      <c r="DJQ24" s="52"/>
      <c r="DJR24" s="53"/>
      <c r="DJS24" s="54"/>
      <c r="DJT24" s="52"/>
      <c r="DJU24" s="52"/>
      <c r="DJV24" s="53"/>
      <c r="DJW24" s="12"/>
      <c r="DJX24" s="50"/>
      <c r="DJY24" s="51"/>
      <c r="DJZ24" s="52"/>
      <c r="DKA24" s="53"/>
      <c r="DKB24" s="54"/>
      <c r="DKC24" s="52"/>
      <c r="DKD24" s="52"/>
      <c r="DKE24" s="53"/>
      <c r="DKF24" s="12"/>
      <c r="DKG24" s="50"/>
      <c r="DKH24" s="51"/>
      <c r="DKI24" s="52"/>
      <c r="DKJ24" s="53"/>
      <c r="DKK24" s="54"/>
      <c r="DKL24" s="52"/>
      <c r="DKM24" s="52"/>
      <c r="DKN24" s="53"/>
      <c r="DKO24" s="12"/>
      <c r="DKP24" s="50"/>
      <c r="DKQ24" s="51"/>
      <c r="DKR24" s="52"/>
      <c r="DKS24" s="53"/>
      <c r="DKT24" s="54"/>
      <c r="DKU24" s="52"/>
      <c r="DKV24" s="52"/>
      <c r="DKW24" s="53"/>
      <c r="DKX24" s="12"/>
      <c r="DKY24" s="50"/>
      <c r="DKZ24" s="51"/>
      <c r="DLA24" s="52"/>
      <c r="DLB24" s="53"/>
      <c r="DLC24" s="54"/>
      <c r="DLD24" s="52"/>
      <c r="DLE24" s="52"/>
      <c r="DLF24" s="53"/>
      <c r="DLG24" s="12"/>
      <c r="DLH24" s="50"/>
      <c r="DLI24" s="51"/>
      <c r="DLJ24" s="52"/>
      <c r="DLK24" s="53"/>
      <c r="DLL24" s="54"/>
      <c r="DLM24" s="52"/>
      <c r="DLN24" s="52"/>
      <c r="DLO24" s="53"/>
      <c r="DLP24" s="12"/>
      <c r="DLQ24" s="50"/>
      <c r="DLR24" s="51"/>
      <c r="DLS24" s="52"/>
      <c r="DLT24" s="53"/>
      <c r="DLU24" s="54"/>
      <c r="DLV24" s="52"/>
      <c r="DLW24" s="52"/>
      <c r="DLX24" s="53"/>
      <c r="DLY24" s="12"/>
      <c r="DLZ24" s="50"/>
      <c r="DMA24" s="51"/>
      <c r="DMB24" s="52"/>
      <c r="DMC24" s="53"/>
      <c r="DMD24" s="54"/>
      <c r="DME24" s="52"/>
      <c r="DMF24" s="52"/>
      <c r="DMG24" s="53"/>
      <c r="DMH24" s="12"/>
      <c r="DMI24" s="50"/>
      <c r="DMJ24" s="51"/>
      <c r="DMK24" s="52"/>
      <c r="DML24" s="53"/>
      <c r="DMM24" s="54"/>
      <c r="DMN24" s="52"/>
      <c r="DMO24" s="52"/>
      <c r="DMP24" s="53"/>
      <c r="DMQ24" s="12"/>
      <c r="DMR24" s="50"/>
      <c r="DMS24" s="51"/>
      <c r="DMT24" s="52"/>
      <c r="DMU24" s="53"/>
      <c r="DMV24" s="54"/>
      <c r="DMW24" s="52"/>
      <c r="DMX24" s="52"/>
      <c r="DMY24" s="53"/>
      <c r="DMZ24" s="12"/>
      <c r="DNA24" s="50"/>
      <c r="DNB24" s="51"/>
      <c r="DNC24" s="52"/>
      <c r="DND24" s="53"/>
      <c r="DNE24" s="54"/>
      <c r="DNF24" s="52"/>
      <c r="DNG24" s="52"/>
      <c r="DNH24" s="53"/>
      <c r="DNI24" s="12"/>
      <c r="DNJ24" s="50"/>
      <c r="DNK24" s="51"/>
      <c r="DNL24" s="52"/>
      <c r="DNM24" s="53"/>
      <c r="DNN24" s="54"/>
      <c r="DNO24" s="52"/>
      <c r="DNP24" s="52"/>
      <c r="DNQ24" s="53"/>
      <c r="DNR24" s="12"/>
      <c r="DNS24" s="50"/>
      <c r="DNT24" s="51"/>
      <c r="DNU24" s="52"/>
      <c r="DNV24" s="53"/>
      <c r="DNW24" s="54"/>
      <c r="DNX24" s="52"/>
      <c r="DNY24" s="52"/>
      <c r="DNZ24" s="53"/>
      <c r="DOA24" s="12"/>
      <c r="DOB24" s="50"/>
      <c r="DOC24" s="51"/>
      <c r="DOD24" s="52"/>
      <c r="DOE24" s="53"/>
      <c r="DOF24" s="54"/>
      <c r="DOG24" s="52"/>
      <c r="DOH24" s="52"/>
      <c r="DOI24" s="53"/>
      <c r="DOJ24" s="12"/>
      <c r="DOK24" s="50"/>
      <c r="DOL24" s="51"/>
      <c r="DOM24" s="52"/>
      <c r="DON24" s="53"/>
      <c r="DOO24" s="54"/>
      <c r="DOP24" s="52"/>
      <c r="DOQ24" s="52"/>
      <c r="DOR24" s="53"/>
      <c r="DOS24" s="12"/>
      <c r="DOT24" s="50"/>
      <c r="DOU24" s="51"/>
      <c r="DOV24" s="52"/>
      <c r="DOW24" s="53"/>
      <c r="DOX24" s="54"/>
      <c r="DOY24" s="52"/>
      <c r="DOZ24" s="52"/>
      <c r="DPA24" s="53"/>
      <c r="DPB24" s="12"/>
      <c r="DPC24" s="50"/>
      <c r="DPD24" s="51"/>
      <c r="DPE24" s="52"/>
      <c r="DPF24" s="53"/>
      <c r="DPG24" s="54"/>
      <c r="DPH24" s="52"/>
      <c r="DPI24" s="52"/>
      <c r="DPJ24" s="53"/>
      <c r="DPK24" s="12"/>
      <c r="DPL24" s="50"/>
      <c r="DPM24" s="51"/>
      <c r="DPN24" s="52"/>
      <c r="DPO24" s="53"/>
      <c r="DPP24" s="54"/>
      <c r="DPQ24" s="52"/>
      <c r="DPR24" s="52"/>
      <c r="DPS24" s="53"/>
      <c r="DPT24" s="12"/>
      <c r="DPU24" s="50"/>
      <c r="DPV24" s="51"/>
      <c r="DPW24" s="52"/>
      <c r="DPX24" s="53"/>
      <c r="DPY24" s="54"/>
      <c r="DPZ24" s="52"/>
      <c r="DQA24" s="52"/>
      <c r="DQB24" s="53"/>
      <c r="DQC24" s="12"/>
      <c r="DQD24" s="50"/>
      <c r="DQE24" s="51"/>
      <c r="DQF24" s="52"/>
      <c r="DQG24" s="53"/>
      <c r="DQH24" s="54"/>
      <c r="DQI24" s="52"/>
      <c r="DQJ24" s="52"/>
      <c r="DQK24" s="53"/>
      <c r="DQL24" s="12"/>
      <c r="DQM24" s="50"/>
      <c r="DQN24" s="51"/>
      <c r="DQO24" s="52"/>
      <c r="DQP24" s="53"/>
      <c r="DQQ24" s="54"/>
      <c r="DQR24" s="52"/>
      <c r="DQS24" s="52"/>
      <c r="DQT24" s="53"/>
      <c r="DQU24" s="12"/>
      <c r="DQV24" s="50"/>
      <c r="DQW24" s="51"/>
      <c r="DQX24" s="52"/>
      <c r="DQY24" s="53"/>
      <c r="DQZ24" s="54"/>
      <c r="DRA24" s="52"/>
      <c r="DRB24" s="52"/>
      <c r="DRC24" s="53"/>
      <c r="DRD24" s="12"/>
      <c r="DRE24" s="50"/>
      <c r="DRF24" s="51"/>
      <c r="DRG24" s="52"/>
      <c r="DRH24" s="53"/>
      <c r="DRI24" s="54"/>
      <c r="DRJ24" s="52"/>
      <c r="DRK24" s="52"/>
      <c r="DRL24" s="53"/>
      <c r="DRM24" s="12"/>
      <c r="DRN24" s="50"/>
      <c r="DRO24" s="51"/>
      <c r="DRP24" s="52"/>
      <c r="DRQ24" s="53"/>
      <c r="DRR24" s="54"/>
      <c r="DRS24" s="52"/>
      <c r="DRT24" s="52"/>
      <c r="DRU24" s="53"/>
      <c r="DRV24" s="12"/>
      <c r="DRW24" s="50"/>
      <c r="DRX24" s="51"/>
      <c r="DRY24" s="52"/>
      <c r="DRZ24" s="53"/>
      <c r="DSA24" s="54"/>
      <c r="DSB24" s="52"/>
      <c r="DSC24" s="52"/>
      <c r="DSD24" s="53"/>
      <c r="DSE24" s="12"/>
      <c r="DSF24" s="50"/>
      <c r="DSG24" s="51"/>
      <c r="DSH24" s="52"/>
      <c r="DSI24" s="53"/>
      <c r="DSJ24" s="54"/>
      <c r="DSK24" s="52"/>
      <c r="DSL24" s="52"/>
      <c r="DSM24" s="53"/>
      <c r="DSN24" s="12"/>
      <c r="DSO24" s="50"/>
      <c r="DSP24" s="51"/>
      <c r="DSQ24" s="52"/>
      <c r="DSR24" s="53"/>
      <c r="DSS24" s="54"/>
      <c r="DST24" s="52"/>
      <c r="DSU24" s="52"/>
      <c r="DSV24" s="53"/>
      <c r="DSW24" s="12"/>
      <c r="DSX24" s="50"/>
      <c r="DSY24" s="51"/>
      <c r="DSZ24" s="52"/>
      <c r="DTA24" s="53"/>
      <c r="DTB24" s="54"/>
      <c r="DTC24" s="52"/>
      <c r="DTD24" s="52"/>
      <c r="DTE24" s="53"/>
      <c r="DTF24" s="12"/>
      <c r="DTG24" s="50"/>
      <c r="DTH24" s="51"/>
      <c r="DTI24" s="52"/>
      <c r="DTJ24" s="53"/>
      <c r="DTK24" s="54"/>
      <c r="DTL24" s="52"/>
      <c r="DTM24" s="52"/>
      <c r="DTN24" s="53"/>
      <c r="DTO24" s="12"/>
      <c r="DTP24" s="50"/>
      <c r="DTQ24" s="51"/>
      <c r="DTR24" s="52"/>
      <c r="DTS24" s="53"/>
      <c r="DTT24" s="54"/>
      <c r="DTU24" s="52"/>
      <c r="DTV24" s="52"/>
      <c r="DTW24" s="53"/>
      <c r="DTX24" s="12"/>
      <c r="DTY24" s="50"/>
      <c r="DTZ24" s="51"/>
      <c r="DUA24" s="52"/>
      <c r="DUB24" s="53"/>
      <c r="DUC24" s="54"/>
      <c r="DUD24" s="52"/>
      <c r="DUE24" s="52"/>
      <c r="DUF24" s="53"/>
      <c r="DUG24" s="12"/>
      <c r="DUH24" s="50"/>
      <c r="DUI24" s="51"/>
      <c r="DUJ24" s="52"/>
      <c r="DUK24" s="53"/>
      <c r="DUL24" s="54"/>
      <c r="DUM24" s="52"/>
      <c r="DUN24" s="52"/>
      <c r="DUO24" s="53"/>
      <c r="DUP24" s="12"/>
      <c r="DUQ24" s="50"/>
      <c r="DUR24" s="51"/>
      <c r="DUS24" s="52"/>
      <c r="DUT24" s="53"/>
      <c r="DUU24" s="54"/>
      <c r="DUV24" s="52"/>
      <c r="DUW24" s="52"/>
      <c r="DUX24" s="53"/>
      <c r="DUY24" s="12"/>
      <c r="DUZ24" s="50"/>
      <c r="DVA24" s="51"/>
      <c r="DVB24" s="52"/>
      <c r="DVC24" s="53"/>
      <c r="DVD24" s="54"/>
      <c r="DVE24" s="52"/>
      <c r="DVF24" s="52"/>
      <c r="DVG24" s="53"/>
      <c r="DVH24" s="12"/>
      <c r="DVI24" s="50"/>
      <c r="DVJ24" s="51"/>
      <c r="DVK24" s="52"/>
      <c r="DVL24" s="53"/>
      <c r="DVM24" s="54"/>
      <c r="DVN24" s="52"/>
      <c r="DVO24" s="52"/>
      <c r="DVP24" s="53"/>
      <c r="DVQ24" s="12"/>
      <c r="DVR24" s="50"/>
      <c r="DVS24" s="51"/>
      <c r="DVT24" s="52"/>
      <c r="DVU24" s="53"/>
      <c r="DVV24" s="54"/>
      <c r="DVW24" s="52"/>
      <c r="DVX24" s="52"/>
      <c r="DVY24" s="53"/>
      <c r="DVZ24" s="12"/>
      <c r="DWA24" s="50"/>
      <c r="DWB24" s="51"/>
      <c r="DWC24" s="52"/>
      <c r="DWD24" s="53"/>
      <c r="DWE24" s="54"/>
      <c r="DWF24" s="52"/>
      <c r="DWG24" s="52"/>
      <c r="DWH24" s="53"/>
      <c r="DWI24" s="12"/>
      <c r="DWJ24" s="50"/>
      <c r="DWK24" s="51"/>
      <c r="DWL24" s="52"/>
      <c r="DWM24" s="53"/>
      <c r="DWN24" s="54"/>
      <c r="DWO24" s="52"/>
      <c r="DWP24" s="52"/>
      <c r="DWQ24" s="53"/>
      <c r="DWR24" s="12"/>
      <c r="DWS24" s="50"/>
      <c r="DWT24" s="51"/>
      <c r="DWU24" s="52"/>
      <c r="DWV24" s="53"/>
      <c r="DWW24" s="54"/>
      <c r="DWX24" s="52"/>
      <c r="DWY24" s="52"/>
      <c r="DWZ24" s="53"/>
      <c r="DXA24" s="12"/>
      <c r="DXB24" s="50"/>
      <c r="DXC24" s="51"/>
      <c r="DXD24" s="52"/>
      <c r="DXE24" s="53"/>
      <c r="DXF24" s="54"/>
      <c r="DXG24" s="52"/>
      <c r="DXH24" s="52"/>
      <c r="DXI24" s="53"/>
      <c r="DXJ24" s="12"/>
      <c r="DXK24" s="50"/>
      <c r="DXL24" s="51"/>
      <c r="DXM24" s="52"/>
      <c r="DXN24" s="53"/>
      <c r="DXO24" s="54"/>
      <c r="DXP24" s="52"/>
      <c r="DXQ24" s="52"/>
      <c r="DXR24" s="53"/>
      <c r="DXS24" s="12"/>
      <c r="DXT24" s="50"/>
      <c r="DXU24" s="51"/>
      <c r="DXV24" s="52"/>
      <c r="DXW24" s="53"/>
      <c r="DXX24" s="54"/>
      <c r="DXY24" s="52"/>
      <c r="DXZ24" s="52"/>
      <c r="DYA24" s="53"/>
      <c r="DYB24" s="12"/>
      <c r="DYC24" s="50"/>
      <c r="DYD24" s="51"/>
      <c r="DYE24" s="52"/>
      <c r="DYF24" s="53"/>
      <c r="DYG24" s="54"/>
      <c r="DYH24" s="52"/>
      <c r="DYI24" s="52"/>
      <c r="DYJ24" s="53"/>
      <c r="DYK24" s="12"/>
      <c r="DYL24" s="50"/>
      <c r="DYM24" s="51"/>
      <c r="DYN24" s="52"/>
      <c r="DYO24" s="53"/>
      <c r="DYP24" s="54"/>
      <c r="DYQ24" s="52"/>
      <c r="DYR24" s="52"/>
      <c r="DYS24" s="53"/>
      <c r="DYT24" s="12"/>
      <c r="DYU24" s="50"/>
      <c r="DYV24" s="51"/>
      <c r="DYW24" s="52"/>
      <c r="DYX24" s="53"/>
      <c r="DYY24" s="54"/>
      <c r="DYZ24" s="52"/>
      <c r="DZA24" s="52"/>
      <c r="DZB24" s="53"/>
      <c r="DZC24" s="12"/>
      <c r="DZD24" s="50"/>
      <c r="DZE24" s="51"/>
      <c r="DZF24" s="52"/>
      <c r="DZG24" s="53"/>
      <c r="DZH24" s="54"/>
      <c r="DZI24" s="52"/>
      <c r="DZJ24" s="52"/>
      <c r="DZK24" s="53"/>
      <c r="DZL24" s="12"/>
      <c r="DZM24" s="50"/>
      <c r="DZN24" s="51"/>
      <c r="DZO24" s="52"/>
      <c r="DZP24" s="53"/>
      <c r="DZQ24" s="54"/>
      <c r="DZR24" s="52"/>
      <c r="DZS24" s="52"/>
      <c r="DZT24" s="53"/>
      <c r="DZU24" s="12"/>
      <c r="DZV24" s="50"/>
      <c r="DZW24" s="51"/>
      <c r="DZX24" s="52"/>
      <c r="DZY24" s="53"/>
      <c r="DZZ24" s="54"/>
      <c r="EAA24" s="52"/>
      <c r="EAB24" s="52"/>
      <c r="EAC24" s="53"/>
      <c r="EAD24" s="12"/>
      <c r="EAE24" s="50"/>
      <c r="EAF24" s="51"/>
      <c r="EAG24" s="52"/>
      <c r="EAH24" s="53"/>
      <c r="EAI24" s="54"/>
      <c r="EAJ24" s="52"/>
      <c r="EAK24" s="52"/>
      <c r="EAL24" s="53"/>
      <c r="EAM24" s="12"/>
      <c r="EAN24" s="50"/>
      <c r="EAO24" s="51"/>
      <c r="EAP24" s="52"/>
      <c r="EAQ24" s="53"/>
      <c r="EAR24" s="54"/>
      <c r="EAS24" s="52"/>
      <c r="EAT24" s="52"/>
      <c r="EAU24" s="53"/>
      <c r="EAV24" s="12"/>
      <c r="EAW24" s="50"/>
      <c r="EAX24" s="51"/>
      <c r="EAY24" s="52"/>
      <c r="EAZ24" s="53"/>
      <c r="EBA24" s="54"/>
      <c r="EBB24" s="52"/>
      <c r="EBC24" s="52"/>
      <c r="EBD24" s="53"/>
      <c r="EBE24" s="12"/>
      <c r="EBF24" s="50"/>
      <c r="EBG24" s="51"/>
      <c r="EBH24" s="52"/>
      <c r="EBI24" s="53"/>
      <c r="EBJ24" s="54"/>
      <c r="EBK24" s="52"/>
      <c r="EBL24" s="52"/>
      <c r="EBM24" s="53"/>
      <c r="EBN24" s="12"/>
      <c r="EBO24" s="50"/>
      <c r="EBP24" s="51"/>
      <c r="EBQ24" s="52"/>
      <c r="EBR24" s="53"/>
      <c r="EBS24" s="54"/>
      <c r="EBT24" s="52"/>
      <c r="EBU24" s="52"/>
      <c r="EBV24" s="53"/>
      <c r="EBW24" s="12"/>
      <c r="EBX24" s="50"/>
      <c r="EBY24" s="51"/>
      <c r="EBZ24" s="52"/>
      <c r="ECA24" s="53"/>
      <c r="ECB24" s="54"/>
      <c r="ECC24" s="52"/>
      <c r="ECD24" s="52"/>
      <c r="ECE24" s="53"/>
      <c r="ECF24" s="12"/>
      <c r="ECG24" s="50"/>
      <c r="ECH24" s="51"/>
      <c r="ECI24" s="52"/>
      <c r="ECJ24" s="53"/>
      <c r="ECK24" s="54"/>
      <c r="ECL24" s="52"/>
      <c r="ECM24" s="52"/>
      <c r="ECN24" s="53"/>
      <c r="ECO24" s="12"/>
      <c r="ECP24" s="50"/>
      <c r="ECQ24" s="51"/>
      <c r="ECR24" s="52"/>
      <c r="ECS24" s="53"/>
      <c r="ECT24" s="54"/>
      <c r="ECU24" s="52"/>
      <c r="ECV24" s="52"/>
      <c r="ECW24" s="53"/>
      <c r="ECX24" s="12"/>
      <c r="ECY24" s="50"/>
      <c r="ECZ24" s="51"/>
      <c r="EDA24" s="52"/>
      <c r="EDB24" s="53"/>
      <c r="EDC24" s="54"/>
      <c r="EDD24" s="52"/>
      <c r="EDE24" s="52"/>
      <c r="EDF24" s="53"/>
      <c r="EDG24" s="12"/>
      <c r="EDH24" s="50"/>
      <c r="EDI24" s="51"/>
      <c r="EDJ24" s="52"/>
      <c r="EDK24" s="53"/>
      <c r="EDL24" s="54"/>
      <c r="EDM24" s="52"/>
      <c r="EDN24" s="52"/>
      <c r="EDO24" s="53"/>
      <c r="EDP24" s="12"/>
      <c r="EDQ24" s="50"/>
      <c r="EDR24" s="51"/>
      <c r="EDS24" s="52"/>
      <c r="EDT24" s="53"/>
      <c r="EDU24" s="54"/>
      <c r="EDV24" s="52"/>
      <c r="EDW24" s="52"/>
      <c r="EDX24" s="53"/>
      <c r="EDY24" s="12"/>
      <c r="EDZ24" s="50"/>
      <c r="EEA24" s="51"/>
      <c r="EEB24" s="52"/>
      <c r="EEC24" s="53"/>
      <c r="EED24" s="54"/>
      <c r="EEE24" s="52"/>
      <c r="EEF24" s="52"/>
      <c r="EEG24" s="53"/>
      <c r="EEH24" s="12"/>
      <c r="EEI24" s="50"/>
      <c r="EEJ24" s="51"/>
      <c r="EEK24" s="52"/>
      <c r="EEL24" s="53"/>
      <c r="EEM24" s="54"/>
      <c r="EEN24" s="52"/>
      <c r="EEO24" s="52"/>
      <c r="EEP24" s="53"/>
      <c r="EEQ24" s="12"/>
      <c r="EER24" s="50"/>
      <c r="EES24" s="51"/>
      <c r="EET24" s="52"/>
      <c r="EEU24" s="53"/>
      <c r="EEV24" s="54"/>
      <c r="EEW24" s="52"/>
      <c r="EEX24" s="52"/>
      <c r="EEY24" s="53"/>
      <c r="EEZ24" s="12"/>
      <c r="EFA24" s="50"/>
      <c r="EFB24" s="51"/>
      <c r="EFC24" s="52"/>
      <c r="EFD24" s="53"/>
      <c r="EFE24" s="54"/>
      <c r="EFF24" s="52"/>
      <c r="EFG24" s="52"/>
      <c r="EFH24" s="53"/>
      <c r="EFI24" s="12"/>
      <c r="EFJ24" s="50"/>
      <c r="EFK24" s="51"/>
      <c r="EFL24" s="52"/>
      <c r="EFM24" s="53"/>
      <c r="EFN24" s="54"/>
      <c r="EFO24" s="52"/>
      <c r="EFP24" s="52"/>
      <c r="EFQ24" s="53"/>
      <c r="EFR24" s="12"/>
      <c r="EFS24" s="50"/>
      <c r="EFT24" s="51"/>
      <c r="EFU24" s="52"/>
      <c r="EFV24" s="53"/>
      <c r="EFW24" s="54"/>
      <c r="EFX24" s="52"/>
      <c r="EFY24" s="52"/>
      <c r="EFZ24" s="53"/>
      <c r="EGA24" s="12"/>
      <c r="EGB24" s="50"/>
      <c r="EGC24" s="51"/>
      <c r="EGD24" s="52"/>
      <c r="EGE24" s="53"/>
      <c r="EGF24" s="54"/>
      <c r="EGG24" s="52"/>
      <c r="EGH24" s="52"/>
      <c r="EGI24" s="53"/>
      <c r="EGJ24" s="12"/>
      <c r="EGK24" s="50"/>
      <c r="EGL24" s="51"/>
      <c r="EGM24" s="52"/>
      <c r="EGN24" s="53"/>
      <c r="EGO24" s="54"/>
      <c r="EGP24" s="52"/>
      <c r="EGQ24" s="52"/>
      <c r="EGR24" s="53"/>
      <c r="EGS24" s="12"/>
      <c r="EGT24" s="50"/>
      <c r="EGU24" s="51"/>
      <c r="EGV24" s="52"/>
      <c r="EGW24" s="53"/>
      <c r="EGX24" s="54"/>
      <c r="EGY24" s="52"/>
      <c r="EGZ24" s="52"/>
      <c r="EHA24" s="53"/>
      <c r="EHB24" s="12"/>
      <c r="EHC24" s="50"/>
      <c r="EHD24" s="51"/>
      <c r="EHE24" s="52"/>
      <c r="EHF24" s="53"/>
      <c r="EHG24" s="54"/>
      <c r="EHH24" s="52"/>
      <c r="EHI24" s="52"/>
      <c r="EHJ24" s="53"/>
      <c r="EHK24" s="12"/>
      <c r="EHL24" s="50"/>
      <c r="EHM24" s="51"/>
      <c r="EHN24" s="52"/>
      <c r="EHO24" s="53"/>
      <c r="EHP24" s="54"/>
      <c r="EHQ24" s="52"/>
      <c r="EHR24" s="52"/>
      <c r="EHS24" s="53"/>
      <c r="EHT24" s="12"/>
      <c r="EHU24" s="50"/>
      <c r="EHV24" s="51"/>
      <c r="EHW24" s="52"/>
      <c r="EHX24" s="53"/>
      <c r="EHY24" s="54"/>
      <c r="EHZ24" s="52"/>
      <c r="EIA24" s="52"/>
      <c r="EIB24" s="53"/>
      <c r="EIC24" s="12"/>
      <c r="EID24" s="50"/>
      <c r="EIE24" s="51"/>
      <c r="EIF24" s="52"/>
      <c r="EIG24" s="53"/>
      <c r="EIH24" s="54"/>
      <c r="EII24" s="52"/>
      <c r="EIJ24" s="52"/>
      <c r="EIK24" s="53"/>
      <c r="EIL24" s="12"/>
      <c r="EIM24" s="50"/>
      <c r="EIN24" s="51"/>
      <c r="EIO24" s="52"/>
      <c r="EIP24" s="53"/>
      <c r="EIQ24" s="54"/>
      <c r="EIR24" s="52"/>
      <c r="EIS24" s="52"/>
      <c r="EIT24" s="53"/>
      <c r="EIU24" s="12"/>
      <c r="EIV24" s="50"/>
      <c r="EIW24" s="51"/>
      <c r="EIX24" s="52"/>
      <c r="EIY24" s="53"/>
      <c r="EIZ24" s="54"/>
      <c r="EJA24" s="52"/>
      <c r="EJB24" s="52"/>
      <c r="EJC24" s="53"/>
      <c r="EJD24" s="12"/>
      <c r="EJE24" s="50"/>
      <c r="EJF24" s="51"/>
      <c r="EJG24" s="52"/>
      <c r="EJH24" s="53"/>
      <c r="EJI24" s="54"/>
      <c r="EJJ24" s="52"/>
      <c r="EJK24" s="52"/>
      <c r="EJL24" s="53"/>
      <c r="EJM24" s="12"/>
      <c r="EJN24" s="50"/>
      <c r="EJO24" s="51"/>
      <c r="EJP24" s="52"/>
      <c r="EJQ24" s="53"/>
      <c r="EJR24" s="54"/>
      <c r="EJS24" s="52"/>
      <c r="EJT24" s="52"/>
      <c r="EJU24" s="53"/>
      <c r="EJV24" s="12"/>
      <c r="EJW24" s="50"/>
      <c r="EJX24" s="51"/>
      <c r="EJY24" s="52"/>
      <c r="EJZ24" s="53"/>
      <c r="EKA24" s="54"/>
      <c r="EKB24" s="52"/>
      <c r="EKC24" s="52"/>
      <c r="EKD24" s="53"/>
      <c r="EKE24" s="12"/>
      <c r="EKF24" s="50"/>
      <c r="EKG24" s="51"/>
      <c r="EKH24" s="52"/>
      <c r="EKI24" s="53"/>
      <c r="EKJ24" s="54"/>
      <c r="EKK24" s="52"/>
      <c r="EKL24" s="52"/>
      <c r="EKM24" s="53"/>
      <c r="EKN24" s="12"/>
      <c r="EKO24" s="50"/>
      <c r="EKP24" s="51"/>
      <c r="EKQ24" s="52"/>
      <c r="EKR24" s="53"/>
      <c r="EKS24" s="54"/>
      <c r="EKT24" s="52"/>
      <c r="EKU24" s="52"/>
      <c r="EKV24" s="53"/>
      <c r="EKW24" s="12"/>
      <c r="EKX24" s="50"/>
      <c r="EKY24" s="51"/>
      <c r="EKZ24" s="52"/>
      <c r="ELA24" s="53"/>
      <c r="ELB24" s="54"/>
      <c r="ELC24" s="52"/>
      <c r="ELD24" s="52"/>
      <c r="ELE24" s="53"/>
      <c r="ELF24" s="12"/>
      <c r="ELG24" s="50"/>
      <c r="ELH24" s="51"/>
      <c r="ELI24" s="52"/>
      <c r="ELJ24" s="53"/>
      <c r="ELK24" s="54"/>
      <c r="ELL24" s="52"/>
      <c r="ELM24" s="52"/>
      <c r="ELN24" s="53"/>
      <c r="ELO24" s="12"/>
      <c r="ELP24" s="50"/>
      <c r="ELQ24" s="51"/>
      <c r="ELR24" s="52"/>
      <c r="ELS24" s="53"/>
      <c r="ELT24" s="54"/>
      <c r="ELU24" s="52"/>
      <c r="ELV24" s="52"/>
      <c r="ELW24" s="53"/>
      <c r="ELX24" s="12"/>
      <c r="ELY24" s="50"/>
      <c r="ELZ24" s="51"/>
      <c r="EMA24" s="52"/>
      <c r="EMB24" s="53"/>
      <c r="EMC24" s="54"/>
      <c r="EMD24" s="52"/>
      <c r="EME24" s="52"/>
      <c r="EMF24" s="53"/>
      <c r="EMG24" s="12"/>
      <c r="EMH24" s="50"/>
      <c r="EMI24" s="51"/>
      <c r="EMJ24" s="52"/>
      <c r="EMK24" s="53"/>
      <c r="EML24" s="54"/>
      <c r="EMM24" s="52"/>
      <c r="EMN24" s="52"/>
      <c r="EMO24" s="53"/>
      <c r="EMP24" s="12"/>
      <c r="EMQ24" s="50"/>
      <c r="EMR24" s="51"/>
      <c r="EMS24" s="52"/>
      <c r="EMT24" s="53"/>
      <c r="EMU24" s="54"/>
      <c r="EMV24" s="52"/>
      <c r="EMW24" s="52"/>
      <c r="EMX24" s="53"/>
      <c r="EMY24" s="12"/>
      <c r="EMZ24" s="50"/>
      <c r="ENA24" s="51"/>
      <c r="ENB24" s="52"/>
      <c r="ENC24" s="53"/>
      <c r="END24" s="54"/>
      <c r="ENE24" s="52"/>
      <c r="ENF24" s="52"/>
      <c r="ENG24" s="53"/>
      <c r="ENH24" s="12"/>
      <c r="ENI24" s="50"/>
      <c r="ENJ24" s="51"/>
      <c r="ENK24" s="52"/>
      <c r="ENL24" s="53"/>
      <c r="ENM24" s="54"/>
      <c r="ENN24" s="52"/>
      <c r="ENO24" s="52"/>
      <c r="ENP24" s="53"/>
      <c r="ENQ24" s="12"/>
      <c r="ENR24" s="50"/>
      <c r="ENS24" s="51"/>
      <c r="ENT24" s="52"/>
      <c r="ENU24" s="53"/>
      <c r="ENV24" s="54"/>
      <c r="ENW24" s="52"/>
      <c r="ENX24" s="52"/>
      <c r="ENY24" s="53"/>
      <c r="ENZ24" s="12"/>
      <c r="EOA24" s="50"/>
      <c r="EOB24" s="51"/>
      <c r="EOC24" s="52"/>
      <c r="EOD24" s="53"/>
      <c r="EOE24" s="54"/>
      <c r="EOF24" s="52"/>
      <c r="EOG24" s="52"/>
      <c r="EOH24" s="53"/>
      <c r="EOI24" s="12"/>
      <c r="EOJ24" s="50"/>
      <c r="EOK24" s="51"/>
      <c r="EOL24" s="52"/>
      <c r="EOM24" s="53"/>
      <c r="EON24" s="54"/>
      <c r="EOO24" s="52"/>
      <c r="EOP24" s="52"/>
      <c r="EOQ24" s="53"/>
      <c r="EOR24" s="12"/>
      <c r="EOS24" s="50"/>
      <c r="EOT24" s="51"/>
      <c r="EOU24" s="52"/>
      <c r="EOV24" s="53"/>
      <c r="EOW24" s="54"/>
      <c r="EOX24" s="52"/>
      <c r="EOY24" s="52"/>
      <c r="EOZ24" s="53"/>
      <c r="EPA24" s="12"/>
      <c r="EPB24" s="50"/>
      <c r="EPC24" s="51"/>
      <c r="EPD24" s="52"/>
      <c r="EPE24" s="53"/>
      <c r="EPF24" s="54"/>
      <c r="EPG24" s="52"/>
      <c r="EPH24" s="52"/>
      <c r="EPI24" s="53"/>
      <c r="EPJ24" s="12"/>
      <c r="EPK24" s="50"/>
      <c r="EPL24" s="51"/>
      <c r="EPM24" s="52"/>
      <c r="EPN24" s="53"/>
      <c r="EPO24" s="54"/>
      <c r="EPP24" s="52"/>
      <c r="EPQ24" s="52"/>
      <c r="EPR24" s="53"/>
      <c r="EPS24" s="12"/>
      <c r="EPT24" s="50"/>
      <c r="EPU24" s="51"/>
      <c r="EPV24" s="52"/>
      <c r="EPW24" s="53"/>
      <c r="EPX24" s="54"/>
      <c r="EPY24" s="52"/>
      <c r="EPZ24" s="52"/>
      <c r="EQA24" s="53"/>
      <c r="EQB24" s="12"/>
      <c r="EQC24" s="50"/>
      <c r="EQD24" s="51"/>
      <c r="EQE24" s="52"/>
      <c r="EQF24" s="53"/>
      <c r="EQG24" s="54"/>
      <c r="EQH24" s="52"/>
      <c r="EQI24" s="52"/>
      <c r="EQJ24" s="53"/>
      <c r="EQK24" s="12"/>
      <c r="EQL24" s="50"/>
      <c r="EQM24" s="51"/>
      <c r="EQN24" s="52"/>
      <c r="EQO24" s="53"/>
      <c r="EQP24" s="54"/>
      <c r="EQQ24" s="52"/>
      <c r="EQR24" s="52"/>
      <c r="EQS24" s="53"/>
      <c r="EQT24" s="12"/>
      <c r="EQU24" s="50"/>
      <c r="EQV24" s="51"/>
      <c r="EQW24" s="52"/>
      <c r="EQX24" s="53"/>
      <c r="EQY24" s="54"/>
      <c r="EQZ24" s="52"/>
      <c r="ERA24" s="52"/>
      <c r="ERB24" s="53"/>
      <c r="ERC24" s="12"/>
      <c r="ERD24" s="50"/>
      <c r="ERE24" s="51"/>
      <c r="ERF24" s="52"/>
      <c r="ERG24" s="53"/>
      <c r="ERH24" s="54"/>
      <c r="ERI24" s="52"/>
      <c r="ERJ24" s="52"/>
      <c r="ERK24" s="53"/>
      <c r="ERL24" s="12"/>
      <c r="ERM24" s="50"/>
      <c r="ERN24" s="51"/>
      <c r="ERO24" s="52"/>
      <c r="ERP24" s="53"/>
      <c r="ERQ24" s="54"/>
      <c r="ERR24" s="52"/>
      <c r="ERS24" s="52"/>
      <c r="ERT24" s="53"/>
      <c r="ERU24" s="12"/>
      <c r="ERV24" s="50"/>
      <c r="ERW24" s="51"/>
      <c r="ERX24" s="52"/>
      <c r="ERY24" s="53"/>
      <c r="ERZ24" s="54"/>
      <c r="ESA24" s="52"/>
      <c r="ESB24" s="52"/>
      <c r="ESC24" s="53"/>
      <c r="ESD24" s="12"/>
      <c r="ESE24" s="50"/>
      <c r="ESF24" s="51"/>
      <c r="ESG24" s="52"/>
      <c r="ESH24" s="53"/>
      <c r="ESI24" s="54"/>
      <c r="ESJ24" s="52"/>
      <c r="ESK24" s="52"/>
      <c r="ESL24" s="53"/>
      <c r="ESM24" s="12"/>
      <c r="ESN24" s="50"/>
      <c r="ESO24" s="51"/>
      <c r="ESP24" s="52"/>
      <c r="ESQ24" s="53"/>
      <c r="ESR24" s="54"/>
      <c r="ESS24" s="52"/>
      <c r="EST24" s="52"/>
      <c r="ESU24" s="53"/>
      <c r="ESV24" s="12"/>
      <c r="ESW24" s="50"/>
      <c r="ESX24" s="51"/>
      <c r="ESY24" s="52"/>
      <c r="ESZ24" s="53"/>
      <c r="ETA24" s="54"/>
      <c r="ETB24" s="52"/>
      <c r="ETC24" s="52"/>
      <c r="ETD24" s="53"/>
      <c r="ETE24" s="12"/>
      <c r="ETF24" s="50"/>
      <c r="ETG24" s="51"/>
      <c r="ETH24" s="52"/>
      <c r="ETI24" s="53"/>
      <c r="ETJ24" s="54"/>
      <c r="ETK24" s="52"/>
      <c r="ETL24" s="52"/>
      <c r="ETM24" s="53"/>
      <c r="ETN24" s="12"/>
      <c r="ETO24" s="50"/>
      <c r="ETP24" s="51"/>
      <c r="ETQ24" s="52"/>
      <c r="ETR24" s="53"/>
      <c r="ETS24" s="54"/>
      <c r="ETT24" s="52"/>
      <c r="ETU24" s="52"/>
      <c r="ETV24" s="53"/>
      <c r="ETW24" s="12"/>
      <c r="ETX24" s="50"/>
      <c r="ETY24" s="51"/>
      <c r="ETZ24" s="52"/>
      <c r="EUA24" s="53"/>
      <c r="EUB24" s="54"/>
      <c r="EUC24" s="52"/>
      <c r="EUD24" s="52"/>
      <c r="EUE24" s="53"/>
      <c r="EUF24" s="12"/>
      <c r="EUG24" s="50"/>
      <c r="EUH24" s="51"/>
      <c r="EUI24" s="52"/>
      <c r="EUJ24" s="53"/>
      <c r="EUK24" s="54"/>
      <c r="EUL24" s="52"/>
      <c r="EUM24" s="52"/>
      <c r="EUN24" s="53"/>
      <c r="EUO24" s="12"/>
      <c r="EUP24" s="50"/>
      <c r="EUQ24" s="51"/>
      <c r="EUR24" s="52"/>
      <c r="EUS24" s="53"/>
      <c r="EUT24" s="54"/>
      <c r="EUU24" s="52"/>
      <c r="EUV24" s="52"/>
      <c r="EUW24" s="53"/>
      <c r="EUX24" s="12"/>
      <c r="EUY24" s="50"/>
      <c r="EUZ24" s="51"/>
      <c r="EVA24" s="52"/>
      <c r="EVB24" s="53"/>
      <c r="EVC24" s="54"/>
      <c r="EVD24" s="52"/>
      <c r="EVE24" s="52"/>
      <c r="EVF24" s="53"/>
      <c r="EVG24" s="12"/>
      <c r="EVH24" s="50"/>
      <c r="EVI24" s="51"/>
      <c r="EVJ24" s="52"/>
      <c r="EVK24" s="53"/>
      <c r="EVL24" s="54"/>
      <c r="EVM24" s="52"/>
      <c r="EVN24" s="52"/>
      <c r="EVO24" s="53"/>
      <c r="EVP24" s="12"/>
      <c r="EVQ24" s="50"/>
      <c r="EVR24" s="51"/>
      <c r="EVS24" s="52"/>
      <c r="EVT24" s="53"/>
      <c r="EVU24" s="54"/>
      <c r="EVV24" s="52"/>
      <c r="EVW24" s="52"/>
      <c r="EVX24" s="53"/>
      <c r="EVY24" s="12"/>
      <c r="EVZ24" s="50"/>
      <c r="EWA24" s="51"/>
      <c r="EWB24" s="52"/>
      <c r="EWC24" s="53"/>
      <c r="EWD24" s="54"/>
      <c r="EWE24" s="52"/>
      <c r="EWF24" s="52"/>
      <c r="EWG24" s="53"/>
      <c r="EWH24" s="12"/>
      <c r="EWI24" s="50"/>
      <c r="EWJ24" s="51"/>
      <c r="EWK24" s="52"/>
      <c r="EWL24" s="53"/>
      <c r="EWM24" s="54"/>
      <c r="EWN24" s="52"/>
      <c r="EWO24" s="52"/>
      <c r="EWP24" s="53"/>
      <c r="EWQ24" s="12"/>
      <c r="EWR24" s="50"/>
      <c r="EWS24" s="51"/>
      <c r="EWT24" s="52"/>
      <c r="EWU24" s="53"/>
      <c r="EWV24" s="54"/>
      <c r="EWW24" s="52"/>
      <c r="EWX24" s="52"/>
      <c r="EWY24" s="53"/>
      <c r="EWZ24" s="12"/>
      <c r="EXA24" s="50"/>
      <c r="EXB24" s="51"/>
      <c r="EXC24" s="52"/>
      <c r="EXD24" s="53"/>
      <c r="EXE24" s="54"/>
      <c r="EXF24" s="52"/>
      <c r="EXG24" s="52"/>
      <c r="EXH24" s="53"/>
      <c r="EXI24" s="12"/>
      <c r="EXJ24" s="50"/>
      <c r="EXK24" s="51"/>
      <c r="EXL24" s="52"/>
      <c r="EXM24" s="53"/>
      <c r="EXN24" s="54"/>
      <c r="EXO24" s="52"/>
      <c r="EXP24" s="52"/>
      <c r="EXQ24" s="53"/>
      <c r="EXR24" s="12"/>
      <c r="EXS24" s="50"/>
      <c r="EXT24" s="51"/>
      <c r="EXU24" s="52"/>
      <c r="EXV24" s="53"/>
      <c r="EXW24" s="54"/>
      <c r="EXX24" s="52"/>
      <c r="EXY24" s="52"/>
      <c r="EXZ24" s="53"/>
      <c r="EYA24" s="12"/>
      <c r="EYB24" s="50"/>
      <c r="EYC24" s="51"/>
      <c r="EYD24" s="52"/>
      <c r="EYE24" s="53"/>
      <c r="EYF24" s="54"/>
      <c r="EYG24" s="52"/>
      <c r="EYH24" s="52"/>
      <c r="EYI24" s="53"/>
      <c r="EYJ24" s="12"/>
      <c r="EYK24" s="50"/>
      <c r="EYL24" s="51"/>
      <c r="EYM24" s="52"/>
      <c r="EYN24" s="53"/>
      <c r="EYO24" s="54"/>
      <c r="EYP24" s="52"/>
      <c r="EYQ24" s="52"/>
      <c r="EYR24" s="53"/>
      <c r="EYS24" s="12"/>
      <c r="EYT24" s="50"/>
      <c r="EYU24" s="51"/>
      <c r="EYV24" s="52"/>
      <c r="EYW24" s="53"/>
      <c r="EYX24" s="54"/>
      <c r="EYY24" s="52"/>
      <c r="EYZ24" s="52"/>
      <c r="EZA24" s="53"/>
      <c r="EZB24" s="12"/>
      <c r="EZC24" s="50"/>
      <c r="EZD24" s="51"/>
      <c r="EZE24" s="52"/>
      <c r="EZF24" s="53"/>
      <c r="EZG24" s="54"/>
      <c r="EZH24" s="52"/>
      <c r="EZI24" s="52"/>
      <c r="EZJ24" s="53"/>
      <c r="EZK24" s="12"/>
      <c r="EZL24" s="50"/>
      <c r="EZM24" s="51"/>
      <c r="EZN24" s="52"/>
      <c r="EZO24" s="53"/>
      <c r="EZP24" s="54"/>
      <c r="EZQ24" s="52"/>
      <c r="EZR24" s="52"/>
      <c r="EZS24" s="53"/>
      <c r="EZT24" s="12"/>
      <c r="EZU24" s="50"/>
      <c r="EZV24" s="51"/>
      <c r="EZW24" s="52"/>
      <c r="EZX24" s="53"/>
      <c r="EZY24" s="54"/>
      <c r="EZZ24" s="52"/>
      <c r="FAA24" s="52"/>
      <c r="FAB24" s="53"/>
      <c r="FAC24" s="12"/>
      <c r="FAD24" s="50"/>
      <c r="FAE24" s="51"/>
      <c r="FAF24" s="52"/>
      <c r="FAG24" s="53"/>
      <c r="FAH24" s="54"/>
      <c r="FAI24" s="52"/>
      <c r="FAJ24" s="52"/>
      <c r="FAK24" s="53"/>
      <c r="FAL24" s="12"/>
      <c r="FAM24" s="50"/>
      <c r="FAN24" s="51"/>
      <c r="FAO24" s="52"/>
      <c r="FAP24" s="53"/>
      <c r="FAQ24" s="54"/>
      <c r="FAR24" s="52"/>
      <c r="FAS24" s="52"/>
      <c r="FAT24" s="53"/>
      <c r="FAU24" s="12"/>
      <c r="FAV24" s="50"/>
      <c r="FAW24" s="51"/>
      <c r="FAX24" s="52"/>
      <c r="FAY24" s="53"/>
      <c r="FAZ24" s="54"/>
      <c r="FBA24" s="52"/>
      <c r="FBB24" s="52"/>
      <c r="FBC24" s="53"/>
      <c r="FBD24" s="12"/>
      <c r="FBE24" s="50"/>
      <c r="FBF24" s="51"/>
      <c r="FBG24" s="52"/>
      <c r="FBH24" s="53"/>
      <c r="FBI24" s="54"/>
      <c r="FBJ24" s="52"/>
      <c r="FBK24" s="52"/>
      <c r="FBL24" s="53"/>
      <c r="FBM24" s="12"/>
      <c r="FBN24" s="50"/>
      <c r="FBO24" s="51"/>
      <c r="FBP24" s="52"/>
      <c r="FBQ24" s="53"/>
      <c r="FBR24" s="54"/>
      <c r="FBS24" s="52"/>
      <c r="FBT24" s="52"/>
      <c r="FBU24" s="53"/>
      <c r="FBV24" s="12"/>
      <c r="FBW24" s="50"/>
      <c r="FBX24" s="51"/>
      <c r="FBY24" s="52"/>
      <c r="FBZ24" s="53"/>
      <c r="FCA24" s="54"/>
      <c r="FCB24" s="52"/>
      <c r="FCC24" s="52"/>
      <c r="FCD24" s="53"/>
      <c r="FCE24" s="12"/>
      <c r="FCF24" s="50"/>
      <c r="FCG24" s="51"/>
      <c r="FCH24" s="52"/>
      <c r="FCI24" s="53"/>
      <c r="FCJ24" s="54"/>
      <c r="FCK24" s="52"/>
      <c r="FCL24" s="52"/>
      <c r="FCM24" s="53"/>
      <c r="FCN24" s="12"/>
      <c r="FCO24" s="50"/>
      <c r="FCP24" s="51"/>
      <c r="FCQ24" s="52"/>
      <c r="FCR24" s="53"/>
      <c r="FCS24" s="54"/>
      <c r="FCT24" s="52"/>
      <c r="FCU24" s="52"/>
      <c r="FCV24" s="53"/>
      <c r="FCW24" s="12"/>
      <c r="FCX24" s="50"/>
      <c r="FCY24" s="51"/>
      <c r="FCZ24" s="52"/>
      <c r="FDA24" s="53"/>
      <c r="FDB24" s="54"/>
      <c r="FDC24" s="52"/>
      <c r="FDD24" s="52"/>
      <c r="FDE24" s="53"/>
      <c r="FDF24" s="12"/>
      <c r="FDG24" s="50"/>
      <c r="FDH24" s="51"/>
      <c r="FDI24" s="52"/>
      <c r="FDJ24" s="53"/>
      <c r="FDK24" s="54"/>
      <c r="FDL24" s="52"/>
      <c r="FDM24" s="52"/>
      <c r="FDN24" s="53"/>
      <c r="FDO24" s="12"/>
      <c r="FDP24" s="50"/>
      <c r="FDQ24" s="51"/>
      <c r="FDR24" s="52"/>
      <c r="FDS24" s="53"/>
      <c r="FDT24" s="54"/>
      <c r="FDU24" s="52"/>
      <c r="FDV24" s="52"/>
      <c r="FDW24" s="53"/>
      <c r="FDX24" s="12"/>
      <c r="FDY24" s="50"/>
      <c r="FDZ24" s="51"/>
      <c r="FEA24" s="52"/>
      <c r="FEB24" s="53"/>
      <c r="FEC24" s="54"/>
      <c r="FED24" s="52"/>
      <c r="FEE24" s="52"/>
      <c r="FEF24" s="53"/>
      <c r="FEG24" s="12"/>
      <c r="FEH24" s="50"/>
      <c r="FEI24" s="51"/>
      <c r="FEJ24" s="52"/>
      <c r="FEK24" s="53"/>
      <c r="FEL24" s="54"/>
      <c r="FEM24" s="52"/>
      <c r="FEN24" s="52"/>
      <c r="FEO24" s="53"/>
      <c r="FEP24" s="12"/>
      <c r="FEQ24" s="50"/>
      <c r="FER24" s="51"/>
      <c r="FES24" s="52"/>
      <c r="FET24" s="53"/>
      <c r="FEU24" s="54"/>
      <c r="FEV24" s="52"/>
      <c r="FEW24" s="52"/>
      <c r="FEX24" s="53"/>
      <c r="FEY24" s="12"/>
      <c r="FEZ24" s="50"/>
      <c r="FFA24" s="51"/>
      <c r="FFB24" s="52"/>
      <c r="FFC24" s="53"/>
      <c r="FFD24" s="54"/>
      <c r="FFE24" s="52"/>
      <c r="FFF24" s="52"/>
      <c r="FFG24" s="53"/>
      <c r="FFH24" s="12"/>
      <c r="FFI24" s="50"/>
      <c r="FFJ24" s="51"/>
      <c r="FFK24" s="52"/>
      <c r="FFL24" s="53"/>
      <c r="FFM24" s="54"/>
      <c r="FFN24" s="52"/>
      <c r="FFO24" s="52"/>
      <c r="FFP24" s="53"/>
      <c r="FFQ24" s="12"/>
      <c r="FFR24" s="50"/>
      <c r="FFS24" s="51"/>
      <c r="FFT24" s="52"/>
      <c r="FFU24" s="53"/>
      <c r="FFV24" s="54"/>
      <c r="FFW24" s="52"/>
      <c r="FFX24" s="52"/>
      <c r="FFY24" s="53"/>
      <c r="FFZ24" s="12"/>
      <c r="FGA24" s="50"/>
      <c r="FGB24" s="51"/>
      <c r="FGC24" s="52"/>
      <c r="FGD24" s="53"/>
      <c r="FGE24" s="54"/>
      <c r="FGF24" s="52"/>
      <c r="FGG24" s="52"/>
      <c r="FGH24" s="53"/>
      <c r="FGI24" s="12"/>
      <c r="FGJ24" s="50"/>
      <c r="FGK24" s="51"/>
      <c r="FGL24" s="52"/>
      <c r="FGM24" s="53"/>
      <c r="FGN24" s="54"/>
      <c r="FGO24" s="52"/>
      <c r="FGP24" s="52"/>
      <c r="FGQ24" s="53"/>
      <c r="FGR24" s="12"/>
      <c r="FGS24" s="50"/>
      <c r="FGT24" s="51"/>
      <c r="FGU24" s="52"/>
      <c r="FGV24" s="53"/>
      <c r="FGW24" s="54"/>
      <c r="FGX24" s="52"/>
      <c r="FGY24" s="52"/>
      <c r="FGZ24" s="53"/>
      <c r="FHA24" s="12"/>
      <c r="FHB24" s="50"/>
      <c r="FHC24" s="51"/>
      <c r="FHD24" s="52"/>
      <c r="FHE24" s="53"/>
      <c r="FHF24" s="54"/>
      <c r="FHG24" s="52"/>
      <c r="FHH24" s="52"/>
      <c r="FHI24" s="53"/>
      <c r="FHJ24" s="12"/>
      <c r="FHK24" s="50"/>
      <c r="FHL24" s="51"/>
      <c r="FHM24" s="52"/>
      <c r="FHN24" s="53"/>
      <c r="FHO24" s="54"/>
      <c r="FHP24" s="52"/>
      <c r="FHQ24" s="52"/>
      <c r="FHR24" s="53"/>
      <c r="FHS24" s="12"/>
      <c r="FHT24" s="50"/>
      <c r="FHU24" s="51"/>
      <c r="FHV24" s="52"/>
      <c r="FHW24" s="53"/>
      <c r="FHX24" s="54"/>
      <c r="FHY24" s="52"/>
      <c r="FHZ24" s="52"/>
      <c r="FIA24" s="53"/>
      <c r="FIB24" s="12"/>
      <c r="FIC24" s="50"/>
      <c r="FID24" s="51"/>
      <c r="FIE24" s="52"/>
      <c r="FIF24" s="53"/>
      <c r="FIG24" s="54"/>
      <c r="FIH24" s="52"/>
      <c r="FII24" s="52"/>
      <c r="FIJ24" s="53"/>
      <c r="FIK24" s="12"/>
      <c r="FIL24" s="50"/>
      <c r="FIM24" s="51"/>
      <c r="FIN24" s="52"/>
      <c r="FIO24" s="53"/>
      <c r="FIP24" s="54"/>
      <c r="FIQ24" s="52"/>
      <c r="FIR24" s="52"/>
      <c r="FIS24" s="53"/>
      <c r="FIT24" s="12"/>
      <c r="FIU24" s="50"/>
      <c r="FIV24" s="51"/>
      <c r="FIW24" s="52"/>
      <c r="FIX24" s="53"/>
      <c r="FIY24" s="54"/>
      <c r="FIZ24" s="52"/>
      <c r="FJA24" s="52"/>
      <c r="FJB24" s="53"/>
      <c r="FJC24" s="12"/>
      <c r="FJD24" s="50"/>
      <c r="FJE24" s="51"/>
      <c r="FJF24" s="52"/>
      <c r="FJG24" s="53"/>
      <c r="FJH24" s="54"/>
      <c r="FJI24" s="52"/>
      <c r="FJJ24" s="52"/>
      <c r="FJK24" s="53"/>
      <c r="FJL24" s="12"/>
      <c r="FJM24" s="50"/>
      <c r="FJN24" s="51"/>
      <c r="FJO24" s="52"/>
      <c r="FJP24" s="53"/>
      <c r="FJQ24" s="54"/>
      <c r="FJR24" s="52"/>
      <c r="FJS24" s="52"/>
      <c r="FJT24" s="53"/>
      <c r="FJU24" s="12"/>
      <c r="FJV24" s="50"/>
      <c r="FJW24" s="51"/>
      <c r="FJX24" s="52"/>
      <c r="FJY24" s="53"/>
      <c r="FJZ24" s="54"/>
      <c r="FKA24" s="52"/>
      <c r="FKB24" s="52"/>
      <c r="FKC24" s="53"/>
      <c r="FKD24" s="12"/>
      <c r="FKE24" s="50"/>
      <c r="FKF24" s="51"/>
      <c r="FKG24" s="52"/>
      <c r="FKH24" s="53"/>
      <c r="FKI24" s="54"/>
      <c r="FKJ24" s="52"/>
      <c r="FKK24" s="52"/>
      <c r="FKL24" s="53"/>
      <c r="FKM24" s="12"/>
      <c r="FKN24" s="50"/>
      <c r="FKO24" s="51"/>
      <c r="FKP24" s="52"/>
      <c r="FKQ24" s="53"/>
      <c r="FKR24" s="54"/>
      <c r="FKS24" s="52"/>
      <c r="FKT24" s="52"/>
      <c r="FKU24" s="53"/>
      <c r="FKV24" s="12"/>
      <c r="FKW24" s="50"/>
      <c r="FKX24" s="51"/>
      <c r="FKY24" s="52"/>
      <c r="FKZ24" s="53"/>
      <c r="FLA24" s="54"/>
      <c r="FLB24" s="52"/>
      <c r="FLC24" s="52"/>
      <c r="FLD24" s="53"/>
      <c r="FLE24" s="12"/>
      <c r="FLF24" s="50"/>
      <c r="FLG24" s="51"/>
      <c r="FLH24" s="52"/>
      <c r="FLI24" s="53"/>
      <c r="FLJ24" s="54"/>
      <c r="FLK24" s="52"/>
      <c r="FLL24" s="52"/>
      <c r="FLM24" s="53"/>
      <c r="FLN24" s="12"/>
      <c r="FLO24" s="50"/>
      <c r="FLP24" s="51"/>
      <c r="FLQ24" s="52"/>
      <c r="FLR24" s="53"/>
      <c r="FLS24" s="54"/>
      <c r="FLT24" s="52"/>
      <c r="FLU24" s="52"/>
      <c r="FLV24" s="53"/>
      <c r="FLW24" s="12"/>
      <c r="FLX24" s="50"/>
      <c r="FLY24" s="51"/>
      <c r="FLZ24" s="52"/>
      <c r="FMA24" s="53"/>
      <c r="FMB24" s="54"/>
      <c r="FMC24" s="52"/>
      <c r="FMD24" s="52"/>
      <c r="FME24" s="53"/>
      <c r="FMF24" s="12"/>
      <c r="FMG24" s="50"/>
      <c r="FMH24" s="51"/>
      <c r="FMI24" s="52"/>
      <c r="FMJ24" s="53"/>
      <c r="FMK24" s="54"/>
      <c r="FML24" s="52"/>
      <c r="FMM24" s="52"/>
      <c r="FMN24" s="53"/>
      <c r="FMO24" s="12"/>
      <c r="FMP24" s="50"/>
      <c r="FMQ24" s="51"/>
      <c r="FMR24" s="52"/>
      <c r="FMS24" s="53"/>
      <c r="FMT24" s="54"/>
      <c r="FMU24" s="52"/>
      <c r="FMV24" s="52"/>
      <c r="FMW24" s="53"/>
      <c r="FMX24" s="12"/>
      <c r="FMY24" s="50"/>
      <c r="FMZ24" s="51"/>
      <c r="FNA24" s="52"/>
      <c r="FNB24" s="53"/>
      <c r="FNC24" s="54"/>
      <c r="FND24" s="52"/>
      <c r="FNE24" s="52"/>
      <c r="FNF24" s="53"/>
      <c r="FNG24" s="12"/>
      <c r="FNH24" s="50"/>
      <c r="FNI24" s="51"/>
      <c r="FNJ24" s="52"/>
      <c r="FNK24" s="53"/>
      <c r="FNL24" s="54"/>
      <c r="FNM24" s="52"/>
      <c r="FNN24" s="52"/>
      <c r="FNO24" s="53"/>
      <c r="FNP24" s="12"/>
      <c r="FNQ24" s="50"/>
      <c r="FNR24" s="51"/>
      <c r="FNS24" s="52"/>
      <c r="FNT24" s="53"/>
      <c r="FNU24" s="54"/>
      <c r="FNV24" s="52"/>
      <c r="FNW24" s="52"/>
      <c r="FNX24" s="53"/>
      <c r="FNY24" s="12"/>
      <c r="FNZ24" s="50"/>
      <c r="FOA24" s="51"/>
      <c r="FOB24" s="52"/>
      <c r="FOC24" s="53"/>
      <c r="FOD24" s="54"/>
      <c r="FOE24" s="52"/>
      <c r="FOF24" s="52"/>
      <c r="FOG24" s="53"/>
      <c r="FOH24" s="12"/>
      <c r="FOI24" s="50"/>
      <c r="FOJ24" s="51"/>
      <c r="FOK24" s="52"/>
      <c r="FOL24" s="53"/>
      <c r="FOM24" s="54"/>
      <c r="FON24" s="52"/>
      <c r="FOO24" s="52"/>
      <c r="FOP24" s="53"/>
      <c r="FOQ24" s="12"/>
      <c r="FOR24" s="50"/>
      <c r="FOS24" s="51"/>
      <c r="FOT24" s="52"/>
      <c r="FOU24" s="53"/>
      <c r="FOV24" s="54"/>
      <c r="FOW24" s="52"/>
      <c r="FOX24" s="52"/>
      <c r="FOY24" s="53"/>
      <c r="FOZ24" s="12"/>
      <c r="FPA24" s="50"/>
      <c r="FPB24" s="51"/>
      <c r="FPC24" s="52"/>
      <c r="FPD24" s="53"/>
      <c r="FPE24" s="54"/>
      <c r="FPF24" s="52"/>
      <c r="FPG24" s="52"/>
      <c r="FPH24" s="53"/>
      <c r="FPI24" s="12"/>
      <c r="FPJ24" s="50"/>
      <c r="FPK24" s="51"/>
      <c r="FPL24" s="52"/>
      <c r="FPM24" s="53"/>
      <c r="FPN24" s="54"/>
      <c r="FPO24" s="52"/>
      <c r="FPP24" s="52"/>
      <c r="FPQ24" s="53"/>
      <c r="FPR24" s="12"/>
      <c r="FPS24" s="50"/>
      <c r="FPT24" s="51"/>
      <c r="FPU24" s="52"/>
      <c r="FPV24" s="53"/>
      <c r="FPW24" s="54"/>
      <c r="FPX24" s="52"/>
      <c r="FPY24" s="52"/>
      <c r="FPZ24" s="53"/>
      <c r="FQA24" s="12"/>
      <c r="FQB24" s="50"/>
      <c r="FQC24" s="51"/>
      <c r="FQD24" s="52"/>
      <c r="FQE24" s="53"/>
      <c r="FQF24" s="54"/>
      <c r="FQG24" s="52"/>
      <c r="FQH24" s="52"/>
      <c r="FQI24" s="53"/>
      <c r="FQJ24" s="12"/>
      <c r="FQK24" s="50"/>
      <c r="FQL24" s="51"/>
      <c r="FQM24" s="52"/>
      <c r="FQN24" s="53"/>
      <c r="FQO24" s="54"/>
      <c r="FQP24" s="52"/>
      <c r="FQQ24" s="52"/>
      <c r="FQR24" s="53"/>
      <c r="FQS24" s="12"/>
      <c r="FQT24" s="50"/>
      <c r="FQU24" s="51"/>
      <c r="FQV24" s="52"/>
      <c r="FQW24" s="53"/>
      <c r="FQX24" s="54"/>
      <c r="FQY24" s="52"/>
      <c r="FQZ24" s="52"/>
      <c r="FRA24" s="53"/>
      <c r="FRB24" s="12"/>
      <c r="FRC24" s="50"/>
      <c r="FRD24" s="51"/>
      <c r="FRE24" s="52"/>
      <c r="FRF24" s="53"/>
      <c r="FRG24" s="54"/>
      <c r="FRH24" s="52"/>
      <c r="FRI24" s="52"/>
      <c r="FRJ24" s="53"/>
      <c r="FRK24" s="12"/>
      <c r="FRL24" s="50"/>
      <c r="FRM24" s="51"/>
      <c r="FRN24" s="52"/>
      <c r="FRO24" s="53"/>
      <c r="FRP24" s="54"/>
      <c r="FRQ24" s="52"/>
      <c r="FRR24" s="52"/>
      <c r="FRS24" s="53"/>
      <c r="FRT24" s="12"/>
      <c r="FRU24" s="50"/>
      <c r="FRV24" s="51"/>
      <c r="FRW24" s="52"/>
      <c r="FRX24" s="53"/>
      <c r="FRY24" s="54"/>
      <c r="FRZ24" s="52"/>
      <c r="FSA24" s="52"/>
      <c r="FSB24" s="53"/>
      <c r="FSC24" s="12"/>
      <c r="FSD24" s="50"/>
      <c r="FSE24" s="51"/>
      <c r="FSF24" s="52"/>
      <c r="FSG24" s="53"/>
      <c r="FSH24" s="54"/>
      <c r="FSI24" s="52"/>
      <c r="FSJ24" s="52"/>
      <c r="FSK24" s="53"/>
      <c r="FSL24" s="12"/>
      <c r="FSM24" s="50"/>
      <c r="FSN24" s="51"/>
      <c r="FSO24" s="52"/>
      <c r="FSP24" s="53"/>
      <c r="FSQ24" s="54"/>
      <c r="FSR24" s="52"/>
      <c r="FSS24" s="52"/>
      <c r="FST24" s="53"/>
      <c r="FSU24" s="12"/>
      <c r="FSV24" s="50"/>
      <c r="FSW24" s="51"/>
      <c r="FSX24" s="52"/>
      <c r="FSY24" s="53"/>
      <c r="FSZ24" s="54"/>
      <c r="FTA24" s="52"/>
      <c r="FTB24" s="52"/>
      <c r="FTC24" s="53"/>
      <c r="FTD24" s="12"/>
      <c r="FTE24" s="50"/>
      <c r="FTF24" s="51"/>
      <c r="FTG24" s="52"/>
      <c r="FTH24" s="53"/>
      <c r="FTI24" s="54"/>
      <c r="FTJ24" s="52"/>
      <c r="FTK24" s="52"/>
      <c r="FTL24" s="53"/>
      <c r="FTM24" s="12"/>
      <c r="FTN24" s="50"/>
      <c r="FTO24" s="51"/>
      <c r="FTP24" s="52"/>
      <c r="FTQ24" s="53"/>
      <c r="FTR24" s="54"/>
      <c r="FTS24" s="52"/>
      <c r="FTT24" s="52"/>
      <c r="FTU24" s="53"/>
      <c r="FTV24" s="12"/>
      <c r="FTW24" s="50"/>
      <c r="FTX24" s="51"/>
      <c r="FTY24" s="52"/>
      <c r="FTZ24" s="53"/>
      <c r="FUA24" s="54"/>
      <c r="FUB24" s="52"/>
      <c r="FUC24" s="52"/>
      <c r="FUD24" s="53"/>
      <c r="FUE24" s="12"/>
      <c r="FUF24" s="50"/>
      <c r="FUG24" s="51"/>
      <c r="FUH24" s="52"/>
      <c r="FUI24" s="53"/>
      <c r="FUJ24" s="54"/>
      <c r="FUK24" s="52"/>
      <c r="FUL24" s="52"/>
      <c r="FUM24" s="53"/>
      <c r="FUN24" s="12"/>
      <c r="FUO24" s="50"/>
      <c r="FUP24" s="51"/>
      <c r="FUQ24" s="52"/>
      <c r="FUR24" s="53"/>
      <c r="FUS24" s="54"/>
      <c r="FUT24" s="52"/>
      <c r="FUU24" s="52"/>
      <c r="FUV24" s="53"/>
      <c r="FUW24" s="12"/>
      <c r="FUX24" s="50"/>
      <c r="FUY24" s="51"/>
      <c r="FUZ24" s="52"/>
      <c r="FVA24" s="53"/>
      <c r="FVB24" s="54"/>
      <c r="FVC24" s="52"/>
      <c r="FVD24" s="52"/>
      <c r="FVE24" s="53"/>
      <c r="FVF24" s="12"/>
      <c r="FVG24" s="50"/>
      <c r="FVH24" s="51"/>
      <c r="FVI24" s="52"/>
      <c r="FVJ24" s="53"/>
      <c r="FVK24" s="54"/>
      <c r="FVL24" s="52"/>
      <c r="FVM24" s="52"/>
      <c r="FVN24" s="53"/>
      <c r="FVO24" s="12"/>
      <c r="FVP24" s="50"/>
      <c r="FVQ24" s="51"/>
      <c r="FVR24" s="52"/>
      <c r="FVS24" s="53"/>
      <c r="FVT24" s="54"/>
      <c r="FVU24" s="52"/>
      <c r="FVV24" s="52"/>
      <c r="FVW24" s="53"/>
      <c r="FVX24" s="12"/>
      <c r="FVY24" s="50"/>
      <c r="FVZ24" s="51"/>
      <c r="FWA24" s="52"/>
      <c r="FWB24" s="53"/>
      <c r="FWC24" s="54"/>
      <c r="FWD24" s="52"/>
      <c r="FWE24" s="52"/>
      <c r="FWF24" s="53"/>
      <c r="FWG24" s="12"/>
      <c r="FWH24" s="50"/>
      <c r="FWI24" s="51"/>
      <c r="FWJ24" s="52"/>
      <c r="FWK24" s="53"/>
      <c r="FWL24" s="54"/>
      <c r="FWM24" s="52"/>
      <c r="FWN24" s="52"/>
      <c r="FWO24" s="53"/>
      <c r="FWP24" s="12"/>
      <c r="FWQ24" s="50"/>
      <c r="FWR24" s="51"/>
      <c r="FWS24" s="52"/>
      <c r="FWT24" s="53"/>
      <c r="FWU24" s="54"/>
      <c r="FWV24" s="52"/>
      <c r="FWW24" s="52"/>
      <c r="FWX24" s="53"/>
      <c r="FWY24" s="12"/>
      <c r="FWZ24" s="50"/>
      <c r="FXA24" s="51"/>
      <c r="FXB24" s="52"/>
      <c r="FXC24" s="53"/>
      <c r="FXD24" s="54"/>
      <c r="FXE24" s="52"/>
      <c r="FXF24" s="52"/>
      <c r="FXG24" s="53"/>
      <c r="FXH24" s="12"/>
      <c r="FXI24" s="50"/>
      <c r="FXJ24" s="51"/>
      <c r="FXK24" s="52"/>
      <c r="FXL24" s="53"/>
      <c r="FXM24" s="54"/>
      <c r="FXN24" s="52"/>
      <c r="FXO24" s="52"/>
      <c r="FXP24" s="53"/>
      <c r="FXQ24" s="12"/>
      <c r="FXR24" s="50"/>
      <c r="FXS24" s="51"/>
      <c r="FXT24" s="52"/>
      <c r="FXU24" s="53"/>
      <c r="FXV24" s="54"/>
      <c r="FXW24" s="52"/>
      <c r="FXX24" s="52"/>
      <c r="FXY24" s="53"/>
      <c r="FXZ24" s="12"/>
      <c r="FYA24" s="50"/>
      <c r="FYB24" s="51"/>
      <c r="FYC24" s="52"/>
      <c r="FYD24" s="53"/>
      <c r="FYE24" s="54"/>
      <c r="FYF24" s="52"/>
      <c r="FYG24" s="52"/>
      <c r="FYH24" s="53"/>
      <c r="FYI24" s="12"/>
      <c r="FYJ24" s="50"/>
      <c r="FYK24" s="51"/>
      <c r="FYL24" s="52"/>
      <c r="FYM24" s="53"/>
      <c r="FYN24" s="54"/>
      <c r="FYO24" s="52"/>
      <c r="FYP24" s="52"/>
      <c r="FYQ24" s="53"/>
      <c r="FYR24" s="12"/>
      <c r="FYS24" s="50"/>
      <c r="FYT24" s="51"/>
      <c r="FYU24" s="52"/>
      <c r="FYV24" s="53"/>
      <c r="FYW24" s="54"/>
      <c r="FYX24" s="52"/>
      <c r="FYY24" s="52"/>
      <c r="FYZ24" s="53"/>
      <c r="FZA24" s="12"/>
      <c r="FZB24" s="50"/>
      <c r="FZC24" s="51"/>
      <c r="FZD24" s="52"/>
      <c r="FZE24" s="53"/>
      <c r="FZF24" s="54"/>
      <c r="FZG24" s="52"/>
      <c r="FZH24" s="52"/>
      <c r="FZI24" s="53"/>
      <c r="FZJ24" s="12"/>
      <c r="FZK24" s="50"/>
      <c r="FZL24" s="51"/>
      <c r="FZM24" s="52"/>
      <c r="FZN24" s="53"/>
      <c r="FZO24" s="54"/>
      <c r="FZP24" s="52"/>
      <c r="FZQ24" s="52"/>
      <c r="FZR24" s="53"/>
      <c r="FZS24" s="12"/>
      <c r="FZT24" s="50"/>
      <c r="FZU24" s="51"/>
      <c r="FZV24" s="52"/>
      <c r="FZW24" s="53"/>
      <c r="FZX24" s="54"/>
      <c r="FZY24" s="52"/>
      <c r="FZZ24" s="52"/>
      <c r="GAA24" s="53"/>
      <c r="GAB24" s="12"/>
      <c r="GAC24" s="50"/>
      <c r="GAD24" s="51"/>
      <c r="GAE24" s="52"/>
      <c r="GAF24" s="53"/>
      <c r="GAG24" s="54"/>
      <c r="GAH24" s="52"/>
      <c r="GAI24" s="52"/>
      <c r="GAJ24" s="53"/>
      <c r="GAK24" s="12"/>
      <c r="GAL24" s="50"/>
      <c r="GAM24" s="51"/>
      <c r="GAN24" s="52"/>
      <c r="GAO24" s="53"/>
      <c r="GAP24" s="54"/>
      <c r="GAQ24" s="52"/>
      <c r="GAR24" s="52"/>
      <c r="GAS24" s="53"/>
      <c r="GAT24" s="12"/>
      <c r="GAU24" s="50"/>
      <c r="GAV24" s="51"/>
      <c r="GAW24" s="52"/>
      <c r="GAX24" s="53"/>
      <c r="GAY24" s="54"/>
      <c r="GAZ24" s="52"/>
      <c r="GBA24" s="52"/>
      <c r="GBB24" s="53"/>
      <c r="GBC24" s="12"/>
      <c r="GBD24" s="50"/>
      <c r="GBE24" s="51"/>
      <c r="GBF24" s="52"/>
      <c r="GBG24" s="53"/>
      <c r="GBH24" s="54"/>
      <c r="GBI24" s="52"/>
      <c r="GBJ24" s="52"/>
      <c r="GBK24" s="53"/>
      <c r="GBL24" s="12"/>
      <c r="GBM24" s="50"/>
      <c r="GBN24" s="51"/>
      <c r="GBO24" s="52"/>
      <c r="GBP24" s="53"/>
      <c r="GBQ24" s="54"/>
      <c r="GBR24" s="52"/>
      <c r="GBS24" s="52"/>
      <c r="GBT24" s="53"/>
      <c r="GBU24" s="12"/>
      <c r="GBV24" s="50"/>
      <c r="GBW24" s="51"/>
      <c r="GBX24" s="52"/>
      <c r="GBY24" s="53"/>
      <c r="GBZ24" s="54"/>
      <c r="GCA24" s="52"/>
      <c r="GCB24" s="52"/>
      <c r="GCC24" s="53"/>
      <c r="GCD24" s="12"/>
      <c r="GCE24" s="50"/>
      <c r="GCF24" s="51"/>
      <c r="GCG24" s="52"/>
      <c r="GCH24" s="53"/>
      <c r="GCI24" s="54"/>
      <c r="GCJ24" s="52"/>
      <c r="GCK24" s="52"/>
      <c r="GCL24" s="53"/>
      <c r="GCM24" s="12"/>
      <c r="GCN24" s="50"/>
      <c r="GCO24" s="51"/>
      <c r="GCP24" s="52"/>
      <c r="GCQ24" s="53"/>
      <c r="GCR24" s="54"/>
      <c r="GCS24" s="52"/>
      <c r="GCT24" s="52"/>
      <c r="GCU24" s="53"/>
      <c r="GCV24" s="12"/>
      <c r="GCW24" s="50"/>
      <c r="GCX24" s="51"/>
      <c r="GCY24" s="52"/>
      <c r="GCZ24" s="53"/>
      <c r="GDA24" s="54"/>
      <c r="GDB24" s="52"/>
      <c r="GDC24" s="52"/>
      <c r="GDD24" s="53"/>
      <c r="GDE24" s="12"/>
      <c r="GDF24" s="50"/>
      <c r="GDG24" s="51"/>
      <c r="GDH24" s="52"/>
      <c r="GDI24" s="53"/>
      <c r="GDJ24" s="54"/>
      <c r="GDK24" s="52"/>
      <c r="GDL24" s="52"/>
      <c r="GDM24" s="53"/>
      <c r="GDN24" s="12"/>
      <c r="GDO24" s="50"/>
      <c r="GDP24" s="51"/>
      <c r="GDQ24" s="52"/>
      <c r="GDR24" s="53"/>
      <c r="GDS24" s="54"/>
      <c r="GDT24" s="52"/>
      <c r="GDU24" s="52"/>
      <c r="GDV24" s="53"/>
      <c r="GDW24" s="12"/>
      <c r="GDX24" s="50"/>
      <c r="GDY24" s="51"/>
      <c r="GDZ24" s="52"/>
      <c r="GEA24" s="53"/>
      <c r="GEB24" s="54"/>
      <c r="GEC24" s="52"/>
      <c r="GED24" s="52"/>
      <c r="GEE24" s="53"/>
      <c r="GEF24" s="12"/>
      <c r="GEG24" s="50"/>
      <c r="GEH24" s="51"/>
      <c r="GEI24" s="52"/>
      <c r="GEJ24" s="53"/>
      <c r="GEK24" s="54"/>
      <c r="GEL24" s="52"/>
      <c r="GEM24" s="52"/>
      <c r="GEN24" s="53"/>
      <c r="GEO24" s="12"/>
      <c r="GEP24" s="50"/>
      <c r="GEQ24" s="51"/>
      <c r="GER24" s="52"/>
      <c r="GES24" s="53"/>
      <c r="GET24" s="54"/>
      <c r="GEU24" s="52"/>
      <c r="GEV24" s="52"/>
      <c r="GEW24" s="53"/>
      <c r="GEX24" s="12"/>
      <c r="GEY24" s="50"/>
      <c r="GEZ24" s="51"/>
      <c r="GFA24" s="52"/>
      <c r="GFB24" s="53"/>
      <c r="GFC24" s="54"/>
      <c r="GFD24" s="52"/>
      <c r="GFE24" s="52"/>
      <c r="GFF24" s="53"/>
      <c r="GFG24" s="12"/>
      <c r="GFH24" s="50"/>
      <c r="GFI24" s="51"/>
      <c r="GFJ24" s="52"/>
      <c r="GFK24" s="53"/>
      <c r="GFL24" s="54"/>
      <c r="GFM24" s="52"/>
      <c r="GFN24" s="52"/>
      <c r="GFO24" s="53"/>
      <c r="GFP24" s="12"/>
      <c r="GFQ24" s="50"/>
      <c r="GFR24" s="51"/>
      <c r="GFS24" s="52"/>
      <c r="GFT24" s="53"/>
      <c r="GFU24" s="54"/>
      <c r="GFV24" s="52"/>
      <c r="GFW24" s="52"/>
      <c r="GFX24" s="53"/>
      <c r="GFY24" s="12"/>
      <c r="GFZ24" s="50"/>
      <c r="GGA24" s="51"/>
      <c r="GGB24" s="52"/>
      <c r="GGC24" s="53"/>
      <c r="GGD24" s="54"/>
      <c r="GGE24" s="52"/>
      <c r="GGF24" s="52"/>
      <c r="GGG24" s="53"/>
      <c r="GGH24" s="12"/>
      <c r="GGI24" s="50"/>
      <c r="GGJ24" s="51"/>
      <c r="GGK24" s="52"/>
      <c r="GGL24" s="53"/>
      <c r="GGM24" s="54"/>
      <c r="GGN24" s="52"/>
      <c r="GGO24" s="52"/>
      <c r="GGP24" s="53"/>
      <c r="GGQ24" s="12"/>
      <c r="GGR24" s="50"/>
      <c r="GGS24" s="51"/>
      <c r="GGT24" s="52"/>
      <c r="GGU24" s="53"/>
      <c r="GGV24" s="54"/>
      <c r="GGW24" s="52"/>
      <c r="GGX24" s="52"/>
      <c r="GGY24" s="53"/>
      <c r="GGZ24" s="12"/>
      <c r="GHA24" s="50"/>
      <c r="GHB24" s="51"/>
      <c r="GHC24" s="52"/>
      <c r="GHD24" s="53"/>
      <c r="GHE24" s="54"/>
      <c r="GHF24" s="52"/>
      <c r="GHG24" s="52"/>
      <c r="GHH24" s="53"/>
      <c r="GHI24" s="12"/>
      <c r="GHJ24" s="50"/>
      <c r="GHK24" s="51"/>
      <c r="GHL24" s="52"/>
      <c r="GHM24" s="53"/>
      <c r="GHN24" s="54"/>
      <c r="GHO24" s="52"/>
      <c r="GHP24" s="52"/>
      <c r="GHQ24" s="53"/>
      <c r="GHR24" s="12"/>
      <c r="GHS24" s="50"/>
      <c r="GHT24" s="51"/>
      <c r="GHU24" s="52"/>
      <c r="GHV24" s="53"/>
      <c r="GHW24" s="54"/>
      <c r="GHX24" s="52"/>
      <c r="GHY24" s="52"/>
      <c r="GHZ24" s="53"/>
      <c r="GIA24" s="12"/>
      <c r="GIB24" s="50"/>
      <c r="GIC24" s="51"/>
      <c r="GID24" s="52"/>
      <c r="GIE24" s="53"/>
      <c r="GIF24" s="54"/>
      <c r="GIG24" s="52"/>
      <c r="GIH24" s="52"/>
      <c r="GII24" s="53"/>
      <c r="GIJ24" s="12"/>
      <c r="GIK24" s="50"/>
      <c r="GIL24" s="51"/>
      <c r="GIM24" s="52"/>
      <c r="GIN24" s="53"/>
      <c r="GIO24" s="54"/>
      <c r="GIP24" s="52"/>
      <c r="GIQ24" s="52"/>
      <c r="GIR24" s="53"/>
      <c r="GIS24" s="12"/>
      <c r="GIT24" s="50"/>
      <c r="GIU24" s="51"/>
      <c r="GIV24" s="52"/>
      <c r="GIW24" s="53"/>
      <c r="GIX24" s="54"/>
      <c r="GIY24" s="52"/>
      <c r="GIZ24" s="52"/>
      <c r="GJA24" s="53"/>
      <c r="GJB24" s="12"/>
      <c r="GJC24" s="50"/>
      <c r="GJD24" s="51"/>
      <c r="GJE24" s="52"/>
      <c r="GJF24" s="53"/>
      <c r="GJG24" s="54"/>
      <c r="GJH24" s="52"/>
      <c r="GJI24" s="52"/>
      <c r="GJJ24" s="53"/>
      <c r="GJK24" s="12"/>
      <c r="GJL24" s="50"/>
      <c r="GJM24" s="51"/>
      <c r="GJN24" s="52"/>
      <c r="GJO24" s="53"/>
      <c r="GJP24" s="54"/>
      <c r="GJQ24" s="52"/>
      <c r="GJR24" s="52"/>
      <c r="GJS24" s="53"/>
      <c r="GJT24" s="12"/>
      <c r="GJU24" s="50"/>
      <c r="GJV24" s="51"/>
      <c r="GJW24" s="52"/>
      <c r="GJX24" s="53"/>
      <c r="GJY24" s="54"/>
      <c r="GJZ24" s="52"/>
      <c r="GKA24" s="52"/>
      <c r="GKB24" s="53"/>
      <c r="GKC24" s="12"/>
      <c r="GKD24" s="50"/>
      <c r="GKE24" s="51"/>
      <c r="GKF24" s="52"/>
      <c r="GKG24" s="53"/>
      <c r="GKH24" s="54"/>
      <c r="GKI24" s="52"/>
      <c r="GKJ24" s="52"/>
      <c r="GKK24" s="53"/>
      <c r="GKL24" s="12"/>
      <c r="GKM24" s="50"/>
      <c r="GKN24" s="51"/>
      <c r="GKO24" s="52"/>
      <c r="GKP24" s="53"/>
      <c r="GKQ24" s="54"/>
      <c r="GKR24" s="52"/>
      <c r="GKS24" s="52"/>
      <c r="GKT24" s="53"/>
      <c r="GKU24" s="12"/>
      <c r="GKV24" s="50"/>
      <c r="GKW24" s="51"/>
      <c r="GKX24" s="52"/>
      <c r="GKY24" s="53"/>
      <c r="GKZ24" s="54"/>
      <c r="GLA24" s="52"/>
      <c r="GLB24" s="52"/>
      <c r="GLC24" s="53"/>
      <c r="GLD24" s="12"/>
      <c r="GLE24" s="50"/>
      <c r="GLF24" s="51"/>
      <c r="GLG24" s="52"/>
      <c r="GLH24" s="53"/>
      <c r="GLI24" s="54"/>
      <c r="GLJ24" s="52"/>
      <c r="GLK24" s="52"/>
      <c r="GLL24" s="53"/>
      <c r="GLM24" s="12"/>
      <c r="GLN24" s="50"/>
      <c r="GLO24" s="51"/>
      <c r="GLP24" s="52"/>
      <c r="GLQ24" s="53"/>
      <c r="GLR24" s="54"/>
      <c r="GLS24" s="52"/>
      <c r="GLT24" s="52"/>
      <c r="GLU24" s="53"/>
      <c r="GLV24" s="12"/>
      <c r="GLW24" s="50"/>
      <c r="GLX24" s="51"/>
      <c r="GLY24" s="52"/>
      <c r="GLZ24" s="53"/>
      <c r="GMA24" s="54"/>
      <c r="GMB24" s="52"/>
      <c r="GMC24" s="52"/>
      <c r="GMD24" s="53"/>
      <c r="GME24" s="12"/>
      <c r="GMF24" s="50"/>
      <c r="GMG24" s="51"/>
      <c r="GMH24" s="52"/>
      <c r="GMI24" s="53"/>
      <c r="GMJ24" s="54"/>
      <c r="GMK24" s="52"/>
      <c r="GML24" s="52"/>
      <c r="GMM24" s="53"/>
      <c r="GMN24" s="12"/>
      <c r="GMO24" s="50"/>
      <c r="GMP24" s="51"/>
      <c r="GMQ24" s="52"/>
      <c r="GMR24" s="53"/>
      <c r="GMS24" s="54"/>
      <c r="GMT24" s="52"/>
      <c r="GMU24" s="52"/>
      <c r="GMV24" s="53"/>
      <c r="GMW24" s="12"/>
      <c r="GMX24" s="50"/>
      <c r="GMY24" s="51"/>
      <c r="GMZ24" s="52"/>
      <c r="GNA24" s="53"/>
      <c r="GNB24" s="54"/>
      <c r="GNC24" s="52"/>
      <c r="GND24" s="52"/>
      <c r="GNE24" s="53"/>
      <c r="GNF24" s="12"/>
      <c r="GNG24" s="50"/>
      <c r="GNH24" s="51"/>
      <c r="GNI24" s="52"/>
      <c r="GNJ24" s="53"/>
      <c r="GNK24" s="54"/>
      <c r="GNL24" s="52"/>
      <c r="GNM24" s="52"/>
      <c r="GNN24" s="53"/>
      <c r="GNO24" s="12"/>
      <c r="GNP24" s="50"/>
      <c r="GNQ24" s="51"/>
      <c r="GNR24" s="52"/>
      <c r="GNS24" s="53"/>
      <c r="GNT24" s="54"/>
      <c r="GNU24" s="52"/>
      <c r="GNV24" s="52"/>
      <c r="GNW24" s="53"/>
      <c r="GNX24" s="12"/>
      <c r="GNY24" s="50"/>
      <c r="GNZ24" s="51"/>
      <c r="GOA24" s="52"/>
      <c r="GOB24" s="53"/>
      <c r="GOC24" s="54"/>
      <c r="GOD24" s="52"/>
      <c r="GOE24" s="52"/>
      <c r="GOF24" s="53"/>
      <c r="GOG24" s="12"/>
      <c r="GOH24" s="50"/>
      <c r="GOI24" s="51"/>
      <c r="GOJ24" s="52"/>
      <c r="GOK24" s="53"/>
      <c r="GOL24" s="54"/>
      <c r="GOM24" s="52"/>
      <c r="GON24" s="52"/>
      <c r="GOO24" s="53"/>
      <c r="GOP24" s="12"/>
      <c r="GOQ24" s="50"/>
      <c r="GOR24" s="51"/>
      <c r="GOS24" s="52"/>
      <c r="GOT24" s="53"/>
      <c r="GOU24" s="54"/>
      <c r="GOV24" s="52"/>
      <c r="GOW24" s="52"/>
      <c r="GOX24" s="53"/>
      <c r="GOY24" s="12"/>
      <c r="GOZ24" s="50"/>
      <c r="GPA24" s="51"/>
      <c r="GPB24" s="52"/>
      <c r="GPC24" s="53"/>
      <c r="GPD24" s="54"/>
      <c r="GPE24" s="52"/>
      <c r="GPF24" s="52"/>
      <c r="GPG24" s="53"/>
      <c r="GPH24" s="12"/>
      <c r="GPI24" s="50"/>
      <c r="GPJ24" s="51"/>
      <c r="GPK24" s="52"/>
      <c r="GPL24" s="53"/>
      <c r="GPM24" s="54"/>
      <c r="GPN24" s="52"/>
      <c r="GPO24" s="52"/>
      <c r="GPP24" s="53"/>
      <c r="GPQ24" s="12"/>
      <c r="GPR24" s="50"/>
      <c r="GPS24" s="51"/>
      <c r="GPT24" s="52"/>
      <c r="GPU24" s="53"/>
      <c r="GPV24" s="54"/>
      <c r="GPW24" s="52"/>
      <c r="GPX24" s="52"/>
      <c r="GPY24" s="53"/>
      <c r="GPZ24" s="12"/>
      <c r="GQA24" s="50"/>
      <c r="GQB24" s="51"/>
      <c r="GQC24" s="52"/>
      <c r="GQD24" s="53"/>
      <c r="GQE24" s="54"/>
      <c r="GQF24" s="52"/>
      <c r="GQG24" s="52"/>
      <c r="GQH24" s="53"/>
      <c r="GQI24" s="12"/>
      <c r="GQJ24" s="50"/>
      <c r="GQK24" s="51"/>
      <c r="GQL24" s="52"/>
      <c r="GQM24" s="53"/>
      <c r="GQN24" s="54"/>
      <c r="GQO24" s="52"/>
      <c r="GQP24" s="52"/>
      <c r="GQQ24" s="53"/>
      <c r="GQR24" s="12"/>
      <c r="GQS24" s="50"/>
      <c r="GQT24" s="51"/>
      <c r="GQU24" s="52"/>
      <c r="GQV24" s="53"/>
      <c r="GQW24" s="54"/>
      <c r="GQX24" s="52"/>
      <c r="GQY24" s="52"/>
      <c r="GQZ24" s="53"/>
      <c r="GRA24" s="12"/>
      <c r="GRB24" s="50"/>
      <c r="GRC24" s="51"/>
      <c r="GRD24" s="52"/>
      <c r="GRE24" s="53"/>
      <c r="GRF24" s="54"/>
      <c r="GRG24" s="52"/>
      <c r="GRH24" s="52"/>
      <c r="GRI24" s="53"/>
      <c r="GRJ24" s="12"/>
      <c r="GRK24" s="50"/>
      <c r="GRL24" s="51"/>
      <c r="GRM24" s="52"/>
      <c r="GRN24" s="53"/>
      <c r="GRO24" s="54"/>
      <c r="GRP24" s="52"/>
      <c r="GRQ24" s="52"/>
      <c r="GRR24" s="53"/>
      <c r="GRS24" s="12"/>
      <c r="GRT24" s="50"/>
      <c r="GRU24" s="51"/>
      <c r="GRV24" s="52"/>
      <c r="GRW24" s="53"/>
      <c r="GRX24" s="54"/>
      <c r="GRY24" s="52"/>
      <c r="GRZ24" s="52"/>
      <c r="GSA24" s="53"/>
      <c r="GSB24" s="12"/>
      <c r="GSC24" s="50"/>
      <c r="GSD24" s="51"/>
      <c r="GSE24" s="52"/>
      <c r="GSF24" s="53"/>
      <c r="GSG24" s="54"/>
      <c r="GSH24" s="52"/>
      <c r="GSI24" s="52"/>
      <c r="GSJ24" s="53"/>
      <c r="GSK24" s="12"/>
      <c r="GSL24" s="50"/>
      <c r="GSM24" s="51"/>
      <c r="GSN24" s="52"/>
      <c r="GSO24" s="53"/>
      <c r="GSP24" s="54"/>
      <c r="GSQ24" s="52"/>
      <c r="GSR24" s="52"/>
      <c r="GSS24" s="53"/>
      <c r="GST24" s="12"/>
      <c r="GSU24" s="50"/>
      <c r="GSV24" s="51"/>
      <c r="GSW24" s="52"/>
      <c r="GSX24" s="53"/>
      <c r="GSY24" s="54"/>
      <c r="GSZ24" s="52"/>
      <c r="GTA24" s="52"/>
      <c r="GTB24" s="53"/>
      <c r="GTC24" s="12"/>
      <c r="GTD24" s="50"/>
      <c r="GTE24" s="51"/>
      <c r="GTF24" s="52"/>
      <c r="GTG24" s="53"/>
      <c r="GTH24" s="54"/>
      <c r="GTI24" s="52"/>
      <c r="GTJ24" s="52"/>
      <c r="GTK24" s="53"/>
      <c r="GTL24" s="12"/>
      <c r="GTM24" s="50"/>
      <c r="GTN24" s="51"/>
      <c r="GTO24" s="52"/>
      <c r="GTP24" s="53"/>
      <c r="GTQ24" s="54"/>
      <c r="GTR24" s="52"/>
      <c r="GTS24" s="52"/>
      <c r="GTT24" s="53"/>
      <c r="GTU24" s="12"/>
      <c r="GTV24" s="50"/>
      <c r="GTW24" s="51"/>
      <c r="GTX24" s="52"/>
      <c r="GTY24" s="53"/>
      <c r="GTZ24" s="54"/>
      <c r="GUA24" s="52"/>
      <c r="GUB24" s="52"/>
      <c r="GUC24" s="53"/>
      <c r="GUD24" s="12"/>
      <c r="GUE24" s="50"/>
      <c r="GUF24" s="51"/>
      <c r="GUG24" s="52"/>
      <c r="GUH24" s="53"/>
      <c r="GUI24" s="54"/>
      <c r="GUJ24" s="52"/>
      <c r="GUK24" s="52"/>
      <c r="GUL24" s="53"/>
      <c r="GUM24" s="12"/>
      <c r="GUN24" s="50"/>
      <c r="GUO24" s="51"/>
      <c r="GUP24" s="52"/>
      <c r="GUQ24" s="53"/>
      <c r="GUR24" s="54"/>
      <c r="GUS24" s="52"/>
      <c r="GUT24" s="52"/>
      <c r="GUU24" s="53"/>
      <c r="GUV24" s="12"/>
      <c r="GUW24" s="50"/>
      <c r="GUX24" s="51"/>
      <c r="GUY24" s="52"/>
      <c r="GUZ24" s="53"/>
      <c r="GVA24" s="54"/>
      <c r="GVB24" s="52"/>
      <c r="GVC24" s="52"/>
      <c r="GVD24" s="53"/>
      <c r="GVE24" s="12"/>
      <c r="GVF24" s="50"/>
      <c r="GVG24" s="51"/>
      <c r="GVH24" s="52"/>
      <c r="GVI24" s="53"/>
      <c r="GVJ24" s="54"/>
      <c r="GVK24" s="52"/>
      <c r="GVL24" s="52"/>
      <c r="GVM24" s="53"/>
      <c r="GVN24" s="12"/>
      <c r="GVO24" s="50"/>
      <c r="GVP24" s="51"/>
      <c r="GVQ24" s="52"/>
      <c r="GVR24" s="53"/>
      <c r="GVS24" s="54"/>
      <c r="GVT24" s="52"/>
      <c r="GVU24" s="52"/>
      <c r="GVV24" s="53"/>
      <c r="GVW24" s="12"/>
      <c r="GVX24" s="50"/>
      <c r="GVY24" s="51"/>
      <c r="GVZ24" s="52"/>
      <c r="GWA24" s="53"/>
      <c r="GWB24" s="54"/>
      <c r="GWC24" s="52"/>
      <c r="GWD24" s="52"/>
      <c r="GWE24" s="53"/>
      <c r="GWF24" s="12"/>
      <c r="GWG24" s="50"/>
      <c r="GWH24" s="51"/>
      <c r="GWI24" s="52"/>
      <c r="GWJ24" s="53"/>
      <c r="GWK24" s="54"/>
      <c r="GWL24" s="52"/>
      <c r="GWM24" s="52"/>
      <c r="GWN24" s="53"/>
      <c r="GWO24" s="12"/>
      <c r="GWP24" s="50"/>
      <c r="GWQ24" s="51"/>
      <c r="GWR24" s="52"/>
      <c r="GWS24" s="53"/>
      <c r="GWT24" s="54"/>
      <c r="GWU24" s="52"/>
      <c r="GWV24" s="52"/>
      <c r="GWW24" s="53"/>
      <c r="GWX24" s="12"/>
      <c r="GWY24" s="50"/>
      <c r="GWZ24" s="51"/>
      <c r="GXA24" s="52"/>
      <c r="GXB24" s="53"/>
      <c r="GXC24" s="54"/>
      <c r="GXD24" s="52"/>
      <c r="GXE24" s="52"/>
      <c r="GXF24" s="53"/>
      <c r="GXG24" s="12"/>
      <c r="GXH24" s="50"/>
      <c r="GXI24" s="51"/>
      <c r="GXJ24" s="52"/>
      <c r="GXK24" s="53"/>
      <c r="GXL24" s="54"/>
      <c r="GXM24" s="52"/>
      <c r="GXN24" s="52"/>
      <c r="GXO24" s="53"/>
      <c r="GXP24" s="12"/>
      <c r="GXQ24" s="50"/>
      <c r="GXR24" s="51"/>
      <c r="GXS24" s="52"/>
      <c r="GXT24" s="53"/>
      <c r="GXU24" s="54"/>
      <c r="GXV24" s="52"/>
      <c r="GXW24" s="52"/>
      <c r="GXX24" s="53"/>
      <c r="GXY24" s="12"/>
      <c r="GXZ24" s="50"/>
      <c r="GYA24" s="51"/>
      <c r="GYB24" s="52"/>
      <c r="GYC24" s="53"/>
      <c r="GYD24" s="54"/>
      <c r="GYE24" s="52"/>
      <c r="GYF24" s="52"/>
      <c r="GYG24" s="53"/>
      <c r="GYH24" s="12"/>
      <c r="GYI24" s="50"/>
      <c r="GYJ24" s="51"/>
      <c r="GYK24" s="52"/>
      <c r="GYL24" s="53"/>
      <c r="GYM24" s="54"/>
      <c r="GYN24" s="52"/>
      <c r="GYO24" s="52"/>
      <c r="GYP24" s="53"/>
      <c r="GYQ24" s="12"/>
      <c r="GYR24" s="50"/>
      <c r="GYS24" s="51"/>
      <c r="GYT24" s="52"/>
      <c r="GYU24" s="53"/>
      <c r="GYV24" s="54"/>
      <c r="GYW24" s="52"/>
      <c r="GYX24" s="52"/>
      <c r="GYY24" s="53"/>
      <c r="GYZ24" s="12"/>
      <c r="GZA24" s="50"/>
      <c r="GZB24" s="51"/>
      <c r="GZC24" s="52"/>
      <c r="GZD24" s="53"/>
      <c r="GZE24" s="54"/>
      <c r="GZF24" s="52"/>
      <c r="GZG24" s="52"/>
      <c r="GZH24" s="53"/>
      <c r="GZI24" s="12"/>
      <c r="GZJ24" s="50"/>
      <c r="GZK24" s="51"/>
      <c r="GZL24" s="52"/>
      <c r="GZM24" s="53"/>
      <c r="GZN24" s="54"/>
      <c r="GZO24" s="52"/>
      <c r="GZP24" s="52"/>
      <c r="GZQ24" s="53"/>
      <c r="GZR24" s="12"/>
      <c r="GZS24" s="50"/>
      <c r="GZT24" s="51"/>
      <c r="GZU24" s="52"/>
      <c r="GZV24" s="53"/>
      <c r="GZW24" s="54"/>
      <c r="GZX24" s="52"/>
      <c r="GZY24" s="52"/>
      <c r="GZZ24" s="53"/>
      <c r="HAA24" s="12"/>
      <c r="HAB24" s="50"/>
      <c r="HAC24" s="51"/>
      <c r="HAD24" s="52"/>
      <c r="HAE24" s="53"/>
      <c r="HAF24" s="54"/>
      <c r="HAG24" s="52"/>
      <c r="HAH24" s="52"/>
      <c r="HAI24" s="53"/>
      <c r="HAJ24" s="12"/>
      <c r="HAK24" s="50"/>
      <c r="HAL24" s="51"/>
      <c r="HAM24" s="52"/>
      <c r="HAN24" s="53"/>
      <c r="HAO24" s="54"/>
      <c r="HAP24" s="52"/>
      <c r="HAQ24" s="52"/>
      <c r="HAR24" s="53"/>
      <c r="HAS24" s="12"/>
      <c r="HAT24" s="50"/>
      <c r="HAU24" s="51"/>
      <c r="HAV24" s="52"/>
      <c r="HAW24" s="53"/>
      <c r="HAX24" s="54"/>
      <c r="HAY24" s="52"/>
      <c r="HAZ24" s="52"/>
      <c r="HBA24" s="53"/>
      <c r="HBB24" s="12"/>
      <c r="HBC24" s="50"/>
      <c r="HBD24" s="51"/>
      <c r="HBE24" s="52"/>
      <c r="HBF24" s="53"/>
      <c r="HBG24" s="54"/>
      <c r="HBH24" s="52"/>
      <c r="HBI24" s="52"/>
      <c r="HBJ24" s="53"/>
      <c r="HBK24" s="12"/>
      <c r="HBL24" s="50"/>
      <c r="HBM24" s="51"/>
      <c r="HBN24" s="52"/>
      <c r="HBO24" s="53"/>
      <c r="HBP24" s="54"/>
      <c r="HBQ24" s="52"/>
      <c r="HBR24" s="52"/>
      <c r="HBS24" s="53"/>
      <c r="HBT24" s="12"/>
      <c r="HBU24" s="50"/>
      <c r="HBV24" s="51"/>
      <c r="HBW24" s="52"/>
      <c r="HBX24" s="53"/>
      <c r="HBY24" s="54"/>
      <c r="HBZ24" s="52"/>
      <c r="HCA24" s="52"/>
      <c r="HCB24" s="53"/>
      <c r="HCC24" s="12"/>
      <c r="HCD24" s="50"/>
      <c r="HCE24" s="51"/>
      <c r="HCF24" s="52"/>
      <c r="HCG24" s="53"/>
      <c r="HCH24" s="54"/>
      <c r="HCI24" s="52"/>
      <c r="HCJ24" s="52"/>
      <c r="HCK24" s="53"/>
      <c r="HCL24" s="12"/>
      <c r="HCM24" s="50"/>
      <c r="HCN24" s="51"/>
      <c r="HCO24" s="52"/>
      <c r="HCP24" s="53"/>
      <c r="HCQ24" s="54"/>
      <c r="HCR24" s="52"/>
      <c r="HCS24" s="52"/>
      <c r="HCT24" s="53"/>
      <c r="HCU24" s="12"/>
      <c r="HCV24" s="50"/>
      <c r="HCW24" s="51"/>
      <c r="HCX24" s="52"/>
      <c r="HCY24" s="53"/>
      <c r="HCZ24" s="54"/>
      <c r="HDA24" s="52"/>
      <c r="HDB24" s="52"/>
      <c r="HDC24" s="53"/>
      <c r="HDD24" s="12"/>
      <c r="HDE24" s="50"/>
      <c r="HDF24" s="51"/>
      <c r="HDG24" s="52"/>
      <c r="HDH24" s="53"/>
      <c r="HDI24" s="54"/>
      <c r="HDJ24" s="52"/>
      <c r="HDK24" s="52"/>
      <c r="HDL24" s="53"/>
      <c r="HDM24" s="12"/>
      <c r="HDN24" s="50"/>
      <c r="HDO24" s="51"/>
      <c r="HDP24" s="52"/>
      <c r="HDQ24" s="53"/>
      <c r="HDR24" s="54"/>
      <c r="HDS24" s="52"/>
      <c r="HDT24" s="52"/>
      <c r="HDU24" s="53"/>
      <c r="HDV24" s="12"/>
      <c r="HDW24" s="50"/>
      <c r="HDX24" s="51"/>
      <c r="HDY24" s="52"/>
      <c r="HDZ24" s="53"/>
      <c r="HEA24" s="54"/>
      <c r="HEB24" s="52"/>
      <c r="HEC24" s="52"/>
      <c r="HED24" s="53"/>
      <c r="HEE24" s="12"/>
      <c r="HEF24" s="50"/>
      <c r="HEG24" s="51"/>
      <c r="HEH24" s="52"/>
      <c r="HEI24" s="53"/>
      <c r="HEJ24" s="54"/>
      <c r="HEK24" s="52"/>
      <c r="HEL24" s="52"/>
      <c r="HEM24" s="53"/>
      <c r="HEN24" s="12"/>
      <c r="HEO24" s="50"/>
      <c r="HEP24" s="51"/>
      <c r="HEQ24" s="52"/>
      <c r="HER24" s="53"/>
      <c r="HES24" s="54"/>
      <c r="HET24" s="52"/>
      <c r="HEU24" s="52"/>
      <c r="HEV24" s="53"/>
      <c r="HEW24" s="12"/>
      <c r="HEX24" s="50"/>
      <c r="HEY24" s="51"/>
      <c r="HEZ24" s="52"/>
      <c r="HFA24" s="53"/>
      <c r="HFB24" s="54"/>
      <c r="HFC24" s="52"/>
      <c r="HFD24" s="52"/>
      <c r="HFE24" s="53"/>
      <c r="HFF24" s="12"/>
      <c r="HFG24" s="50"/>
      <c r="HFH24" s="51"/>
      <c r="HFI24" s="52"/>
      <c r="HFJ24" s="53"/>
      <c r="HFK24" s="54"/>
      <c r="HFL24" s="52"/>
      <c r="HFM24" s="52"/>
      <c r="HFN24" s="53"/>
      <c r="HFO24" s="12"/>
      <c r="HFP24" s="50"/>
      <c r="HFQ24" s="51"/>
      <c r="HFR24" s="52"/>
      <c r="HFS24" s="53"/>
      <c r="HFT24" s="54"/>
      <c r="HFU24" s="52"/>
      <c r="HFV24" s="52"/>
      <c r="HFW24" s="53"/>
      <c r="HFX24" s="12"/>
      <c r="HFY24" s="50"/>
      <c r="HFZ24" s="51"/>
      <c r="HGA24" s="52"/>
      <c r="HGB24" s="53"/>
      <c r="HGC24" s="54"/>
      <c r="HGD24" s="52"/>
      <c r="HGE24" s="52"/>
      <c r="HGF24" s="53"/>
      <c r="HGG24" s="12"/>
      <c r="HGH24" s="50"/>
      <c r="HGI24" s="51"/>
      <c r="HGJ24" s="52"/>
      <c r="HGK24" s="53"/>
      <c r="HGL24" s="54"/>
      <c r="HGM24" s="52"/>
      <c r="HGN24" s="52"/>
      <c r="HGO24" s="53"/>
      <c r="HGP24" s="12"/>
      <c r="HGQ24" s="50"/>
      <c r="HGR24" s="51"/>
      <c r="HGS24" s="52"/>
      <c r="HGT24" s="53"/>
      <c r="HGU24" s="54"/>
      <c r="HGV24" s="52"/>
      <c r="HGW24" s="52"/>
      <c r="HGX24" s="53"/>
      <c r="HGY24" s="12"/>
      <c r="HGZ24" s="50"/>
      <c r="HHA24" s="51"/>
      <c r="HHB24" s="52"/>
      <c r="HHC24" s="53"/>
      <c r="HHD24" s="54"/>
      <c r="HHE24" s="52"/>
      <c r="HHF24" s="52"/>
      <c r="HHG24" s="53"/>
      <c r="HHH24" s="12"/>
      <c r="HHI24" s="50"/>
      <c r="HHJ24" s="51"/>
      <c r="HHK24" s="52"/>
      <c r="HHL24" s="53"/>
      <c r="HHM24" s="54"/>
      <c r="HHN24" s="52"/>
      <c r="HHO24" s="52"/>
      <c r="HHP24" s="53"/>
      <c r="HHQ24" s="12"/>
      <c r="HHR24" s="50"/>
      <c r="HHS24" s="51"/>
      <c r="HHT24" s="52"/>
      <c r="HHU24" s="53"/>
      <c r="HHV24" s="54"/>
      <c r="HHW24" s="52"/>
      <c r="HHX24" s="52"/>
      <c r="HHY24" s="53"/>
      <c r="HHZ24" s="12"/>
      <c r="HIA24" s="50"/>
      <c r="HIB24" s="51"/>
      <c r="HIC24" s="52"/>
      <c r="HID24" s="53"/>
      <c r="HIE24" s="54"/>
      <c r="HIF24" s="52"/>
      <c r="HIG24" s="52"/>
      <c r="HIH24" s="53"/>
      <c r="HII24" s="12"/>
      <c r="HIJ24" s="50"/>
      <c r="HIK24" s="51"/>
      <c r="HIL24" s="52"/>
      <c r="HIM24" s="53"/>
      <c r="HIN24" s="54"/>
      <c r="HIO24" s="52"/>
      <c r="HIP24" s="52"/>
      <c r="HIQ24" s="53"/>
      <c r="HIR24" s="12"/>
      <c r="HIS24" s="50"/>
      <c r="HIT24" s="51"/>
      <c r="HIU24" s="52"/>
      <c r="HIV24" s="53"/>
      <c r="HIW24" s="54"/>
      <c r="HIX24" s="52"/>
      <c r="HIY24" s="52"/>
      <c r="HIZ24" s="53"/>
      <c r="HJA24" s="12"/>
      <c r="HJB24" s="50"/>
      <c r="HJC24" s="51"/>
      <c r="HJD24" s="52"/>
      <c r="HJE24" s="53"/>
      <c r="HJF24" s="54"/>
      <c r="HJG24" s="52"/>
      <c r="HJH24" s="52"/>
      <c r="HJI24" s="53"/>
      <c r="HJJ24" s="12"/>
      <c r="HJK24" s="50"/>
      <c r="HJL24" s="51"/>
      <c r="HJM24" s="52"/>
      <c r="HJN24" s="53"/>
      <c r="HJO24" s="54"/>
      <c r="HJP24" s="52"/>
      <c r="HJQ24" s="52"/>
      <c r="HJR24" s="53"/>
      <c r="HJS24" s="12"/>
      <c r="HJT24" s="50"/>
      <c r="HJU24" s="51"/>
      <c r="HJV24" s="52"/>
      <c r="HJW24" s="53"/>
      <c r="HJX24" s="54"/>
      <c r="HJY24" s="52"/>
      <c r="HJZ24" s="52"/>
      <c r="HKA24" s="53"/>
      <c r="HKB24" s="12"/>
      <c r="HKC24" s="50"/>
      <c r="HKD24" s="51"/>
      <c r="HKE24" s="52"/>
      <c r="HKF24" s="53"/>
      <c r="HKG24" s="54"/>
      <c r="HKH24" s="52"/>
      <c r="HKI24" s="52"/>
      <c r="HKJ24" s="53"/>
      <c r="HKK24" s="12"/>
      <c r="HKL24" s="50"/>
      <c r="HKM24" s="51"/>
      <c r="HKN24" s="52"/>
      <c r="HKO24" s="53"/>
      <c r="HKP24" s="54"/>
      <c r="HKQ24" s="52"/>
      <c r="HKR24" s="52"/>
      <c r="HKS24" s="53"/>
      <c r="HKT24" s="12"/>
      <c r="HKU24" s="50"/>
      <c r="HKV24" s="51"/>
      <c r="HKW24" s="52"/>
      <c r="HKX24" s="53"/>
      <c r="HKY24" s="54"/>
      <c r="HKZ24" s="52"/>
      <c r="HLA24" s="52"/>
      <c r="HLB24" s="53"/>
      <c r="HLC24" s="12"/>
      <c r="HLD24" s="50"/>
      <c r="HLE24" s="51"/>
      <c r="HLF24" s="52"/>
      <c r="HLG24" s="53"/>
      <c r="HLH24" s="54"/>
      <c r="HLI24" s="52"/>
      <c r="HLJ24" s="52"/>
      <c r="HLK24" s="53"/>
      <c r="HLL24" s="12"/>
      <c r="HLM24" s="50"/>
      <c r="HLN24" s="51"/>
      <c r="HLO24" s="52"/>
      <c r="HLP24" s="53"/>
      <c r="HLQ24" s="54"/>
      <c r="HLR24" s="52"/>
      <c r="HLS24" s="52"/>
      <c r="HLT24" s="53"/>
      <c r="HLU24" s="12"/>
      <c r="HLV24" s="50"/>
      <c r="HLW24" s="51"/>
      <c r="HLX24" s="52"/>
      <c r="HLY24" s="53"/>
      <c r="HLZ24" s="54"/>
      <c r="HMA24" s="52"/>
      <c r="HMB24" s="52"/>
      <c r="HMC24" s="53"/>
      <c r="HMD24" s="12"/>
      <c r="HME24" s="50"/>
      <c r="HMF24" s="51"/>
      <c r="HMG24" s="52"/>
      <c r="HMH24" s="53"/>
      <c r="HMI24" s="54"/>
      <c r="HMJ24" s="52"/>
      <c r="HMK24" s="52"/>
      <c r="HML24" s="53"/>
      <c r="HMM24" s="12"/>
      <c r="HMN24" s="50"/>
      <c r="HMO24" s="51"/>
      <c r="HMP24" s="52"/>
      <c r="HMQ24" s="53"/>
      <c r="HMR24" s="54"/>
      <c r="HMS24" s="52"/>
      <c r="HMT24" s="52"/>
      <c r="HMU24" s="53"/>
      <c r="HMV24" s="12"/>
      <c r="HMW24" s="50"/>
      <c r="HMX24" s="51"/>
      <c r="HMY24" s="52"/>
      <c r="HMZ24" s="53"/>
      <c r="HNA24" s="54"/>
      <c r="HNB24" s="52"/>
      <c r="HNC24" s="52"/>
      <c r="HND24" s="53"/>
      <c r="HNE24" s="12"/>
      <c r="HNF24" s="50"/>
      <c r="HNG24" s="51"/>
      <c r="HNH24" s="52"/>
      <c r="HNI24" s="53"/>
      <c r="HNJ24" s="54"/>
      <c r="HNK24" s="52"/>
      <c r="HNL24" s="52"/>
      <c r="HNM24" s="53"/>
      <c r="HNN24" s="12"/>
      <c r="HNO24" s="50"/>
      <c r="HNP24" s="51"/>
      <c r="HNQ24" s="52"/>
      <c r="HNR24" s="53"/>
      <c r="HNS24" s="54"/>
      <c r="HNT24" s="52"/>
      <c r="HNU24" s="52"/>
      <c r="HNV24" s="53"/>
      <c r="HNW24" s="12"/>
      <c r="HNX24" s="50"/>
      <c r="HNY24" s="51"/>
      <c r="HNZ24" s="52"/>
      <c r="HOA24" s="53"/>
      <c r="HOB24" s="54"/>
      <c r="HOC24" s="52"/>
      <c r="HOD24" s="52"/>
      <c r="HOE24" s="53"/>
      <c r="HOF24" s="12"/>
      <c r="HOG24" s="50"/>
      <c r="HOH24" s="51"/>
      <c r="HOI24" s="52"/>
      <c r="HOJ24" s="53"/>
      <c r="HOK24" s="54"/>
      <c r="HOL24" s="52"/>
      <c r="HOM24" s="52"/>
      <c r="HON24" s="53"/>
      <c r="HOO24" s="12"/>
      <c r="HOP24" s="50"/>
      <c r="HOQ24" s="51"/>
      <c r="HOR24" s="52"/>
      <c r="HOS24" s="53"/>
      <c r="HOT24" s="54"/>
      <c r="HOU24" s="52"/>
      <c r="HOV24" s="52"/>
      <c r="HOW24" s="53"/>
      <c r="HOX24" s="12"/>
      <c r="HOY24" s="50"/>
      <c r="HOZ24" s="51"/>
      <c r="HPA24" s="52"/>
      <c r="HPB24" s="53"/>
      <c r="HPC24" s="54"/>
      <c r="HPD24" s="52"/>
      <c r="HPE24" s="52"/>
      <c r="HPF24" s="53"/>
      <c r="HPG24" s="12"/>
      <c r="HPH24" s="50"/>
      <c r="HPI24" s="51"/>
      <c r="HPJ24" s="52"/>
      <c r="HPK24" s="53"/>
      <c r="HPL24" s="54"/>
      <c r="HPM24" s="52"/>
      <c r="HPN24" s="52"/>
      <c r="HPO24" s="53"/>
      <c r="HPP24" s="12"/>
      <c r="HPQ24" s="50"/>
      <c r="HPR24" s="51"/>
      <c r="HPS24" s="52"/>
      <c r="HPT24" s="53"/>
      <c r="HPU24" s="54"/>
      <c r="HPV24" s="52"/>
      <c r="HPW24" s="52"/>
      <c r="HPX24" s="53"/>
      <c r="HPY24" s="12"/>
      <c r="HPZ24" s="50"/>
      <c r="HQA24" s="51"/>
      <c r="HQB24" s="52"/>
      <c r="HQC24" s="53"/>
      <c r="HQD24" s="54"/>
      <c r="HQE24" s="52"/>
      <c r="HQF24" s="52"/>
      <c r="HQG24" s="53"/>
      <c r="HQH24" s="12"/>
      <c r="HQI24" s="50"/>
      <c r="HQJ24" s="51"/>
      <c r="HQK24" s="52"/>
      <c r="HQL24" s="53"/>
      <c r="HQM24" s="54"/>
      <c r="HQN24" s="52"/>
      <c r="HQO24" s="52"/>
      <c r="HQP24" s="53"/>
      <c r="HQQ24" s="12"/>
      <c r="HQR24" s="50"/>
      <c r="HQS24" s="51"/>
      <c r="HQT24" s="52"/>
      <c r="HQU24" s="53"/>
      <c r="HQV24" s="54"/>
      <c r="HQW24" s="52"/>
      <c r="HQX24" s="52"/>
      <c r="HQY24" s="53"/>
      <c r="HQZ24" s="12"/>
      <c r="HRA24" s="50"/>
      <c r="HRB24" s="51"/>
      <c r="HRC24" s="52"/>
      <c r="HRD24" s="53"/>
      <c r="HRE24" s="54"/>
      <c r="HRF24" s="52"/>
      <c r="HRG24" s="52"/>
      <c r="HRH24" s="53"/>
      <c r="HRI24" s="12"/>
      <c r="HRJ24" s="50"/>
      <c r="HRK24" s="51"/>
      <c r="HRL24" s="52"/>
      <c r="HRM24" s="53"/>
      <c r="HRN24" s="54"/>
      <c r="HRO24" s="52"/>
      <c r="HRP24" s="52"/>
      <c r="HRQ24" s="53"/>
      <c r="HRR24" s="12"/>
      <c r="HRS24" s="50"/>
      <c r="HRT24" s="51"/>
      <c r="HRU24" s="52"/>
      <c r="HRV24" s="53"/>
      <c r="HRW24" s="54"/>
      <c r="HRX24" s="52"/>
      <c r="HRY24" s="52"/>
      <c r="HRZ24" s="53"/>
      <c r="HSA24" s="12"/>
      <c r="HSB24" s="50"/>
      <c r="HSC24" s="51"/>
      <c r="HSD24" s="52"/>
      <c r="HSE24" s="53"/>
      <c r="HSF24" s="54"/>
      <c r="HSG24" s="52"/>
      <c r="HSH24" s="52"/>
      <c r="HSI24" s="53"/>
      <c r="HSJ24" s="12"/>
      <c r="HSK24" s="50"/>
      <c r="HSL24" s="51"/>
      <c r="HSM24" s="52"/>
      <c r="HSN24" s="53"/>
      <c r="HSO24" s="54"/>
      <c r="HSP24" s="52"/>
      <c r="HSQ24" s="52"/>
      <c r="HSR24" s="53"/>
      <c r="HSS24" s="12"/>
      <c r="HST24" s="50"/>
      <c r="HSU24" s="51"/>
      <c r="HSV24" s="52"/>
      <c r="HSW24" s="53"/>
      <c r="HSX24" s="54"/>
      <c r="HSY24" s="52"/>
      <c r="HSZ24" s="52"/>
      <c r="HTA24" s="53"/>
      <c r="HTB24" s="12"/>
      <c r="HTC24" s="50"/>
      <c r="HTD24" s="51"/>
      <c r="HTE24" s="52"/>
      <c r="HTF24" s="53"/>
      <c r="HTG24" s="54"/>
      <c r="HTH24" s="52"/>
      <c r="HTI24" s="52"/>
      <c r="HTJ24" s="53"/>
      <c r="HTK24" s="12"/>
      <c r="HTL24" s="50"/>
      <c r="HTM24" s="51"/>
      <c r="HTN24" s="52"/>
      <c r="HTO24" s="53"/>
      <c r="HTP24" s="54"/>
      <c r="HTQ24" s="52"/>
      <c r="HTR24" s="52"/>
      <c r="HTS24" s="53"/>
      <c r="HTT24" s="12"/>
      <c r="HTU24" s="50"/>
      <c r="HTV24" s="51"/>
      <c r="HTW24" s="52"/>
      <c r="HTX24" s="53"/>
      <c r="HTY24" s="54"/>
      <c r="HTZ24" s="52"/>
      <c r="HUA24" s="52"/>
      <c r="HUB24" s="53"/>
      <c r="HUC24" s="12"/>
      <c r="HUD24" s="50"/>
      <c r="HUE24" s="51"/>
      <c r="HUF24" s="52"/>
      <c r="HUG24" s="53"/>
      <c r="HUH24" s="54"/>
      <c r="HUI24" s="52"/>
      <c r="HUJ24" s="52"/>
      <c r="HUK24" s="53"/>
      <c r="HUL24" s="12"/>
      <c r="HUM24" s="50"/>
      <c r="HUN24" s="51"/>
      <c r="HUO24" s="52"/>
      <c r="HUP24" s="53"/>
      <c r="HUQ24" s="54"/>
      <c r="HUR24" s="52"/>
      <c r="HUS24" s="52"/>
      <c r="HUT24" s="53"/>
      <c r="HUU24" s="12"/>
      <c r="HUV24" s="50"/>
      <c r="HUW24" s="51"/>
      <c r="HUX24" s="52"/>
      <c r="HUY24" s="53"/>
      <c r="HUZ24" s="54"/>
      <c r="HVA24" s="52"/>
      <c r="HVB24" s="52"/>
      <c r="HVC24" s="53"/>
      <c r="HVD24" s="12"/>
      <c r="HVE24" s="50"/>
      <c r="HVF24" s="51"/>
      <c r="HVG24" s="52"/>
      <c r="HVH24" s="53"/>
      <c r="HVI24" s="54"/>
      <c r="HVJ24" s="52"/>
      <c r="HVK24" s="52"/>
      <c r="HVL24" s="53"/>
      <c r="HVM24" s="12"/>
      <c r="HVN24" s="50"/>
      <c r="HVO24" s="51"/>
      <c r="HVP24" s="52"/>
      <c r="HVQ24" s="53"/>
      <c r="HVR24" s="54"/>
      <c r="HVS24" s="52"/>
      <c r="HVT24" s="52"/>
      <c r="HVU24" s="53"/>
      <c r="HVV24" s="12"/>
      <c r="HVW24" s="50"/>
      <c r="HVX24" s="51"/>
      <c r="HVY24" s="52"/>
      <c r="HVZ24" s="53"/>
      <c r="HWA24" s="54"/>
      <c r="HWB24" s="52"/>
      <c r="HWC24" s="52"/>
      <c r="HWD24" s="53"/>
      <c r="HWE24" s="12"/>
      <c r="HWF24" s="50"/>
      <c r="HWG24" s="51"/>
      <c r="HWH24" s="52"/>
      <c r="HWI24" s="53"/>
      <c r="HWJ24" s="54"/>
      <c r="HWK24" s="52"/>
      <c r="HWL24" s="52"/>
      <c r="HWM24" s="53"/>
      <c r="HWN24" s="12"/>
      <c r="HWO24" s="50"/>
      <c r="HWP24" s="51"/>
      <c r="HWQ24" s="52"/>
      <c r="HWR24" s="53"/>
      <c r="HWS24" s="54"/>
      <c r="HWT24" s="52"/>
      <c r="HWU24" s="52"/>
      <c r="HWV24" s="53"/>
      <c r="HWW24" s="12"/>
      <c r="HWX24" s="50"/>
      <c r="HWY24" s="51"/>
      <c r="HWZ24" s="52"/>
      <c r="HXA24" s="53"/>
      <c r="HXB24" s="54"/>
      <c r="HXC24" s="52"/>
      <c r="HXD24" s="52"/>
      <c r="HXE24" s="53"/>
      <c r="HXF24" s="12"/>
      <c r="HXG24" s="50"/>
      <c r="HXH24" s="51"/>
      <c r="HXI24" s="52"/>
      <c r="HXJ24" s="53"/>
      <c r="HXK24" s="54"/>
      <c r="HXL24" s="52"/>
      <c r="HXM24" s="52"/>
      <c r="HXN24" s="53"/>
      <c r="HXO24" s="12"/>
      <c r="HXP24" s="50"/>
      <c r="HXQ24" s="51"/>
      <c r="HXR24" s="52"/>
      <c r="HXS24" s="53"/>
      <c r="HXT24" s="54"/>
      <c r="HXU24" s="52"/>
      <c r="HXV24" s="52"/>
      <c r="HXW24" s="53"/>
      <c r="HXX24" s="12"/>
      <c r="HXY24" s="50"/>
      <c r="HXZ24" s="51"/>
      <c r="HYA24" s="52"/>
      <c r="HYB24" s="53"/>
      <c r="HYC24" s="54"/>
      <c r="HYD24" s="52"/>
      <c r="HYE24" s="52"/>
      <c r="HYF24" s="53"/>
      <c r="HYG24" s="12"/>
      <c r="HYH24" s="50"/>
      <c r="HYI24" s="51"/>
      <c r="HYJ24" s="52"/>
      <c r="HYK24" s="53"/>
      <c r="HYL24" s="54"/>
      <c r="HYM24" s="52"/>
      <c r="HYN24" s="52"/>
      <c r="HYO24" s="53"/>
      <c r="HYP24" s="12"/>
      <c r="HYQ24" s="50"/>
      <c r="HYR24" s="51"/>
      <c r="HYS24" s="52"/>
      <c r="HYT24" s="53"/>
      <c r="HYU24" s="54"/>
      <c r="HYV24" s="52"/>
      <c r="HYW24" s="52"/>
      <c r="HYX24" s="53"/>
      <c r="HYY24" s="12"/>
      <c r="HYZ24" s="50"/>
      <c r="HZA24" s="51"/>
      <c r="HZB24" s="52"/>
      <c r="HZC24" s="53"/>
      <c r="HZD24" s="54"/>
      <c r="HZE24" s="52"/>
      <c r="HZF24" s="52"/>
      <c r="HZG24" s="53"/>
      <c r="HZH24" s="12"/>
      <c r="HZI24" s="50"/>
      <c r="HZJ24" s="51"/>
      <c r="HZK24" s="52"/>
      <c r="HZL24" s="53"/>
      <c r="HZM24" s="54"/>
      <c r="HZN24" s="52"/>
      <c r="HZO24" s="52"/>
      <c r="HZP24" s="53"/>
      <c r="HZQ24" s="12"/>
      <c r="HZR24" s="50"/>
      <c r="HZS24" s="51"/>
      <c r="HZT24" s="52"/>
      <c r="HZU24" s="53"/>
      <c r="HZV24" s="54"/>
      <c r="HZW24" s="52"/>
      <c r="HZX24" s="52"/>
      <c r="HZY24" s="53"/>
      <c r="HZZ24" s="12"/>
      <c r="IAA24" s="50"/>
      <c r="IAB24" s="51"/>
      <c r="IAC24" s="52"/>
      <c r="IAD24" s="53"/>
      <c r="IAE24" s="54"/>
      <c r="IAF24" s="52"/>
      <c r="IAG24" s="52"/>
      <c r="IAH24" s="53"/>
      <c r="IAI24" s="12"/>
      <c r="IAJ24" s="50"/>
      <c r="IAK24" s="51"/>
      <c r="IAL24" s="52"/>
      <c r="IAM24" s="53"/>
      <c r="IAN24" s="54"/>
      <c r="IAO24" s="52"/>
      <c r="IAP24" s="52"/>
      <c r="IAQ24" s="53"/>
      <c r="IAR24" s="12"/>
      <c r="IAS24" s="50"/>
      <c r="IAT24" s="51"/>
      <c r="IAU24" s="52"/>
      <c r="IAV24" s="53"/>
      <c r="IAW24" s="54"/>
      <c r="IAX24" s="52"/>
      <c r="IAY24" s="52"/>
      <c r="IAZ24" s="53"/>
      <c r="IBA24" s="12"/>
      <c r="IBB24" s="50"/>
      <c r="IBC24" s="51"/>
      <c r="IBD24" s="52"/>
      <c r="IBE24" s="53"/>
      <c r="IBF24" s="54"/>
      <c r="IBG24" s="52"/>
      <c r="IBH24" s="52"/>
      <c r="IBI24" s="53"/>
      <c r="IBJ24" s="12"/>
      <c r="IBK24" s="50"/>
      <c r="IBL24" s="51"/>
      <c r="IBM24" s="52"/>
      <c r="IBN24" s="53"/>
      <c r="IBO24" s="54"/>
      <c r="IBP24" s="52"/>
      <c r="IBQ24" s="52"/>
      <c r="IBR24" s="53"/>
      <c r="IBS24" s="12"/>
      <c r="IBT24" s="50"/>
      <c r="IBU24" s="51"/>
      <c r="IBV24" s="52"/>
      <c r="IBW24" s="53"/>
      <c r="IBX24" s="54"/>
      <c r="IBY24" s="52"/>
      <c r="IBZ24" s="52"/>
      <c r="ICA24" s="53"/>
      <c r="ICB24" s="12"/>
      <c r="ICC24" s="50"/>
      <c r="ICD24" s="51"/>
      <c r="ICE24" s="52"/>
      <c r="ICF24" s="53"/>
      <c r="ICG24" s="54"/>
      <c r="ICH24" s="52"/>
      <c r="ICI24" s="52"/>
      <c r="ICJ24" s="53"/>
      <c r="ICK24" s="12"/>
      <c r="ICL24" s="50"/>
      <c r="ICM24" s="51"/>
      <c r="ICN24" s="52"/>
      <c r="ICO24" s="53"/>
      <c r="ICP24" s="54"/>
      <c r="ICQ24" s="52"/>
      <c r="ICR24" s="52"/>
      <c r="ICS24" s="53"/>
      <c r="ICT24" s="12"/>
      <c r="ICU24" s="50"/>
      <c r="ICV24" s="51"/>
      <c r="ICW24" s="52"/>
      <c r="ICX24" s="53"/>
      <c r="ICY24" s="54"/>
      <c r="ICZ24" s="52"/>
      <c r="IDA24" s="52"/>
      <c r="IDB24" s="53"/>
      <c r="IDC24" s="12"/>
      <c r="IDD24" s="50"/>
      <c r="IDE24" s="51"/>
      <c r="IDF24" s="52"/>
      <c r="IDG24" s="53"/>
      <c r="IDH24" s="54"/>
      <c r="IDI24" s="52"/>
      <c r="IDJ24" s="52"/>
      <c r="IDK24" s="53"/>
      <c r="IDL24" s="12"/>
      <c r="IDM24" s="50"/>
      <c r="IDN24" s="51"/>
      <c r="IDO24" s="52"/>
      <c r="IDP24" s="53"/>
      <c r="IDQ24" s="54"/>
      <c r="IDR24" s="52"/>
      <c r="IDS24" s="52"/>
      <c r="IDT24" s="53"/>
      <c r="IDU24" s="12"/>
      <c r="IDV24" s="50"/>
      <c r="IDW24" s="51"/>
      <c r="IDX24" s="52"/>
      <c r="IDY24" s="53"/>
      <c r="IDZ24" s="54"/>
      <c r="IEA24" s="52"/>
      <c r="IEB24" s="52"/>
      <c r="IEC24" s="53"/>
      <c r="IED24" s="12"/>
      <c r="IEE24" s="50"/>
      <c r="IEF24" s="51"/>
      <c r="IEG24" s="52"/>
      <c r="IEH24" s="53"/>
      <c r="IEI24" s="54"/>
      <c r="IEJ24" s="52"/>
      <c r="IEK24" s="52"/>
      <c r="IEL24" s="53"/>
      <c r="IEM24" s="12"/>
      <c r="IEN24" s="50"/>
      <c r="IEO24" s="51"/>
      <c r="IEP24" s="52"/>
      <c r="IEQ24" s="53"/>
      <c r="IER24" s="54"/>
      <c r="IES24" s="52"/>
      <c r="IET24" s="52"/>
      <c r="IEU24" s="53"/>
      <c r="IEV24" s="12"/>
      <c r="IEW24" s="50"/>
      <c r="IEX24" s="51"/>
      <c r="IEY24" s="52"/>
      <c r="IEZ24" s="53"/>
      <c r="IFA24" s="54"/>
      <c r="IFB24" s="52"/>
      <c r="IFC24" s="52"/>
      <c r="IFD24" s="53"/>
      <c r="IFE24" s="12"/>
      <c r="IFF24" s="50"/>
      <c r="IFG24" s="51"/>
      <c r="IFH24" s="52"/>
      <c r="IFI24" s="53"/>
      <c r="IFJ24" s="54"/>
      <c r="IFK24" s="52"/>
      <c r="IFL24" s="52"/>
      <c r="IFM24" s="53"/>
      <c r="IFN24" s="12"/>
      <c r="IFO24" s="50"/>
      <c r="IFP24" s="51"/>
      <c r="IFQ24" s="52"/>
      <c r="IFR24" s="53"/>
      <c r="IFS24" s="54"/>
      <c r="IFT24" s="52"/>
      <c r="IFU24" s="52"/>
      <c r="IFV24" s="53"/>
      <c r="IFW24" s="12"/>
      <c r="IFX24" s="50"/>
      <c r="IFY24" s="51"/>
      <c r="IFZ24" s="52"/>
      <c r="IGA24" s="53"/>
      <c r="IGB24" s="54"/>
      <c r="IGC24" s="52"/>
      <c r="IGD24" s="52"/>
      <c r="IGE24" s="53"/>
      <c r="IGF24" s="12"/>
      <c r="IGG24" s="50"/>
      <c r="IGH24" s="51"/>
      <c r="IGI24" s="52"/>
      <c r="IGJ24" s="53"/>
      <c r="IGK24" s="54"/>
      <c r="IGL24" s="52"/>
      <c r="IGM24" s="52"/>
      <c r="IGN24" s="53"/>
      <c r="IGO24" s="12"/>
      <c r="IGP24" s="50"/>
      <c r="IGQ24" s="51"/>
      <c r="IGR24" s="52"/>
      <c r="IGS24" s="53"/>
      <c r="IGT24" s="54"/>
      <c r="IGU24" s="52"/>
      <c r="IGV24" s="52"/>
      <c r="IGW24" s="53"/>
      <c r="IGX24" s="12"/>
      <c r="IGY24" s="50"/>
      <c r="IGZ24" s="51"/>
      <c r="IHA24" s="52"/>
      <c r="IHB24" s="53"/>
      <c r="IHC24" s="54"/>
      <c r="IHD24" s="52"/>
      <c r="IHE24" s="52"/>
      <c r="IHF24" s="53"/>
      <c r="IHG24" s="12"/>
      <c r="IHH24" s="50"/>
      <c r="IHI24" s="51"/>
      <c r="IHJ24" s="52"/>
      <c r="IHK24" s="53"/>
      <c r="IHL24" s="54"/>
      <c r="IHM24" s="52"/>
      <c r="IHN24" s="52"/>
      <c r="IHO24" s="53"/>
      <c r="IHP24" s="12"/>
      <c r="IHQ24" s="50"/>
      <c r="IHR24" s="51"/>
      <c r="IHS24" s="52"/>
      <c r="IHT24" s="53"/>
      <c r="IHU24" s="54"/>
      <c r="IHV24" s="52"/>
      <c r="IHW24" s="52"/>
      <c r="IHX24" s="53"/>
      <c r="IHY24" s="12"/>
      <c r="IHZ24" s="50"/>
      <c r="IIA24" s="51"/>
      <c r="IIB24" s="52"/>
      <c r="IIC24" s="53"/>
      <c r="IID24" s="54"/>
      <c r="IIE24" s="52"/>
      <c r="IIF24" s="52"/>
      <c r="IIG24" s="53"/>
      <c r="IIH24" s="12"/>
      <c r="III24" s="50"/>
      <c r="IIJ24" s="51"/>
      <c r="IIK24" s="52"/>
      <c r="IIL24" s="53"/>
      <c r="IIM24" s="54"/>
      <c r="IIN24" s="52"/>
      <c r="IIO24" s="52"/>
      <c r="IIP24" s="53"/>
      <c r="IIQ24" s="12"/>
      <c r="IIR24" s="50"/>
      <c r="IIS24" s="51"/>
      <c r="IIT24" s="52"/>
      <c r="IIU24" s="53"/>
      <c r="IIV24" s="54"/>
      <c r="IIW24" s="52"/>
      <c r="IIX24" s="52"/>
      <c r="IIY24" s="53"/>
      <c r="IIZ24" s="12"/>
      <c r="IJA24" s="50"/>
      <c r="IJB24" s="51"/>
      <c r="IJC24" s="52"/>
      <c r="IJD24" s="53"/>
      <c r="IJE24" s="54"/>
      <c r="IJF24" s="52"/>
      <c r="IJG24" s="52"/>
      <c r="IJH24" s="53"/>
      <c r="IJI24" s="12"/>
      <c r="IJJ24" s="50"/>
      <c r="IJK24" s="51"/>
      <c r="IJL24" s="52"/>
      <c r="IJM24" s="53"/>
      <c r="IJN24" s="54"/>
      <c r="IJO24" s="52"/>
      <c r="IJP24" s="52"/>
      <c r="IJQ24" s="53"/>
      <c r="IJR24" s="12"/>
      <c r="IJS24" s="50"/>
      <c r="IJT24" s="51"/>
      <c r="IJU24" s="52"/>
      <c r="IJV24" s="53"/>
      <c r="IJW24" s="54"/>
      <c r="IJX24" s="52"/>
      <c r="IJY24" s="52"/>
      <c r="IJZ24" s="53"/>
      <c r="IKA24" s="12"/>
      <c r="IKB24" s="50"/>
      <c r="IKC24" s="51"/>
      <c r="IKD24" s="52"/>
      <c r="IKE24" s="53"/>
      <c r="IKF24" s="54"/>
      <c r="IKG24" s="52"/>
      <c r="IKH24" s="52"/>
      <c r="IKI24" s="53"/>
      <c r="IKJ24" s="12"/>
      <c r="IKK24" s="50"/>
      <c r="IKL24" s="51"/>
      <c r="IKM24" s="52"/>
      <c r="IKN24" s="53"/>
      <c r="IKO24" s="54"/>
      <c r="IKP24" s="52"/>
      <c r="IKQ24" s="52"/>
      <c r="IKR24" s="53"/>
      <c r="IKS24" s="12"/>
      <c r="IKT24" s="50"/>
      <c r="IKU24" s="51"/>
      <c r="IKV24" s="52"/>
      <c r="IKW24" s="53"/>
      <c r="IKX24" s="54"/>
      <c r="IKY24" s="52"/>
      <c r="IKZ24" s="52"/>
      <c r="ILA24" s="53"/>
      <c r="ILB24" s="12"/>
      <c r="ILC24" s="50"/>
      <c r="ILD24" s="51"/>
      <c r="ILE24" s="52"/>
      <c r="ILF24" s="53"/>
      <c r="ILG24" s="54"/>
      <c r="ILH24" s="52"/>
      <c r="ILI24" s="52"/>
      <c r="ILJ24" s="53"/>
      <c r="ILK24" s="12"/>
      <c r="ILL24" s="50"/>
      <c r="ILM24" s="51"/>
      <c r="ILN24" s="52"/>
      <c r="ILO24" s="53"/>
      <c r="ILP24" s="54"/>
      <c r="ILQ24" s="52"/>
      <c r="ILR24" s="52"/>
      <c r="ILS24" s="53"/>
      <c r="ILT24" s="12"/>
      <c r="ILU24" s="50"/>
      <c r="ILV24" s="51"/>
      <c r="ILW24" s="52"/>
      <c r="ILX24" s="53"/>
      <c r="ILY24" s="54"/>
      <c r="ILZ24" s="52"/>
      <c r="IMA24" s="52"/>
      <c r="IMB24" s="53"/>
      <c r="IMC24" s="12"/>
      <c r="IMD24" s="50"/>
      <c r="IME24" s="51"/>
      <c r="IMF24" s="52"/>
      <c r="IMG24" s="53"/>
      <c r="IMH24" s="54"/>
      <c r="IMI24" s="52"/>
      <c r="IMJ24" s="52"/>
      <c r="IMK24" s="53"/>
      <c r="IML24" s="12"/>
      <c r="IMM24" s="50"/>
      <c r="IMN24" s="51"/>
      <c r="IMO24" s="52"/>
      <c r="IMP24" s="53"/>
      <c r="IMQ24" s="54"/>
      <c r="IMR24" s="52"/>
      <c r="IMS24" s="52"/>
      <c r="IMT24" s="53"/>
      <c r="IMU24" s="12"/>
      <c r="IMV24" s="50"/>
      <c r="IMW24" s="51"/>
      <c r="IMX24" s="52"/>
      <c r="IMY24" s="53"/>
      <c r="IMZ24" s="54"/>
      <c r="INA24" s="52"/>
      <c r="INB24" s="52"/>
      <c r="INC24" s="53"/>
      <c r="IND24" s="12"/>
      <c r="INE24" s="50"/>
      <c r="INF24" s="51"/>
      <c r="ING24" s="52"/>
      <c r="INH24" s="53"/>
      <c r="INI24" s="54"/>
      <c r="INJ24" s="52"/>
      <c r="INK24" s="52"/>
      <c r="INL24" s="53"/>
      <c r="INM24" s="12"/>
      <c r="INN24" s="50"/>
      <c r="INO24" s="51"/>
      <c r="INP24" s="52"/>
      <c r="INQ24" s="53"/>
      <c r="INR24" s="54"/>
      <c r="INS24" s="52"/>
      <c r="INT24" s="52"/>
      <c r="INU24" s="53"/>
      <c r="INV24" s="12"/>
      <c r="INW24" s="50"/>
      <c r="INX24" s="51"/>
      <c r="INY24" s="52"/>
      <c r="INZ24" s="53"/>
      <c r="IOA24" s="54"/>
      <c r="IOB24" s="52"/>
      <c r="IOC24" s="52"/>
      <c r="IOD24" s="53"/>
      <c r="IOE24" s="12"/>
      <c r="IOF24" s="50"/>
      <c r="IOG24" s="51"/>
      <c r="IOH24" s="52"/>
      <c r="IOI24" s="53"/>
      <c r="IOJ24" s="54"/>
      <c r="IOK24" s="52"/>
      <c r="IOL24" s="52"/>
      <c r="IOM24" s="53"/>
      <c r="ION24" s="12"/>
      <c r="IOO24" s="50"/>
      <c r="IOP24" s="51"/>
      <c r="IOQ24" s="52"/>
      <c r="IOR24" s="53"/>
      <c r="IOS24" s="54"/>
      <c r="IOT24" s="52"/>
      <c r="IOU24" s="52"/>
      <c r="IOV24" s="53"/>
      <c r="IOW24" s="12"/>
      <c r="IOX24" s="50"/>
      <c r="IOY24" s="51"/>
      <c r="IOZ24" s="52"/>
      <c r="IPA24" s="53"/>
      <c r="IPB24" s="54"/>
      <c r="IPC24" s="52"/>
      <c r="IPD24" s="52"/>
      <c r="IPE24" s="53"/>
      <c r="IPF24" s="12"/>
      <c r="IPG24" s="50"/>
      <c r="IPH24" s="51"/>
      <c r="IPI24" s="52"/>
      <c r="IPJ24" s="53"/>
      <c r="IPK24" s="54"/>
      <c r="IPL24" s="52"/>
      <c r="IPM24" s="52"/>
      <c r="IPN24" s="53"/>
      <c r="IPO24" s="12"/>
      <c r="IPP24" s="50"/>
      <c r="IPQ24" s="51"/>
      <c r="IPR24" s="52"/>
      <c r="IPS24" s="53"/>
      <c r="IPT24" s="54"/>
      <c r="IPU24" s="52"/>
      <c r="IPV24" s="52"/>
      <c r="IPW24" s="53"/>
      <c r="IPX24" s="12"/>
      <c r="IPY24" s="50"/>
      <c r="IPZ24" s="51"/>
      <c r="IQA24" s="52"/>
      <c r="IQB24" s="53"/>
      <c r="IQC24" s="54"/>
      <c r="IQD24" s="52"/>
      <c r="IQE24" s="52"/>
      <c r="IQF24" s="53"/>
      <c r="IQG24" s="12"/>
      <c r="IQH24" s="50"/>
      <c r="IQI24" s="51"/>
      <c r="IQJ24" s="52"/>
      <c r="IQK24" s="53"/>
      <c r="IQL24" s="54"/>
      <c r="IQM24" s="52"/>
      <c r="IQN24" s="52"/>
      <c r="IQO24" s="53"/>
      <c r="IQP24" s="12"/>
      <c r="IQQ24" s="50"/>
      <c r="IQR24" s="51"/>
      <c r="IQS24" s="52"/>
      <c r="IQT24" s="53"/>
      <c r="IQU24" s="54"/>
      <c r="IQV24" s="52"/>
      <c r="IQW24" s="52"/>
      <c r="IQX24" s="53"/>
      <c r="IQY24" s="12"/>
      <c r="IQZ24" s="50"/>
      <c r="IRA24" s="51"/>
      <c r="IRB24" s="52"/>
      <c r="IRC24" s="53"/>
      <c r="IRD24" s="54"/>
      <c r="IRE24" s="52"/>
      <c r="IRF24" s="52"/>
      <c r="IRG24" s="53"/>
      <c r="IRH24" s="12"/>
      <c r="IRI24" s="50"/>
      <c r="IRJ24" s="51"/>
      <c r="IRK24" s="52"/>
      <c r="IRL24" s="53"/>
      <c r="IRM24" s="54"/>
      <c r="IRN24" s="52"/>
      <c r="IRO24" s="52"/>
      <c r="IRP24" s="53"/>
      <c r="IRQ24" s="12"/>
      <c r="IRR24" s="50"/>
      <c r="IRS24" s="51"/>
      <c r="IRT24" s="52"/>
      <c r="IRU24" s="53"/>
      <c r="IRV24" s="54"/>
      <c r="IRW24" s="52"/>
      <c r="IRX24" s="52"/>
      <c r="IRY24" s="53"/>
      <c r="IRZ24" s="12"/>
      <c r="ISA24" s="50"/>
      <c r="ISB24" s="51"/>
      <c r="ISC24" s="52"/>
      <c r="ISD24" s="53"/>
      <c r="ISE24" s="54"/>
      <c r="ISF24" s="52"/>
      <c r="ISG24" s="52"/>
      <c r="ISH24" s="53"/>
      <c r="ISI24" s="12"/>
      <c r="ISJ24" s="50"/>
      <c r="ISK24" s="51"/>
      <c r="ISL24" s="52"/>
      <c r="ISM24" s="53"/>
      <c r="ISN24" s="54"/>
      <c r="ISO24" s="52"/>
      <c r="ISP24" s="52"/>
      <c r="ISQ24" s="53"/>
      <c r="ISR24" s="12"/>
      <c r="ISS24" s="50"/>
      <c r="IST24" s="51"/>
      <c r="ISU24" s="52"/>
      <c r="ISV24" s="53"/>
      <c r="ISW24" s="54"/>
      <c r="ISX24" s="52"/>
      <c r="ISY24" s="52"/>
      <c r="ISZ24" s="53"/>
      <c r="ITA24" s="12"/>
      <c r="ITB24" s="50"/>
      <c r="ITC24" s="51"/>
      <c r="ITD24" s="52"/>
      <c r="ITE24" s="53"/>
      <c r="ITF24" s="54"/>
      <c r="ITG24" s="52"/>
      <c r="ITH24" s="52"/>
      <c r="ITI24" s="53"/>
      <c r="ITJ24" s="12"/>
      <c r="ITK24" s="50"/>
      <c r="ITL24" s="51"/>
      <c r="ITM24" s="52"/>
      <c r="ITN24" s="53"/>
      <c r="ITO24" s="54"/>
      <c r="ITP24" s="52"/>
      <c r="ITQ24" s="52"/>
      <c r="ITR24" s="53"/>
      <c r="ITS24" s="12"/>
      <c r="ITT24" s="50"/>
      <c r="ITU24" s="51"/>
      <c r="ITV24" s="52"/>
      <c r="ITW24" s="53"/>
      <c r="ITX24" s="54"/>
      <c r="ITY24" s="52"/>
      <c r="ITZ24" s="52"/>
      <c r="IUA24" s="53"/>
      <c r="IUB24" s="12"/>
      <c r="IUC24" s="50"/>
      <c r="IUD24" s="51"/>
      <c r="IUE24" s="52"/>
      <c r="IUF24" s="53"/>
      <c r="IUG24" s="54"/>
      <c r="IUH24" s="52"/>
      <c r="IUI24" s="52"/>
      <c r="IUJ24" s="53"/>
      <c r="IUK24" s="12"/>
      <c r="IUL24" s="50"/>
      <c r="IUM24" s="51"/>
      <c r="IUN24" s="52"/>
      <c r="IUO24" s="53"/>
      <c r="IUP24" s="54"/>
      <c r="IUQ24" s="52"/>
      <c r="IUR24" s="52"/>
      <c r="IUS24" s="53"/>
      <c r="IUT24" s="12"/>
      <c r="IUU24" s="50"/>
      <c r="IUV24" s="51"/>
      <c r="IUW24" s="52"/>
      <c r="IUX24" s="53"/>
      <c r="IUY24" s="54"/>
      <c r="IUZ24" s="52"/>
      <c r="IVA24" s="52"/>
      <c r="IVB24" s="53"/>
      <c r="IVC24" s="12"/>
      <c r="IVD24" s="50"/>
      <c r="IVE24" s="51"/>
      <c r="IVF24" s="52"/>
      <c r="IVG24" s="53"/>
      <c r="IVH24" s="54"/>
      <c r="IVI24" s="52"/>
      <c r="IVJ24" s="52"/>
      <c r="IVK24" s="53"/>
      <c r="IVL24" s="12"/>
      <c r="IVM24" s="50"/>
      <c r="IVN24" s="51"/>
      <c r="IVO24" s="52"/>
      <c r="IVP24" s="53"/>
      <c r="IVQ24" s="54"/>
      <c r="IVR24" s="52"/>
      <c r="IVS24" s="52"/>
      <c r="IVT24" s="53"/>
      <c r="IVU24" s="12"/>
      <c r="IVV24" s="50"/>
      <c r="IVW24" s="51"/>
      <c r="IVX24" s="52"/>
      <c r="IVY24" s="53"/>
      <c r="IVZ24" s="54"/>
      <c r="IWA24" s="52"/>
      <c r="IWB24" s="52"/>
      <c r="IWC24" s="53"/>
      <c r="IWD24" s="12"/>
      <c r="IWE24" s="50"/>
      <c r="IWF24" s="51"/>
      <c r="IWG24" s="52"/>
      <c r="IWH24" s="53"/>
      <c r="IWI24" s="54"/>
      <c r="IWJ24" s="52"/>
      <c r="IWK24" s="52"/>
      <c r="IWL24" s="53"/>
      <c r="IWM24" s="12"/>
      <c r="IWN24" s="50"/>
      <c r="IWO24" s="51"/>
      <c r="IWP24" s="52"/>
      <c r="IWQ24" s="53"/>
      <c r="IWR24" s="54"/>
      <c r="IWS24" s="52"/>
      <c r="IWT24" s="52"/>
      <c r="IWU24" s="53"/>
      <c r="IWV24" s="12"/>
      <c r="IWW24" s="50"/>
      <c r="IWX24" s="51"/>
      <c r="IWY24" s="52"/>
      <c r="IWZ24" s="53"/>
      <c r="IXA24" s="54"/>
      <c r="IXB24" s="52"/>
      <c r="IXC24" s="52"/>
      <c r="IXD24" s="53"/>
      <c r="IXE24" s="12"/>
      <c r="IXF24" s="50"/>
      <c r="IXG24" s="51"/>
      <c r="IXH24" s="52"/>
      <c r="IXI24" s="53"/>
      <c r="IXJ24" s="54"/>
      <c r="IXK24" s="52"/>
      <c r="IXL24" s="52"/>
      <c r="IXM24" s="53"/>
      <c r="IXN24" s="12"/>
      <c r="IXO24" s="50"/>
      <c r="IXP24" s="51"/>
      <c r="IXQ24" s="52"/>
      <c r="IXR24" s="53"/>
      <c r="IXS24" s="54"/>
      <c r="IXT24" s="52"/>
      <c r="IXU24" s="52"/>
      <c r="IXV24" s="53"/>
      <c r="IXW24" s="12"/>
      <c r="IXX24" s="50"/>
      <c r="IXY24" s="51"/>
      <c r="IXZ24" s="52"/>
      <c r="IYA24" s="53"/>
      <c r="IYB24" s="54"/>
      <c r="IYC24" s="52"/>
      <c r="IYD24" s="52"/>
      <c r="IYE24" s="53"/>
      <c r="IYF24" s="12"/>
      <c r="IYG24" s="50"/>
      <c r="IYH24" s="51"/>
      <c r="IYI24" s="52"/>
      <c r="IYJ24" s="53"/>
      <c r="IYK24" s="54"/>
      <c r="IYL24" s="52"/>
      <c r="IYM24" s="52"/>
      <c r="IYN24" s="53"/>
      <c r="IYO24" s="12"/>
      <c r="IYP24" s="50"/>
      <c r="IYQ24" s="51"/>
      <c r="IYR24" s="52"/>
      <c r="IYS24" s="53"/>
      <c r="IYT24" s="54"/>
      <c r="IYU24" s="52"/>
      <c r="IYV24" s="52"/>
      <c r="IYW24" s="53"/>
      <c r="IYX24" s="12"/>
      <c r="IYY24" s="50"/>
      <c r="IYZ24" s="51"/>
      <c r="IZA24" s="52"/>
      <c r="IZB24" s="53"/>
      <c r="IZC24" s="54"/>
      <c r="IZD24" s="52"/>
      <c r="IZE24" s="52"/>
      <c r="IZF24" s="53"/>
      <c r="IZG24" s="12"/>
      <c r="IZH24" s="50"/>
      <c r="IZI24" s="51"/>
      <c r="IZJ24" s="52"/>
      <c r="IZK24" s="53"/>
      <c r="IZL24" s="54"/>
      <c r="IZM24" s="52"/>
      <c r="IZN24" s="52"/>
      <c r="IZO24" s="53"/>
      <c r="IZP24" s="12"/>
      <c r="IZQ24" s="50"/>
      <c r="IZR24" s="51"/>
      <c r="IZS24" s="52"/>
      <c r="IZT24" s="53"/>
      <c r="IZU24" s="54"/>
      <c r="IZV24" s="52"/>
      <c r="IZW24" s="52"/>
      <c r="IZX24" s="53"/>
      <c r="IZY24" s="12"/>
      <c r="IZZ24" s="50"/>
      <c r="JAA24" s="51"/>
      <c r="JAB24" s="52"/>
      <c r="JAC24" s="53"/>
      <c r="JAD24" s="54"/>
      <c r="JAE24" s="52"/>
      <c r="JAF24" s="52"/>
      <c r="JAG24" s="53"/>
      <c r="JAH24" s="12"/>
      <c r="JAI24" s="50"/>
      <c r="JAJ24" s="51"/>
      <c r="JAK24" s="52"/>
      <c r="JAL24" s="53"/>
      <c r="JAM24" s="54"/>
      <c r="JAN24" s="52"/>
      <c r="JAO24" s="52"/>
      <c r="JAP24" s="53"/>
      <c r="JAQ24" s="12"/>
      <c r="JAR24" s="50"/>
      <c r="JAS24" s="51"/>
      <c r="JAT24" s="52"/>
      <c r="JAU24" s="53"/>
      <c r="JAV24" s="54"/>
      <c r="JAW24" s="52"/>
      <c r="JAX24" s="52"/>
      <c r="JAY24" s="53"/>
      <c r="JAZ24" s="12"/>
      <c r="JBA24" s="50"/>
      <c r="JBB24" s="51"/>
      <c r="JBC24" s="52"/>
      <c r="JBD24" s="53"/>
      <c r="JBE24" s="54"/>
      <c r="JBF24" s="52"/>
      <c r="JBG24" s="52"/>
      <c r="JBH24" s="53"/>
      <c r="JBI24" s="12"/>
      <c r="JBJ24" s="50"/>
      <c r="JBK24" s="51"/>
      <c r="JBL24" s="52"/>
      <c r="JBM24" s="53"/>
      <c r="JBN24" s="54"/>
      <c r="JBO24" s="52"/>
      <c r="JBP24" s="52"/>
      <c r="JBQ24" s="53"/>
      <c r="JBR24" s="12"/>
      <c r="JBS24" s="50"/>
      <c r="JBT24" s="51"/>
      <c r="JBU24" s="52"/>
      <c r="JBV24" s="53"/>
      <c r="JBW24" s="54"/>
      <c r="JBX24" s="52"/>
      <c r="JBY24" s="52"/>
      <c r="JBZ24" s="53"/>
      <c r="JCA24" s="12"/>
      <c r="JCB24" s="50"/>
      <c r="JCC24" s="51"/>
      <c r="JCD24" s="52"/>
      <c r="JCE24" s="53"/>
      <c r="JCF24" s="54"/>
      <c r="JCG24" s="52"/>
      <c r="JCH24" s="52"/>
      <c r="JCI24" s="53"/>
      <c r="JCJ24" s="12"/>
      <c r="JCK24" s="50"/>
      <c r="JCL24" s="51"/>
      <c r="JCM24" s="52"/>
      <c r="JCN24" s="53"/>
      <c r="JCO24" s="54"/>
      <c r="JCP24" s="52"/>
      <c r="JCQ24" s="52"/>
      <c r="JCR24" s="53"/>
      <c r="JCS24" s="12"/>
      <c r="JCT24" s="50"/>
      <c r="JCU24" s="51"/>
      <c r="JCV24" s="52"/>
      <c r="JCW24" s="53"/>
      <c r="JCX24" s="54"/>
      <c r="JCY24" s="52"/>
      <c r="JCZ24" s="52"/>
      <c r="JDA24" s="53"/>
      <c r="JDB24" s="12"/>
      <c r="JDC24" s="50"/>
      <c r="JDD24" s="51"/>
      <c r="JDE24" s="52"/>
      <c r="JDF24" s="53"/>
      <c r="JDG24" s="54"/>
      <c r="JDH24" s="52"/>
      <c r="JDI24" s="52"/>
      <c r="JDJ24" s="53"/>
      <c r="JDK24" s="12"/>
      <c r="JDL24" s="50"/>
      <c r="JDM24" s="51"/>
      <c r="JDN24" s="52"/>
      <c r="JDO24" s="53"/>
      <c r="JDP24" s="54"/>
      <c r="JDQ24" s="52"/>
      <c r="JDR24" s="52"/>
      <c r="JDS24" s="53"/>
      <c r="JDT24" s="12"/>
      <c r="JDU24" s="50"/>
      <c r="JDV24" s="51"/>
      <c r="JDW24" s="52"/>
      <c r="JDX24" s="53"/>
      <c r="JDY24" s="54"/>
      <c r="JDZ24" s="52"/>
      <c r="JEA24" s="52"/>
      <c r="JEB24" s="53"/>
      <c r="JEC24" s="12"/>
      <c r="JED24" s="50"/>
      <c r="JEE24" s="51"/>
      <c r="JEF24" s="52"/>
      <c r="JEG24" s="53"/>
      <c r="JEH24" s="54"/>
      <c r="JEI24" s="52"/>
      <c r="JEJ24" s="52"/>
      <c r="JEK24" s="53"/>
      <c r="JEL24" s="12"/>
      <c r="JEM24" s="50"/>
      <c r="JEN24" s="51"/>
      <c r="JEO24" s="52"/>
      <c r="JEP24" s="53"/>
      <c r="JEQ24" s="54"/>
      <c r="JER24" s="52"/>
      <c r="JES24" s="52"/>
      <c r="JET24" s="53"/>
      <c r="JEU24" s="12"/>
      <c r="JEV24" s="50"/>
      <c r="JEW24" s="51"/>
      <c r="JEX24" s="52"/>
      <c r="JEY24" s="53"/>
      <c r="JEZ24" s="54"/>
      <c r="JFA24" s="52"/>
      <c r="JFB24" s="52"/>
      <c r="JFC24" s="53"/>
      <c r="JFD24" s="12"/>
      <c r="JFE24" s="50"/>
      <c r="JFF24" s="51"/>
      <c r="JFG24" s="52"/>
      <c r="JFH24" s="53"/>
      <c r="JFI24" s="54"/>
      <c r="JFJ24" s="52"/>
      <c r="JFK24" s="52"/>
      <c r="JFL24" s="53"/>
      <c r="JFM24" s="12"/>
      <c r="JFN24" s="50"/>
      <c r="JFO24" s="51"/>
      <c r="JFP24" s="52"/>
      <c r="JFQ24" s="53"/>
      <c r="JFR24" s="54"/>
      <c r="JFS24" s="52"/>
      <c r="JFT24" s="52"/>
      <c r="JFU24" s="53"/>
      <c r="JFV24" s="12"/>
      <c r="JFW24" s="50"/>
      <c r="JFX24" s="51"/>
      <c r="JFY24" s="52"/>
      <c r="JFZ24" s="53"/>
      <c r="JGA24" s="54"/>
      <c r="JGB24" s="52"/>
      <c r="JGC24" s="52"/>
      <c r="JGD24" s="53"/>
      <c r="JGE24" s="12"/>
      <c r="JGF24" s="50"/>
      <c r="JGG24" s="51"/>
      <c r="JGH24" s="52"/>
      <c r="JGI24" s="53"/>
      <c r="JGJ24" s="54"/>
      <c r="JGK24" s="52"/>
      <c r="JGL24" s="52"/>
      <c r="JGM24" s="53"/>
      <c r="JGN24" s="12"/>
      <c r="JGO24" s="50"/>
      <c r="JGP24" s="51"/>
      <c r="JGQ24" s="52"/>
      <c r="JGR24" s="53"/>
      <c r="JGS24" s="54"/>
      <c r="JGT24" s="52"/>
      <c r="JGU24" s="52"/>
      <c r="JGV24" s="53"/>
      <c r="JGW24" s="12"/>
      <c r="JGX24" s="50"/>
      <c r="JGY24" s="51"/>
      <c r="JGZ24" s="52"/>
      <c r="JHA24" s="53"/>
      <c r="JHB24" s="54"/>
      <c r="JHC24" s="52"/>
      <c r="JHD24" s="52"/>
      <c r="JHE24" s="53"/>
      <c r="JHF24" s="12"/>
      <c r="JHG24" s="50"/>
      <c r="JHH24" s="51"/>
      <c r="JHI24" s="52"/>
      <c r="JHJ24" s="53"/>
      <c r="JHK24" s="54"/>
      <c r="JHL24" s="52"/>
      <c r="JHM24" s="52"/>
      <c r="JHN24" s="53"/>
      <c r="JHO24" s="12"/>
      <c r="JHP24" s="50"/>
      <c r="JHQ24" s="51"/>
      <c r="JHR24" s="52"/>
      <c r="JHS24" s="53"/>
      <c r="JHT24" s="54"/>
      <c r="JHU24" s="52"/>
      <c r="JHV24" s="52"/>
      <c r="JHW24" s="53"/>
      <c r="JHX24" s="12"/>
      <c r="JHY24" s="50"/>
      <c r="JHZ24" s="51"/>
      <c r="JIA24" s="52"/>
      <c r="JIB24" s="53"/>
      <c r="JIC24" s="54"/>
      <c r="JID24" s="52"/>
      <c r="JIE24" s="52"/>
      <c r="JIF24" s="53"/>
      <c r="JIG24" s="12"/>
      <c r="JIH24" s="50"/>
      <c r="JII24" s="51"/>
      <c r="JIJ24" s="52"/>
      <c r="JIK24" s="53"/>
      <c r="JIL24" s="54"/>
      <c r="JIM24" s="52"/>
      <c r="JIN24" s="52"/>
      <c r="JIO24" s="53"/>
      <c r="JIP24" s="12"/>
      <c r="JIQ24" s="50"/>
      <c r="JIR24" s="51"/>
      <c r="JIS24" s="52"/>
      <c r="JIT24" s="53"/>
      <c r="JIU24" s="54"/>
      <c r="JIV24" s="52"/>
      <c r="JIW24" s="52"/>
      <c r="JIX24" s="53"/>
      <c r="JIY24" s="12"/>
      <c r="JIZ24" s="50"/>
      <c r="JJA24" s="51"/>
      <c r="JJB24" s="52"/>
      <c r="JJC24" s="53"/>
      <c r="JJD24" s="54"/>
      <c r="JJE24" s="52"/>
      <c r="JJF24" s="52"/>
      <c r="JJG24" s="53"/>
      <c r="JJH24" s="12"/>
      <c r="JJI24" s="50"/>
      <c r="JJJ24" s="51"/>
      <c r="JJK24" s="52"/>
      <c r="JJL24" s="53"/>
      <c r="JJM24" s="54"/>
      <c r="JJN24" s="52"/>
      <c r="JJO24" s="52"/>
      <c r="JJP24" s="53"/>
      <c r="JJQ24" s="12"/>
      <c r="JJR24" s="50"/>
      <c r="JJS24" s="51"/>
      <c r="JJT24" s="52"/>
      <c r="JJU24" s="53"/>
      <c r="JJV24" s="54"/>
      <c r="JJW24" s="52"/>
      <c r="JJX24" s="52"/>
      <c r="JJY24" s="53"/>
      <c r="JJZ24" s="12"/>
      <c r="JKA24" s="50"/>
      <c r="JKB24" s="51"/>
      <c r="JKC24" s="52"/>
      <c r="JKD24" s="53"/>
      <c r="JKE24" s="54"/>
      <c r="JKF24" s="52"/>
      <c r="JKG24" s="52"/>
      <c r="JKH24" s="53"/>
      <c r="JKI24" s="12"/>
      <c r="JKJ24" s="50"/>
      <c r="JKK24" s="51"/>
      <c r="JKL24" s="52"/>
      <c r="JKM24" s="53"/>
      <c r="JKN24" s="54"/>
      <c r="JKO24" s="52"/>
      <c r="JKP24" s="52"/>
      <c r="JKQ24" s="53"/>
      <c r="JKR24" s="12"/>
      <c r="JKS24" s="50"/>
      <c r="JKT24" s="51"/>
      <c r="JKU24" s="52"/>
      <c r="JKV24" s="53"/>
      <c r="JKW24" s="54"/>
      <c r="JKX24" s="52"/>
      <c r="JKY24" s="52"/>
      <c r="JKZ24" s="53"/>
      <c r="JLA24" s="12"/>
      <c r="JLB24" s="50"/>
      <c r="JLC24" s="51"/>
      <c r="JLD24" s="52"/>
      <c r="JLE24" s="53"/>
      <c r="JLF24" s="54"/>
      <c r="JLG24" s="52"/>
      <c r="JLH24" s="52"/>
      <c r="JLI24" s="53"/>
      <c r="JLJ24" s="12"/>
      <c r="JLK24" s="50"/>
      <c r="JLL24" s="51"/>
      <c r="JLM24" s="52"/>
      <c r="JLN24" s="53"/>
      <c r="JLO24" s="54"/>
      <c r="JLP24" s="52"/>
      <c r="JLQ24" s="52"/>
      <c r="JLR24" s="53"/>
      <c r="JLS24" s="12"/>
      <c r="JLT24" s="50"/>
      <c r="JLU24" s="51"/>
      <c r="JLV24" s="52"/>
      <c r="JLW24" s="53"/>
      <c r="JLX24" s="54"/>
      <c r="JLY24" s="52"/>
      <c r="JLZ24" s="52"/>
      <c r="JMA24" s="53"/>
      <c r="JMB24" s="12"/>
      <c r="JMC24" s="50"/>
      <c r="JMD24" s="51"/>
      <c r="JME24" s="52"/>
      <c r="JMF24" s="53"/>
      <c r="JMG24" s="54"/>
      <c r="JMH24" s="52"/>
      <c r="JMI24" s="52"/>
      <c r="JMJ24" s="53"/>
      <c r="JMK24" s="12"/>
      <c r="JML24" s="50"/>
      <c r="JMM24" s="51"/>
      <c r="JMN24" s="52"/>
      <c r="JMO24" s="53"/>
      <c r="JMP24" s="54"/>
      <c r="JMQ24" s="52"/>
      <c r="JMR24" s="52"/>
      <c r="JMS24" s="53"/>
      <c r="JMT24" s="12"/>
      <c r="JMU24" s="50"/>
      <c r="JMV24" s="51"/>
      <c r="JMW24" s="52"/>
      <c r="JMX24" s="53"/>
      <c r="JMY24" s="54"/>
      <c r="JMZ24" s="52"/>
      <c r="JNA24" s="52"/>
      <c r="JNB24" s="53"/>
      <c r="JNC24" s="12"/>
      <c r="JND24" s="50"/>
      <c r="JNE24" s="51"/>
      <c r="JNF24" s="52"/>
      <c r="JNG24" s="53"/>
      <c r="JNH24" s="54"/>
      <c r="JNI24" s="52"/>
      <c r="JNJ24" s="52"/>
      <c r="JNK24" s="53"/>
      <c r="JNL24" s="12"/>
      <c r="JNM24" s="50"/>
      <c r="JNN24" s="51"/>
      <c r="JNO24" s="52"/>
      <c r="JNP24" s="53"/>
      <c r="JNQ24" s="54"/>
      <c r="JNR24" s="52"/>
      <c r="JNS24" s="52"/>
      <c r="JNT24" s="53"/>
      <c r="JNU24" s="12"/>
      <c r="JNV24" s="50"/>
      <c r="JNW24" s="51"/>
      <c r="JNX24" s="52"/>
      <c r="JNY24" s="53"/>
      <c r="JNZ24" s="54"/>
      <c r="JOA24" s="52"/>
      <c r="JOB24" s="52"/>
      <c r="JOC24" s="53"/>
      <c r="JOD24" s="12"/>
      <c r="JOE24" s="50"/>
      <c r="JOF24" s="51"/>
      <c r="JOG24" s="52"/>
      <c r="JOH24" s="53"/>
      <c r="JOI24" s="54"/>
      <c r="JOJ24" s="52"/>
      <c r="JOK24" s="52"/>
      <c r="JOL24" s="53"/>
      <c r="JOM24" s="12"/>
      <c r="JON24" s="50"/>
      <c r="JOO24" s="51"/>
      <c r="JOP24" s="52"/>
      <c r="JOQ24" s="53"/>
      <c r="JOR24" s="54"/>
      <c r="JOS24" s="52"/>
      <c r="JOT24" s="52"/>
      <c r="JOU24" s="53"/>
      <c r="JOV24" s="12"/>
      <c r="JOW24" s="50"/>
      <c r="JOX24" s="51"/>
      <c r="JOY24" s="52"/>
      <c r="JOZ24" s="53"/>
      <c r="JPA24" s="54"/>
      <c r="JPB24" s="52"/>
      <c r="JPC24" s="52"/>
      <c r="JPD24" s="53"/>
      <c r="JPE24" s="12"/>
      <c r="JPF24" s="50"/>
      <c r="JPG24" s="51"/>
      <c r="JPH24" s="52"/>
      <c r="JPI24" s="53"/>
      <c r="JPJ24" s="54"/>
      <c r="JPK24" s="52"/>
      <c r="JPL24" s="52"/>
      <c r="JPM24" s="53"/>
      <c r="JPN24" s="12"/>
      <c r="JPO24" s="50"/>
      <c r="JPP24" s="51"/>
      <c r="JPQ24" s="52"/>
      <c r="JPR24" s="53"/>
      <c r="JPS24" s="54"/>
      <c r="JPT24" s="52"/>
      <c r="JPU24" s="52"/>
      <c r="JPV24" s="53"/>
      <c r="JPW24" s="12"/>
      <c r="JPX24" s="50"/>
      <c r="JPY24" s="51"/>
      <c r="JPZ24" s="52"/>
      <c r="JQA24" s="53"/>
      <c r="JQB24" s="54"/>
      <c r="JQC24" s="52"/>
      <c r="JQD24" s="52"/>
      <c r="JQE24" s="53"/>
      <c r="JQF24" s="12"/>
      <c r="JQG24" s="50"/>
      <c r="JQH24" s="51"/>
      <c r="JQI24" s="52"/>
      <c r="JQJ24" s="53"/>
      <c r="JQK24" s="54"/>
      <c r="JQL24" s="52"/>
      <c r="JQM24" s="52"/>
      <c r="JQN24" s="53"/>
      <c r="JQO24" s="12"/>
      <c r="JQP24" s="50"/>
      <c r="JQQ24" s="51"/>
      <c r="JQR24" s="52"/>
      <c r="JQS24" s="53"/>
      <c r="JQT24" s="54"/>
      <c r="JQU24" s="52"/>
      <c r="JQV24" s="52"/>
      <c r="JQW24" s="53"/>
      <c r="JQX24" s="12"/>
      <c r="JQY24" s="50"/>
      <c r="JQZ24" s="51"/>
      <c r="JRA24" s="52"/>
      <c r="JRB24" s="53"/>
      <c r="JRC24" s="54"/>
      <c r="JRD24" s="52"/>
      <c r="JRE24" s="52"/>
      <c r="JRF24" s="53"/>
      <c r="JRG24" s="12"/>
      <c r="JRH24" s="50"/>
      <c r="JRI24" s="51"/>
      <c r="JRJ24" s="52"/>
      <c r="JRK24" s="53"/>
      <c r="JRL24" s="54"/>
      <c r="JRM24" s="52"/>
      <c r="JRN24" s="52"/>
      <c r="JRO24" s="53"/>
      <c r="JRP24" s="12"/>
      <c r="JRQ24" s="50"/>
      <c r="JRR24" s="51"/>
      <c r="JRS24" s="52"/>
      <c r="JRT24" s="53"/>
      <c r="JRU24" s="54"/>
      <c r="JRV24" s="52"/>
      <c r="JRW24" s="52"/>
      <c r="JRX24" s="53"/>
      <c r="JRY24" s="12"/>
      <c r="JRZ24" s="50"/>
      <c r="JSA24" s="51"/>
      <c r="JSB24" s="52"/>
      <c r="JSC24" s="53"/>
      <c r="JSD24" s="54"/>
      <c r="JSE24" s="52"/>
      <c r="JSF24" s="52"/>
      <c r="JSG24" s="53"/>
      <c r="JSH24" s="12"/>
      <c r="JSI24" s="50"/>
      <c r="JSJ24" s="51"/>
      <c r="JSK24" s="52"/>
      <c r="JSL24" s="53"/>
      <c r="JSM24" s="54"/>
      <c r="JSN24" s="52"/>
      <c r="JSO24" s="52"/>
      <c r="JSP24" s="53"/>
      <c r="JSQ24" s="12"/>
      <c r="JSR24" s="50"/>
      <c r="JSS24" s="51"/>
      <c r="JST24" s="52"/>
      <c r="JSU24" s="53"/>
      <c r="JSV24" s="54"/>
      <c r="JSW24" s="52"/>
      <c r="JSX24" s="52"/>
      <c r="JSY24" s="53"/>
      <c r="JSZ24" s="12"/>
      <c r="JTA24" s="50"/>
      <c r="JTB24" s="51"/>
      <c r="JTC24" s="52"/>
      <c r="JTD24" s="53"/>
      <c r="JTE24" s="54"/>
      <c r="JTF24" s="52"/>
      <c r="JTG24" s="52"/>
      <c r="JTH24" s="53"/>
      <c r="JTI24" s="12"/>
      <c r="JTJ24" s="50"/>
      <c r="JTK24" s="51"/>
      <c r="JTL24" s="52"/>
      <c r="JTM24" s="53"/>
      <c r="JTN24" s="54"/>
      <c r="JTO24" s="52"/>
      <c r="JTP24" s="52"/>
      <c r="JTQ24" s="53"/>
      <c r="JTR24" s="12"/>
      <c r="JTS24" s="50"/>
      <c r="JTT24" s="51"/>
      <c r="JTU24" s="52"/>
      <c r="JTV24" s="53"/>
      <c r="JTW24" s="54"/>
      <c r="JTX24" s="52"/>
      <c r="JTY24" s="52"/>
      <c r="JTZ24" s="53"/>
      <c r="JUA24" s="12"/>
      <c r="JUB24" s="50"/>
      <c r="JUC24" s="51"/>
      <c r="JUD24" s="52"/>
      <c r="JUE24" s="53"/>
      <c r="JUF24" s="54"/>
      <c r="JUG24" s="52"/>
      <c r="JUH24" s="52"/>
      <c r="JUI24" s="53"/>
      <c r="JUJ24" s="12"/>
      <c r="JUK24" s="50"/>
      <c r="JUL24" s="51"/>
      <c r="JUM24" s="52"/>
      <c r="JUN24" s="53"/>
      <c r="JUO24" s="54"/>
      <c r="JUP24" s="52"/>
      <c r="JUQ24" s="52"/>
      <c r="JUR24" s="53"/>
      <c r="JUS24" s="12"/>
      <c r="JUT24" s="50"/>
      <c r="JUU24" s="51"/>
      <c r="JUV24" s="52"/>
      <c r="JUW24" s="53"/>
      <c r="JUX24" s="54"/>
      <c r="JUY24" s="52"/>
      <c r="JUZ24" s="52"/>
      <c r="JVA24" s="53"/>
      <c r="JVB24" s="12"/>
      <c r="JVC24" s="50"/>
      <c r="JVD24" s="51"/>
      <c r="JVE24" s="52"/>
      <c r="JVF24" s="53"/>
      <c r="JVG24" s="54"/>
      <c r="JVH24" s="52"/>
      <c r="JVI24" s="52"/>
      <c r="JVJ24" s="53"/>
      <c r="JVK24" s="12"/>
      <c r="JVL24" s="50"/>
      <c r="JVM24" s="51"/>
      <c r="JVN24" s="52"/>
      <c r="JVO24" s="53"/>
      <c r="JVP24" s="54"/>
      <c r="JVQ24" s="52"/>
      <c r="JVR24" s="52"/>
      <c r="JVS24" s="53"/>
      <c r="JVT24" s="12"/>
      <c r="JVU24" s="50"/>
      <c r="JVV24" s="51"/>
      <c r="JVW24" s="52"/>
      <c r="JVX24" s="53"/>
      <c r="JVY24" s="54"/>
      <c r="JVZ24" s="52"/>
      <c r="JWA24" s="52"/>
      <c r="JWB24" s="53"/>
      <c r="JWC24" s="12"/>
      <c r="JWD24" s="50"/>
      <c r="JWE24" s="51"/>
      <c r="JWF24" s="52"/>
      <c r="JWG24" s="53"/>
      <c r="JWH24" s="54"/>
      <c r="JWI24" s="52"/>
      <c r="JWJ24" s="52"/>
      <c r="JWK24" s="53"/>
      <c r="JWL24" s="12"/>
      <c r="JWM24" s="50"/>
      <c r="JWN24" s="51"/>
      <c r="JWO24" s="52"/>
      <c r="JWP24" s="53"/>
      <c r="JWQ24" s="54"/>
      <c r="JWR24" s="52"/>
      <c r="JWS24" s="52"/>
      <c r="JWT24" s="53"/>
      <c r="JWU24" s="12"/>
      <c r="JWV24" s="50"/>
      <c r="JWW24" s="51"/>
      <c r="JWX24" s="52"/>
      <c r="JWY24" s="53"/>
      <c r="JWZ24" s="54"/>
      <c r="JXA24" s="52"/>
      <c r="JXB24" s="52"/>
      <c r="JXC24" s="53"/>
      <c r="JXD24" s="12"/>
      <c r="JXE24" s="50"/>
      <c r="JXF24" s="51"/>
      <c r="JXG24" s="52"/>
      <c r="JXH24" s="53"/>
      <c r="JXI24" s="54"/>
      <c r="JXJ24" s="52"/>
      <c r="JXK24" s="52"/>
      <c r="JXL24" s="53"/>
      <c r="JXM24" s="12"/>
      <c r="JXN24" s="50"/>
      <c r="JXO24" s="51"/>
      <c r="JXP24" s="52"/>
      <c r="JXQ24" s="53"/>
      <c r="JXR24" s="54"/>
      <c r="JXS24" s="52"/>
      <c r="JXT24" s="52"/>
      <c r="JXU24" s="53"/>
      <c r="JXV24" s="12"/>
      <c r="JXW24" s="50"/>
      <c r="JXX24" s="51"/>
      <c r="JXY24" s="52"/>
      <c r="JXZ24" s="53"/>
      <c r="JYA24" s="54"/>
      <c r="JYB24" s="52"/>
      <c r="JYC24" s="52"/>
      <c r="JYD24" s="53"/>
      <c r="JYE24" s="12"/>
      <c r="JYF24" s="50"/>
      <c r="JYG24" s="51"/>
      <c r="JYH24" s="52"/>
      <c r="JYI24" s="53"/>
      <c r="JYJ24" s="54"/>
      <c r="JYK24" s="52"/>
      <c r="JYL24" s="52"/>
      <c r="JYM24" s="53"/>
      <c r="JYN24" s="12"/>
      <c r="JYO24" s="50"/>
      <c r="JYP24" s="51"/>
      <c r="JYQ24" s="52"/>
      <c r="JYR24" s="53"/>
      <c r="JYS24" s="54"/>
      <c r="JYT24" s="52"/>
      <c r="JYU24" s="52"/>
      <c r="JYV24" s="53"/>
      <c r="JYW24" s="12"/>
      <c r="JYX24" s="50"/>
      <c r="JYY24" s="51"/>
      <c r="JYZ24" s="52"/>
      <c r="JZA24" s="53"/>
      <c r="JZB24" s="54"/>
      <c r="JZC24" s="52"/>
      <c r="JZD24" s="52"/>
      <c r="JZE24" s="53"/>
      <c r="JZF24" s="12"/>
      <c r="JZG24" s="50"/>
      <c r="JZH24" s="51"/>
      <c r="JZI24" s="52"/>
      <c r="JZJ24" s="53"/>
      <c r="JZK24" s="54"/>
      <c r="JZL24" s="52"/>
      <c r="JZM24" s="52"/>
      <c r="JZN24" s="53"/>
      <c r="JZO24" s="12"/>
      <c r="JZP24" s="50"/>
      <c r="JZQ24" s="51"/>
      <c r="JZR24" s="52"/>
      <c r="JZS24" s="53"/>
      <c r="JZT24" s="54"/>
      <c r="JZU24" s="52"/>
      <c r="JZV24" s="52"/>
      <c r="JZW24" s="53"/>
      <c r="JZX24" s="12"/>
      <c r="JZY24" s="50"/>
      <c r="JZZ24" s="51"/>
      <c r="KAA24" s="52"/>
      <c r="KAB24" s="53"/>
      <c r="KAC24" s="54"/>
      <c r="KAD24" s="52"/>
      <c r="KAE24" s="52"/>
      <c r="KAF24" s="53"/>
      <c r="KAG24" s="12"/>
      <c r="KAH24" s="50"/>
      <c r="KAI24" s="51"/>
      <c r="KAJ24" s="52"/>
      <c r="KAK24" s="53"/>
      <c r="KAL24" s="54"/>
      <c r="KAM24" s="52"/>
      <c r="KAN24" s="52"/>
      <c r="KAO24" s="53"/>
      <c r="KAP24" s="12"/>
      <c r="KAQ24" s="50"/>
      <c r="KAR24" s="51"/>
      <c r="KAS24" s="52"/>
      <c r="KAT24" s="53"/>
      <c r="KAU24" s="54"/>
      <c r="KAV24" s="52"/>
      <c r="KAW24" s="52"/>
      <c r="KAX24" s="53"/>
      <c r="KAY24" s="12"/>
      <c r="KAZ24" s="50"/>
      <c r="KBA24" s="51"/>
      <c r="KBB24" s="52"/>
      <c r="KBC24" s="53"/>
      <c r="KBD24" s="54"/>
      <c r="KBE24" s="52"/>
      <c r="KBF24" s="52"/>
      <c r="KBG24" s="53"/>
      <c r="KBH24" s="12"/>
      <c r="KBI24" s="50"/>
      <c r="KBJ24" s="51"/>
      <c r="KBK24" s="52"/>
      <c r="KBL24" s="53"/>
      <c r="KBM24" s="54"/>
      <c r="KBN24" s="52"/>
      <c r="KBO24" s="52"/>
      <c r="KBP24" s="53"/>
      <c r="KBQ24" s="12"/>
      <c r="KBR24" s="50"/>
      <c r="KBS24" s="51"/>
      <c r="KBT24" s="52"/>
      <c r="KBU24" s="53"/>
      <c r="KBV24" s="54"/>
      <c r="KBW24" s="52"/>
      <c r="KBX24" s="52"/>
      <c r="KBY24" s="53"/>
      <c r="KBZ24" s="12"/>
      <c r="KCA24" s="50"/>
      <c r="KCB24" s="51"/>
      <c r="KCC24" s="52"/>
      <c r="KCD24" s="53"/>
      <c r="KCE24" s="54"/>
      <c r="KCF24" s="52"/>
      <c r="KCG24" s="52"/>
      <c r="KCH24" s="53"/>
      <c r="KCI24" s="12"/>
      <c r="KCJ24" s="50"/>
      <c r="KCK24" s="51"/>
      <c r="KCL24" s="52"/>
      <c r="KCM24" s="53"/>
      <c r="KCN24" s="54"/>
      <c r="KCO24" s="52"/>
      <c r="KCP24" s="52"/>
      <c r="KCQ24" s="53"/>
      <c r="KCR24" s="12"/>
      <c r="KCS24" s="50"/>
      <c r="KCT24" s="51"/>
      <c r="KCU24" s="52"/>
      <c r="KCV24" s="53"/>
      <c r="KCW24" s="54"/>
      <c r="KCX24" s="52"/>
      <c r="KCY24" s="52"/>
      <c r="KCZ24" s="53"/>
      <c r="KDA24" s="12"/>
      <c r="KDB24" s="50"/>
      <c r="KDC24" s="51"/>
      <c r="KDD24" s="52"/>
      <c r="KDE24" s="53"/>
      <c r="KDF24" s="54"/>
      <c r="KDG24" s="52"/>
      <c r="KDH24" s="52"/>
      <c r="KDI24" s="53"/>
      <c r="KDJ24" s="12"/>
      <c r="KDK24" s="50"/>
      <c r="KDL24" s="51"/>
      <c r="KDM24" s="52"/>
      <c r="KDN24" s="53"/>
      <c r="KDO24" s="54"/>
      <c r="KDP24" s="52"/>
      <c r="KDQ24" s="52"/>
      <c r="KDR24" s="53"/>
      <c r="KDS24" s="12"/>
      <c r="KDT24" s="50"/>
      <c r="KDU24" s="51"/>
      <c r="KDV24" s="52"/>
      <c r="KDW24" s="53"/>
      <c r="KDX24" s="54"/>
      <c r="KDY24" s="52"/>
      <c r="KDZ24" s="52"/>
      <c r="KEA24" s="53"/>
      <c r="KEB24" s="12"/>
      <c r="KEC24" s="50"/>
      <c r="KED24" s="51"/>
      <c r="KEE24" s="52"/>
      <c r="KEF24" s="53"/>
      <c r="KEG24" s="54"/>
      <c r="KEH24" s="52"/>
      <c r="KEI24" s="52"/>
      <c r="KEJ24" s="53"/>
      <c r="KEK24" s="12"/>
      <c r="KEL24" s="50"/>
      <c r="KEM24" s="51"/>
      <c r="KEN24" s="52"/>
      <c r="KEO24" s="53"/>
      <c r="KEP24" s="54"/>
      <c r="KEQ24" s="52"/>
      <c r="KER24" s="52"/>
      <c r="KES24" s="53"/>
      <c r="KET24" s="12"/>
      <c r="KEU24" s="50"/>
      <c r="KEV24" s="51"/>
      <c r="KEW24" s="52"/>
      <c r="KEX24" s="53"/>
      <c r="KEY24" s="54"/>
      <c r="KEZ24" s="52"/>
      <c r="KFA24" s="52"/>
      <c r="KFB24" s="53"/>
      <c r="KFC24" s="12"/>
      <c r="KFD24" s="50"/>
      <c r="KFE24" s="51"/>
      <c r="KFF24" s="52"/>
      <c r="KFG24" s="53"/>
      <c r="KFH24" s="54"/>
      <c r="KFI24" s="52"/>
      <c r="KFJ24" s="52"/>
      <c r="KFK24" s="53"/>
      <c r="KFL24" s="12"/>
      <c r="KFM24" s="50"/>
      <c r="KFN24" s="51"/>
      <c r="KFO24" s="52"/>
      <c r="KFP24" s="53"/>
      <c r="KFQ24" s="54"/>
      <c r="KFR24" s="52"/>
      <c r="KFS24" s="52"/>
      <c r="KFT24" s="53"/>
      <c r="KFU24" s="12"/>
      <c r="KFV24" s="50"/>
      <c r="KFW24" s="51"/>
      <c r="KFX24" s="52"/>
      <c r="KFY24" s="53"/>
      <c r="KFZ24" s="54"/>
      <c r="KGA24" s="52"/>
      <c r="KGB24" s="52"/>
      <c r="KGC24" s="53"/>
      <c r="KGD24" s="12"/>
      <c r="KGE24" s="50"/>
      <c r="KGF24" s="51"/>
      <c r="KGG24" s="52"/>
      <c r="KGH24" s="53"/>
      <c r="KGI24" s="54"/>
      <c r="KGJ24" s="52"/>
      <c r="KGK24" s="52"/>
      <c r="KGL24" s="53"/>
      <c r="KGM24" s="12"/>
      <c r="KGN24" s="50"/>
      <c r="KGO24" s="51"/>
      <c r="KGP24" s="52"/>
      <c r="KGQ24" s="53"/>
      <c r="KGR24" s="54"/>
      <c r="KGS24" s="52"/>
      <c r="KGT24" s="52"/>
      <c r="KGU24" s="53"/>
      <c r="KGV24" s="12"/>
      <c r="KGW24" s="50"/>
      <c r="KGX24" s="51"/>
      <c r="KGY24" s="52"/>
      <c r="KGZ24" s="53"/>
      <c r="KHA24" s="54"/>
      <c r="KHB24" s="52"/>
      <c r="KHC24" s="52"/>
      <c r="KHD24" s="53"/>
      <c r="KHE24" s="12"/>
      <c r="KHF24" s="50"/>
      <c r="KHG24" s="51"/>
      <c r="KHH24" s="52"/>
      <c r="KHI24" s="53"/>
      <c r="KHJ24" s="54"/>
      <c r="KHK24" s="52"/>
      <c r="KHL24" s="52"/>
      <c r="KHM24" s="53"/>
      <c r="KHN24" s="12"/>
      <c r="KHO24" s="50"/>
      <c r="KHP24" s="51"/>
      <c r="KHQ24" s="52"/>
      <c r="KHR24" s="53"/>
      <c r="KHS24" s="54"/>
      <c r="KHT24" s="52"/>
      <c r="KHU24" s="52"/>
      <c r="KHV24" s="53"/>
      <c r="KHW24" s="12"/>
      <c r="KHX24" s="50"/>
      <c r="KHY24" s="51"/>
      <c r="KHZ24" s="52"/>
      <c r="KIA24" s="53"/>
      <c r="KIB24" s="54"/>
      <c r="KIC24" s="52"/>
      <c r="KID24" s="52"/>
      <c r="KIE24" s="53"/>
      <c r="KIF24" s="12"/>
      <c r="KIG24" s="50"/>
      <c r="KIH24" s="51"/>
      <c r="KII24" s="52"/>
      <c r="KIJ24" s="53"/>
      <c r="KIK24" s="54"/>
      <c r="KIL24" s="52"/>
      <c r="KIM24" s="52"/>
      <c r="KIN24" s="53"/>
      <c r="KIO24" s="12"/>
      <c r="KIP24" s="50"/>
      <c r="KIQ24" s="51"/>
      <c r="KIR24" s="52"/>
      <c r="KIS24" s="53"/>
      <c r="KIT24" s="54"/>
      <c r="KIU24" s="52"/>
      <c r="KIV24" s="52"/>
      <c r="KIW24" s="53"/>
      <c r="KIX24" s="12"/>
      <c r="KIY24" s="50"/>
      <c r="KIZ24" s="51"/>
      <c r="KJA24" s="52"/>
      <c r="KJB24" s="53"/>
      <c r="KJC24" s="54"/>
      <c r="KJD24" s="52"/>
      <c r="KJE24" s="52"/>
      <c r="KJF24" s="53"/>
      <c r="KJG24" s="12"/>
      <c r="KJH24" s="50"/>
      <c r="KJI24" s="51"/>
      <c r="KJJ24" s="52"/>
      <c r="KJK24" s="53"/>
      <c r="KJL24" s="54"/>
      <c r="KJM24" s="52"/>
      <c r="KJN24" s="52"/>
      <c r="KJO24" s="53"/>
      <c r="KJP24" s="12"/>
      <c r="KJQ24" s="50"/>
      <c r="KJR24" s="51"/>
      <c r="KJS24" s="52"/>
      <c r="KJT24" s="53"/>
      <c r="KJU24" s="54"/>
      <c r="KJV24" s="52"/>
      <c r="KJW24" s="52"/>
      <c r="KJX24" s="53"/>
      <c r="KJY24" s="12"/>
      <c r="KJZ24" s="50"/>
      <c r="KKA24" s="51"/>
      <c r="KKB24" s="52"/>
      <c r="KKC24" s="53"/>
      <c r="KKD24" s="54"/>
      <c r="KKE24" s="52"/>
      <c r="KKF24" s="52"/>
      <c r="KKG24" s="53"/>
      <c r="KKH24" s="12"/>
      <c r="KKI24" s="50"/>
      <c r="KKJ24" s="51"/>
      <c r="KKK24" s="52"/>
      <c r="KKL24" s="53"/>
      <c r="KKM24" s="54"/>
      <c r="KKN24" s="52"/>
      <c r="KKO24" s="52"/>
      <c r="KKP24" s="53"/>
      <c r="KKQ24" s="12"/>
      <c r="KKR24" s="50"/>
      <c r="KKS24" s="51"/>
      <c r="KKT24" s="52"/>
      <c r="KKU24" s="53"/>
      <c r="KKV24" s="54"/>
      <c r="KKW24" s="52"/>
      <c r="KKX24" s="52"/>
      <c r="KKY24" s="53"/>
      <c r="KKZ24" s="12"/>
      <c r="KLA24" s="50"/>
      <c r="KLB24" s="51"/>
      <c r="KLC24" s="52"/>
      <c r="KLD24" s="53"/>
      <c r="KLE24" s="54"/>
      <c r="KLF24" s="52"/>
      <c r="KLG24" s="52"/>
      <c r="KLH24" s="53"/>
      <c r="KLI24" s="12"/>
      <c r="KLJ24" s="50"/>
      <c r="KLK24" s="51"/>
      <c r="KLL24" s="52"/>
      <c r="KLM24" s="53"/>
      <c r="KLN24" s="54"/>
      <c r="KLO24" s="52"/>
      <c r="KLP24" s="52"/>
      <c r="KLQ24" s="53"/>
      <c r="KLR24" s="12"/>
      <c r="KLS24" s="50"/>
      <c r="KLT24" s="51"/>
      <c r="KLU24" s="52"/>
      <c r="KLV24" s="53"/>
      <c r="KLW24" s="54"/>
      <c r="KLX24" s="52"/>
      <c r="KLY24" s="52"/>
      <c r="KLZ24" s="53"/>
      <c r="KMA24" s="12"/>
      <c r="KMB24" s="50"/>
      <c r="KMC24" s="51"/>
      <c r="KMD24" s="52"/>
      <c r="KME24" s="53"/>
      <c r="KMF24" s="54"/>
      <c r="KMG24" s="52"/>
      <c r="KMH24" s="52"/>
      <c r="KMI24" s="53"/>
      <c r="KMJ24" s="12"/>
      <c r="KMK24" s="50"/>
      <c r="KML24" s="51"/>
      <c r="KMM24" s="52"/>
      <c r="KMN24" s="53"/>
      <c r="KMO24" s="54"/>
      <c r="KMP24" s="52"/>
      <c r="KMQ24" s="52"/>
      <c r="KMR24" s="53"/>
      <c r="KMS24" s="12"/>
      <c r="KMT24" s="50"/>
      <c r="KMU24" s="51"/>
      <c r="KMV24" s="52"/>
      <c r="KMW24" s="53"/>
      <c r="KMX24" s="54"/>
      <c r="KMY24" s="52"/>
      <c r="KMZ24" s="52"/>
      <c r="KNA24" s="53"/>
      <c r="KNB24" s="12"/>
      <c r="KNC24" s="50"/>
      <c r="KND24" s="51"/>
      <c r="KNE24" s="52"/>
      <c r="KNF24" s="53"/>
      <c r="KNG24" s="54"/>
      <c r="KNH24" s="52"/>
      <c r="KNI24" s="52"/>
      <c r="KNJ24" s="53"/>
      <c r="KNK24" s="12"/>
      <c r="KNL24" s="50"/>
      <c r="KNM24" s="51"/>
      <c r="KNN24" s="52"/>
      <c r="KNO24" s="53"/>
      <c r="KNP24" s="54"/>
      <c r="KNQ24" s="52"/>
      <c r="KNR24" s="52"/>
      <c r="KNS24" s="53"/>
      <c r="KNT24" s="12"/>
      <c r="KNU24" s="50"/>
      <c r="KNV24" s="51"/>
      <c r="KNW24" s="52"/>
      <c r="KNX24" s="53"/>
      <c r="KNY24" s="54"/>
      <c r="KNZ24" s="52"/>
      <c r="KOA24" s="52"/>
      <c r="KOB24" s="53"/>
      <c r="KOC24" s="12"/>
      <c r="KOD24" s="50"/>
      <c r="KOE24" s="51"/>
      <c r="KOF24" s="52"/>
      <c r="KOG24" s="53"/>
      <c r="KOH24" s="54"/>
      <c r="KOI24" s="52"/>
      <c r="KOJ24" s="52"/>
      <c r="KOK24" s="53"/>
      <c r="KOL24" s="12"/>
      <c r="KOM24" s="50"/>
      <c r="KON24" s="51"/>
      <c r="KOO24" s="52"/>
      <c r="KOP24" s="53"/>
      <c r="KOQ24" s="54"/>
      <c r="KOR24" s="52"/>
      <c r="KOS24" s="52"/>
      <c r="KOT24" s="53"/>
      <c r="KOU24" s="12"/>
      <c r="KOV24" s="50"/>
      <c r="KOW24" s="51"/>
      <c r="KOX24" s="52"/>
      <c r="KOY24" s="53"/>
      <c r="KOZ24" s="54"/>
      <c r="KPA24" s="52"/>
      <c r="KPB24" s="52"/>
      <c r="KPC24" s="53"/>
      <c r="KPD24" s="12"/>
      <c r="KPE24" s="50"/>
      <c r="KPF24" s="51"/>
      <c r="KPG24" s="52"/>
      <c r="KPH24" s="53"/>
      <c r="KPI24" s="54"/>
      <c r="KPJ24" s="52"/>
      <c r="KPK24" s="52"/>
      <c r="KPL24" s="53"/>
      <c r="KPM24" s="12"/>
      <c r="KPN24" s="50"/>
      <c r="KPO24" s="51"/>
      <c r="KPP24" s="52"/>
      <c r="KPQ24" s="53"/>
      <c r="KPR24" s="54"/>
      <c r="KPS24" s="52"/>
      <c r="KPT24" s="52"/>
      <c r="KPU24" s="53"/>
      <c r="KPV24" s="12"/>
      <c r="KPW24" s="50"/>
      <c r="KPX24" s="51"/>
      <c r="KPY24" s="52"/>
      <c r="KPZ24" s="53"/>
      <c r="KQA24" s="54"/>
      <c r="KQB24" s="52"/>
      <c r="KQC24" s="52"/>
      <c r="KQD24" s="53"/>
      <c r="KQE24" s="12"/>
      <c r="KQF24" s="50"/>
      <c r="KQG24" s="51"/>
      <c r="KQH24" s="52"/>
      <c r="KQI24" s="53"/>
      <c r="KQJ24" s="54"/>
      <c r="KQK24" s="52"/>
      <c r="KQL24" s="52"/>
      <c r="KQM24" s="53"/>
      <c r="KQN24" s="12"/>
      <c r="KQO24" s="50"/>
      <c r="KQP24" s="51"/>
      <c r="KQQ24" s="52"/>
      <c r="KQR24" s="53"/>
      <c r="KQS24" s="54"/>
      <c r="KQT24" s="52"/>
      <c r="KQU24" s="52"/>
      <c r="KQV24" s="53"/>
      <c r="KQW24" s="12"/>
      <c r="KQX24" s="50"/>
      <c r="KQY24" s="51"/>
      <c r="KQZ24" s="52"/>
      <c r="KRA24" s="53"/>
      <c r="KRB24" s="54"/>
      <c r="KRC24" s="52"/>
      <c r="KRD24" s="52"/>
      <c r="KRE24" s="53"/>
      <c r="KRF24" s="12"/>
      <c r="KRG24" s="50"/>
      <c r="KRH24" s="51"/>
      <c r="KRI24" s="52"/>
      <c r="KRJ24" s="53"/>
      <c r="KRK24" s="54"/>
      <c r="KRL24" s="52"/>
      <c r="KRM24" s="52"/>
      <c r="KRN24" s="53"/>
      <c r="KRO24" s="12"/>
      <c r="KRP24" s="50"/>
      <c r="KRQ24" s="51"/>
      <c r="KRR24" s="52"/>
      <c r="KRS24" s="53"/>
      <c r="KRT24" s="54"/>
      <c r="KRU24" s="52"/>
      <c r="KRV24" s="52"/>
      <c r="KRW24" s="53"/>
      <c r="KRX24" s="12"/>
      <c r="KRY24" s="50"/>
      <c r="KRZ24" s="51"/>
      <c r="KSA24" s="52"/>
      <c r="KSB24" s="53"/>
      <c r="KSC24" s="54"/>
      <c r="KSD24" s="52"/>
      <c r="KSE24" s="52"/>
      <c r="KSF24" s="53"/>
      <c r="KSG24" s="12"/>
      <c r="KSH24" s="50"/>
      <c r="KSI24" s="51"/>
      <c r="KSJ24" s="52"/>
      <c r="KSK24" s="53"/>
      <c r="KSL24" s="54"/>
      <c r="KSM24" s="52"/>
      <c r="KSN24" s="52"/>
      <c r="KSO24" s="53"/>
      <c r="KSP24" s="12"/>
      <c r="KSQ24" s="50"/>
      <c r="KSR24" s="51"/>
      <c r="KSS24" s="52"/>
      <c r="KST24" s="53"/>
      <c r="KSU24" s="54"/>
      <c r="KSV24" s="52"/>
      <c r="KSW24" s="52"/>
      <c r="KSX24" s="53"/>
      <c r="KSY24" s="12"/>
      <c r="KSZ24" s="50"/>
      <c r="KTA24" s="51"/>
      <c r="KTB24" s="52"/>
      <c r="KTC24" s="53"/>
      <c r="KTD24" s="54"/>
      <c r="KTE24" s="52"/>
      <c r="KTF24" s="52"/>
      <c r="KTG24" s="53"/>
      <c r="KTH24" s="12"/>
      <c r="KTI24" s="50"/>
      <c r="KTJ24" s="51"/>
      <c r="KTK24" s="52"/>
      <c r="KTL24" s="53"/>
      <c r="KTM24" s="54"/>
      <c r="KTN24" s="52"/>
      <c r="KTO24" s="52"/>
      <c r="KTP24" s="53"/>
      <c r="KTQ24" s="12"/>
      <c r="KTR24" s="50"/>
      <c r="KTS24" s="51"/>
      <c r="KTT24" s="52"/>
      <c r="KTU24" s="53"/>
      <c r="KTV24" s="54"/>
      <c r="KTW24" s="52"/>
      <c r="KTX24" s="52"/>
      <c r="KTY24" s="53"/>
      <c r="KTZ24" s="12"/>
      <c r="KUA24" s="50"/>
      <c r="KUB24" s="51"/>
      <c r="KUC24" s="52"/>
      <c r="KUD24" s="53"/>
      <c r="KUE24" s="54"/>
      <c r="KUF24" s="52"/>
      <c r="KUG24" s="52"/>
      <c r="KUH24" s="53"/>
      <c r="KUI24" s="12"/>
      <c r="KUJ24" s="50"/>
      <c r="KUK24" s="51"/>
      <c r="KUL24" s="52"/>
      <c r="KUM24" s="53"/>
      <c r="KUN24" s="54"/>
      <c r="KUO24" s="52"/>
      <c r="KUP24" s="52"/>
      <c r="KUQ24" s="53"/>
      <c r="KUR24" s="12"/>
      <c r="KUS24" s="50"/>
      <c r="KUT24" s="51"/>
      <c r="KUU24" s="52"/>
      <c r="KUV24" s="53"/>
      <c r="KUW24" s="54"/>
      <c r="KUX24" s="52"/>
      <c r="KUY24" s="52"/>
      <c r="KUZ24" s="53"/>
      <c r="KVA24" s="12"/>
      <c r="KVB24" s="50"/>
      <c r="KVC24" s="51"/>
      <c r="KVD24" s="52"/>
      <c r="KVE24" s="53"/>
      <c r="KVF24" s="54"/>
      <c r="KVG24" s="52"/>
      <c r="KVH24" s="52"/>
      <c r="KVI24" s="53"/>
      <c r="KVJ24" s="12"/>
      <c r="KVK24" s="50"/>
      <c r="KVL24" s="51"/>
      <c r="KVM24" s="52"/>
      <c r="KVN24" s="53"/>
      <c r="KVO24" s="54"/>
      <c r="KVP24" s="52"/>
      <c r="KVQ24" s="52"/>
      <c r="KVR24" s="53"/>
      <c r="KVS24" s="12"/>
      <c r="KVT24" s="50"/>
      <c r="KVU24" s="51"/>
      <c r="KVV24" s="52"/>
      <c r="KVW24" s="53"/>
      <c r="KVX24" s="54"/>
      <c r="KVY24" s="52"/>
      <c r="KVZ24" s="52"/>
      <c r="KWA24" s="53"/>
      <c r="KWB24" s="12"/>
      <c r="KWC24" s="50"/>
      <c r="KWD24" s="51"/>
      <c r="KWE24" s="52"/>
      <c r="KWF24" s="53"/>
      <c r="KWG24" s="54"/>
      <c r="KWH24" s="52"/>
      <c r="KWI24" s="52"/>
      <c r="KWJ24" s="53"/>
      <c r="KWK24" s="12"/>
      <c r="KWL24" s="50"/>
      <c r="KWM24" s="51"/>
      <c r="KWN24" s="52"/>
      <c r="KWO24" s="53"/>
      <c r="KWP24" s="54"/>
      <c r="KWQ24" s="52"/>
      <c r="KWR24" s="52"/>
      <c r="KWS24" s="53"/>
      <c r="KWT24" s="12"/>
      <c r="KWU24" s="50"/>
      <c r="KWV24" s="51"/>
      <c r="KWW24" s="52"/>
      <c r="KWX24" s="53"/>
      <c r="KWY24" s="54"/>
      <c r="KWZ24" s="52"/>
      <c r="KXA24" s="52"/>
      <c r="KXB24" s="53"/>
      <c r="KXC24" s="12"/>
      <c r="KXD24" s="50"/>
      <c r="KXE24" s="51"/>
      <c r="KXF24" s="52"/>
      <c r="KXG24" s="53"/>
      <c r="KXH24" s="54"/>
      <c r="KXI24" s="52"/>
      <c r="KXJ24" s="52"/>
      <c r="KXK24" s="53"/>
      <c r="KXL24" s="12"/>
      <c r="KXM24" s="50"/>
      <c r="KXN24" s="51"/>
      <c r="KXO24" s="52"/>
      <c r="KXP24" s="53"/>
      <c r="KXQ24" s="54"/>
      <c r="KXR24" s="52"/>
      <c r="KXS24" s="52"/>
      <c r="KXT24" s="53"/>
      <c r="KXU24" s="12"/>
      <c r="KXV24" s="50"/>
      <c r="KXW24" s="51"/>
      <c r="KXX24" s="52"/>
      <c r="KXY24" s="53"/>
      <c r="KXZ24" s="54"/>
      <c r="KYA24" s="52"/>
      <c r="KYB24" s="52"/>
      <c r="KYC24" s="53"/>
      <c r="KYD24" s="12"/>
      <c r="KYE24" s="50"/>
      <c r="KYF24" s="51"/>
      <c r="KYG24" s="52"/>
      <c r="KYH24" s="53"/>
      <c r="KYI24" s="54"/>
      <c r="KYJ24" s="52"/>
      <c r="KYK24" s="52"/>
      <c r="KYL24" s="53"/>
      <c r="KYM24" s="12"/>
      <c r="KYN24" s="50"/>
      <c r="KYO24" s="51"/>
      <c r="KYP24" s="52"/>
      <c r="KYQ24" s="53"/>
      <c r="KYR24" s="54"/>
      <c r="KYS24" s="52"/>
      <c r="KYT24" s="52"/>
      <c r="KYU24" s="53"/>
      <c r="KYV24" s="12"/>
      <c r="KYW24" s="50"/>
      <c r="KYX24" s="51"/>
      <c r="KYY24" s="52"/>
      <c r="KYZ24" s="53"/>
      <c r="KZA24" s="54"/>
      <c r="KZB24" s="52"/>
      <c r="KZC24" s="52"/>
      <c r="KZD24" s="53"/>
      <c r="KZE24" s="12"/>
      <c r="KZF24" s="50"/>
      <c r="KZG24" s="51"/>
      <c r="KZH24" s="52"/>
      <c r="KZI24" s="53"/>
      <c r="KZJ24" s="54"/>
      <c r="KZK24" s="52"/>
      <c r="KZL24" s="52"/>
      <c r="KZM24" s="53"/>
      <c r="KZN24" s="12"/>
      <c r="KZO24" s="50"/>
      <c r="KZP24" s="51"/>
      <c r="KZQ24" s="52"/>
      <c r="KZR24" s="53"/>
      <c r="KZS24" s="54"/>
      <c r="KZT24" s="52"/>
      <c r="KZU24" s="52"/>
      <c r="KZV24" s="53"/>
      <c r="KZW24" s="12"/>
      <c r="KZX24" s="50"/>
      <c r="KZY24" s="51"/>
      <c r="KZZ24" s="52"/>
      <c r="LAA24" s="53"/>
      <c r="LAB24" s="54"/>
      <c r="LAC24" s="52"/>
      <c r="LAD24" s="52"/>
      <c r="LAE24" s="53"/>
      <c r="LAF24" s="12"/>
      <c r="LAG24" s="50"/>
      <c r="LAH24" s="51"/>
      <c r="LAI24" s="52"/>
      <c r="LAJ24" s="53"/>
      <c r="LAK24" s="54"/>
      <c r="LAL24" s="52"/>
      <c r="LAM24" s="52"/>
      <c r="LAN24" s="53"/>
      <c r="LAO24" s="12"/>
      <c r="LAP24" s="50"/>
      <c r="LAQ24" s="51"/>
      <c r="LAR24" s="52"/>
      <c r="LAS24" s="53"/>
      <c r="LAT24" s="54"/>
      <c r="LAU24" s="52"/>
      <c r="LAV24" s="52"/>
      <c r="LAW24" s="53"/>
      <c r="LAX24" s="12"/>
      <c r="LAY24" s="50"/>
      <c r="LAZ24" s="51"/>
      <c r="LBA24" s="52"/>
      <c r="LBB24" s="53"/>
      <c r="LBC24" s="54"/>
      <c r="LBD24" s="52"/>
      <c r="LBE24" s="52"/>
      <c r="LBF24" s="53"/>
      <c r="LBG24" s="12"/>
      <c r="LBH24" s="50"/>
      <c r="LBI24" s="51"/>
      <c r="LBJ24" s="52"/>
      <c r="LBK24" s="53"/>
      <c r="LBL24" s="54"/>
      <c r="LBM24" s="52"/>
      <c r="LBN24" s="52"/>
      <c r="LBO24" s="53"/>
      <c r="LBP24" s="12"/>
      <c r="LBQ24" s="50"/>
      <c r="LBR24" s="51"/>
      <c r="LBS24" s="52"/>
      <c r="LBT24" s="53"/>
      <c r="LBU24" s="54"/>
      <c r="LBV24" s="52"/>
      <c r="LBW24" s="52"/>
      <c r="LBX24" s="53"/>
      <c r="LBY24" s="12"/>
      <c r="LBZ24" s="50"/>
      <c r="LCA24" s="51"/>
      <c r="LCB24" s="52"/>
      <c r="LCC24" s="53"/>
      <c r="LCD24" s="54"/>
      <c r="LCE24" s="52"/>
      <c r="LCF24" s="52"/>
      <c r="LCG24" s="53"/>
      <c r="LCH24" s="12"/>
      <c r="LCI24" s="50"/>
      <c r="LCJ24" s="51"/>
      <c r="LCK24" s="52"/>
      <c r="LCL24" s="53"/>
      <c r="LCM24" s="54"/>
      <c r="LCN24" s="52"/>
      <c r="LCO24" s="52"/>
      <c r="LCP24" s="53"/>
      <c r="LCQ24" s="12"/>
      <c r="LCR24" s="50"/>
      <c r="LCS24" s="51"/>
      <c r="LCT24" s="52"/>
      <c r="LCU24" s="53"/>
      <c r="LCV24" s="54"/>
      <c r="LCW24" s="52"/>
      <c r="LCX24" s="52"/>
      <c r="LCY24" s="53"/>
      <c r="LCZ24" s="12"/>
      <c r="LDA24" s="50"/>
      <c r="LDB24" s="51"/>
      <c r="LDC24" s="52"/>
      <c r="LDD24" s="53"/>
      <c r="LDE24" s="54"/>
      <c r="LDF24" s="52"/>
      <c r="LDG24" s="52"/>
      <c r="LDH24" s="53"/>
      <c r="LDI24" s="12"/>
      <c r="LDJ24" s="50"/>
      <c r="LDK24" s="51"/>
      <c r="LDL24" s="52"/>
      <c r="LDM24" s="53"/>
      <c r="LDN24" s="54"/>
      <c r="LDO24" s="52"/>
      <c r="LDP24" s="52"/>
      <c r="LDQ24" s="53"/>
      <c r="LDR24" s="12"/>
      <c r="LDS24" s="50"/>
      <c r="LDT24" s="51"/>
      <c r="LDU24" s="52"/>
      <c r="LDV24" s="53"/>
      <c r="LDW24" s="54"/>
      <c r="LDX24" s="52"/>
      <c r="LDY24" s="52"/>
      <c r="LDZ24" s="53"/>
      <c r="LEA24" s="12"/>
      <c r="LEB24" s="50"/>
      <c r="LEC24" s="51"/>
      <c r="LED24" s="52"/>
      <c r="LEE24" s="53"/>
      <c r="LEF24" s="54"/>
      <c r="LEG24" s="52"/>
      <c r="LEH24" s="52"/>
      <c r="LEI24" s="53"/>
      <c r="LEJ24" s="12"/>
      <c r="LEK24" s="50"/>
      <c r="LEL24" s="51"/>
      <c r="LEM24" s="52"/>
      <c r="LEN24" s="53"/>
      <c r="LEO24" s="54"/>
      <c r="LEP24" s="52"/>
      <c r="LEQ24" s="52"/>
      <c r="LER24" s="53"/>
      <c r="LES24" s="12"/>
      <c r="LET24" s="50"/>
      <c r="LEU24" s="51"/>
      <c r="LEV24" s="52"/>
      <c r="LEW24" s="53"/>
      <c r="LEX24" s="54"/>
      <c r="LEY24" s="52"/>
      <c r="LEZ24" s="52"/>
      <c r="LFA24" s="53"/>
      <c r="LFB24" s="12"/>
      <c r="LFC24" s="50"/>
      <c r="LFD24" s="51"/>
      <c r="LFE24" s="52"/>
      <c r="LFF24" s="53"/>
      <c r="LFG24" s="54"/>
      <c r="LFH24" s="52"/>
      <c r="LFI24" s="52"/>
      <c r="LFJ24" s="53"/>
      <c r="LFK24" s="12"/>
      <c r="LFL24" s="50"/>
      <c r="LFM24" s="51"/>
      <c r="LFN24" s="52"/>
      <c r="LFO24" s="53"/>
      <c r="LFP24" s="54"/>
      <c r="LFQ24" s="52"/>
      <c r="LFR24" s="52"/>
      <c r="LFS24" s="53"/>
      <c r="LFT24" s="12"/>
      <c r="LFU24" s="50"/>
      <c r="LFV24" s="51"/>
      <c r="LFW24" s="52"/>
      <c r="LFX24" s="53"/>
      <c r="LFY24" s="54"/>
      <c r="LFZ24" s="52"/>
      <c r="LGA24" s="52"/>
      <c r="LGB24" s="53"/>
      <c r="LGC24" s="12"/>
      <c r="LGD24" s="50"/>
      <c r="LGE24" s="51"/>
      <c r="LGF24" s="52"/>
      <c r="LGG24" s="53"/>
      <c r="LGH24" s="54"/>
      <c r="LGI24" s="52"/>
      <c r="LGJ24" s="52"/>
      <c r="LGK24" s="53"/>
      <c r="LGL24" s="12"/>
      <c r="LGM24" s="50"/>
      <c r="LGN24" s="51"/>
      <c r="LGO24" s="52"/>
      <c r="LGP24" s="53"/>
      <c r="LGQ24" s="54"/>
      <c r="LGR24" s="52"/>
      <c r="LGS24" s="52"/>
      <c r="LGT24" s="53"/>
      <c r="LGU24" s="12"/>
      <c r="LGV24" s="50"/>
      <c r="LGW24" s="51"/>
      <c r="LGX24" s="52"/>
      <c r="LGY24" s="53"/>
      <c r="LGZ24" s="54"/>
      <c r="LHA24" s="52"/>
      <c r="LHB24" s="52"/>
      <c r="LHC24" s="53"/>
      <c r="LHD24" s="12"/>
      <c r="LHE24" s="50"/>
      <c r="LHF24" s="51"/>
      <c r="LHG24" s="52"/>
      <c r="LHH24" s="53"/>
      <c r="LHI24" s="54"/>
      <c r="LHJ24" s="52"/>
      <c r="LHK24" s="52"/>
      <c r="LHL24" s="53"/>
      <c r="LHM24" s="12"/>
      <c r="LHN24" s="50"/>
      <c r="LHO24" s="51"/>
      <c r="LHP24" s="52"/>
      <c r="LHQ24" s="53"/>
      <c r="LHR24" s="54"/>
      <c r="LHS24" s="52"/>
      <c r="LHT24" s="52"/>
      <c r="LHU24" s="53"/>
      <c r="LHV24" s="12"/>
      <c r="LHW24" s="50"/>
      <c r="LHX24" s="51"/>
      <c r="LHY24" s="52"/>
      <c r="LHZ24" s="53"/>
      <c r="LIA24" s="54"/>
      <c r="LIB24" s="52"/>
      <c r="LIC24" s="52"/>
      <c r="LID24" s="53"/>
      <c r="LIE24" s="12"/>
      <c r="LIF24" s="50"/>
      <c r="LIG24" s="51"/>
      <c r="LIH24" s="52"/>
      <c r="LII24" s="53"/>
      <c r="LIJ24" s="54"/>
      <c r="LIK24" s="52"/>
      <c r="LIL24" s="52"/>
      <c r="LIM24" s="53"/>
      <c r="LIN24" s="12"/>
      <c r="LIO24" s="50"/>
      <c r="LIP24" s="51"/>
      <c r="LIQ24" s="52"/>
      <c r="LIR24" s="53"/>
      <c r="LIS24" s="54"/>
      <c r="LIT24" s="52"/>
      <c r="LIU24" s="52"/>
      <c r="LIV24" s="53"/>
      <c r="LIW24" s="12"/>
      <c r="LIX24" s="50"/>
      <c r="LIY24" s="51"/>
      <c r="LIZ24" s="52"/>
      <c r="LJA24" s="53"/>
      <c r="LJB24" s="54"/>
      <c r="LJC24" s="52"/>
      <c r="LJD24" s="52"/>
      <c r="LJE24" s="53"/>
      <c r="LJF24" s="12"/>
      <c r="LJG24" s="50"/>
      <c r="LJH24" s="51"/>
      <c r="LJI24" s="52"/>
      <c r="LJJ24" s="53"/>
      <c r="LJK24" s="54"/>
      <c r="LJL24" s="52"/>
      <c r="LJM24" s="52"/>
      <c r="LJN24" s="53"/>
      <c r="LJO24" s="12"/>
      <c r="LJP24" s="50"/>
      <c r="LJQ24" s="51"/>
      <c r="LJR24" s="52"/>
      <c r="LJS24" s="53"/>
      <c r="LJT24" s="54"/>
      <c r="LJU24" s="52"/>
      <c r="LJV24" s="52"/>
      <c r="LJW24" s="53"/>
      <c r="LJX24" s="12"/>
      <c r="LJY24" s="50"/>
      <c r="LJZ24" s="51"/>
      <c r="LKA24" s="52"/>
      <c r="LKB24" s="53"/>
      <c r="LKC24" s="54"/>
      <c r="LKD24" s="52"/>
      <c r="LKE24" s="52"/>
      <c r="LKF24" s="53"/>
      <c r="LKG24" s="12"/>
      <c r="LKH24" s="50"/>
      <c r="LKI24" s="51"/>
      <c r="LKJ24" s="52"/>
      <c r="LKK24" s="53"/>
      <c r="LKL24" s="54"/>
      <c r="LKM24" s="52"/>
      <c r="LKN24" s="52"/>
      <c r="LKO24" s="53"/>
      <c r="LKP24" s="12"/>
      <c r="LKQ24" s="50"/>
      <c r="LKR24" s="51"/>
      <c r="LKS24" s="52"/>
      <c r="LKT24" s="53"/>
      <c r="LKU24" s="54"/>
      <c r="LKV24" s="52"/>
      <c r="LKW24" s="52"/>
      <c r="LKX24" s="53"/>
      <c r="LKY24" s="12"/>
      <c r="LKZ24" s="50"/>
      <c r="LLA24" s="51"/>
      <c r="LLB24" s="52"/>
      <c r="LLC24" s="53"/>
      <c r="LLD24" s="54"/>
      <c r="LLE24" s="52"/>
      <c r="LLF24" s="52"/>
      <c r="LLG24" s="53"/>
      <c r="LLH24" s="12"/>
      <c r="LLI24" s="50"/>
      <c r="LLJ24" s="51"/>
      <c r="LLK24" s="52"/>
      <c r="LLL24" s="53"/>
      <c r="LLM24" s="54"/>
      <c r="LLN24" s="52"/>
      <c r="LLO24" s="52"/>
      <c r="LLP24" s="53"/>
      <c r="LLQ24" s="12"/>
      <c r="LLR24" s="50"/>
      <c r="LLS24" s="51"/>
      <c r="LLT24" s="52"/>
      <c r="LLU24" s="53"/>
      <c r="LLV24" s="54"/>
      <c r="LLW24" s="52"/>
      <c r="LLX24" s="52"/>
      <c r="LLY24" s="53"/>
      <c r="LLZ24" s="12"/>
      <c r="LMA24" s="50"/>
      <c r="LMB24" s="51"/>
      <c r="LMC24" s="52"/>
      <c r="LMD24" s="53"/>
      <c r="LME24" s="54"/>
      <c r="LMF24" s="52"/>
      <c r="LMG24" s="52"/>
      <c r="LMH24" s="53"/>
      <c r="LMI24" s="12"/>
      <c r="LMJ24" s="50"/>
      <c r="LMK24" s="51"/>
      <c r="LML24" s="52"/>
      <c r="LMM24" s="53"/>
      <c r="LMN24" s="54"/>
      <c r="LMO24" s="52"/>
      <c r="LMP24" s="52"/>
      <c r="LMQ24" s="53"/>
      <c r="LMR24" s="12"/>
      <c r="LMS24" s="50"/>
      <c r="LMT24" s="51"/>
      <c r="LMU24" s="52"/>
      <c r="LMV24" s="53"/>
      <c r="LMW24" s="54"/>
      <c r="LMX24" s="52"/>
      <c r="LMY24" s="52"/>
      <c r="LMZ24" s="53"/>
      <c r="LNA24" s="12"/>
      <c r="LNB24" s="50"/>
      <c r="LNC24" s="51"/>
      <c r="LND24" s="52"/>
      <c r="LNE24" s="53"/>
      <c r="LNF24" s="54"/>
      <c r="LNG24" s="52"/>
      <c r="LNH24" s="52"/>
      <c r="LNI24" s="53"/>
      <c r="LNJ24" s="12"/>
      <c r="LNK24" s="50"/>
      <c r="LNL24" s="51"/>
      <c r="LNM24" s="52"/>
      <c r="LNN24" s="53"/>
      <c r="LNO24" s="54"/>
      <c r="LNP24" s="52"/>
      <c r="LNQ24" s="52"/>
      <c r="LNR24" s="53"/>
      <c r="LNS24" s="12"/>
      <c r="LNT24" s="50"/>
      <c r="LNU24" s="51"/>
      <c r="LNV24" s="52"/>
      <c r="LNW24" s="53"/>
      <c r="LNX24" s="54"/>
      <c r="LNY24" s="52"/>
      <c r="LNZ24" s="52"/>
      <c r="LOA24" s="53"/>
      <c r="LOB24" s="12"/>
      <c r="LOC24" s="50"/>
      <c r="LOD24" s="51"/>
      <c r="LOE24" s="52"/>
      <c r="LOF24" s="53"/>
      <c r="LOG24" s="54"/>
      <c r="LOH24" s="52"/>
      <c r="LOI24" s="52"/>
      <c r="LOJ24" s="53"/>
      <c r="LOK24" s="12"/>
      <c r="LOL24" s="50"/>
      <c r="LOM24" s="51"/>
      <c r="LON24" s="52"/>
      <c r="LOO24" s="53"/>
      <c r="LOP24" s="54"/>
      <c r="LOQ24" s="52"/>
      <c r="LOR24" s="52"/>
      <c r="LOS24" s="53"/>
      <c r="LOT24" s="12"/>
      <c r="LOU24" s="50"/>
      <c r="LOV24" s="51"/>
      <c r="LOW24" s="52"/>
      <c r="LOX24" s="53"/>
      <c r="LOY24" s="54"/>
      <c r="LOZ24" s="52"/>
      <c r="LPA24" s="52"/>
      <c r="LPB24" s="53"/>
      <c r="LPC24" s="12"/>
      <c r="LPD24" s="50"/>
      <c r="LPE24" s="51"/>
      <c r="LPF24" s="52"/>
      <c r="LPG24" s="53"/>
      <c r="LPH24" s="54"/>
      <c r="LPI24" s="52"/>
      <c r="LPJ24" s="52"/>
      <c r="LPK24" s="53"/>
      <c r="LPL24" s="12"/>
      <c r="LPM24" s="50"/>
      <c r="LPN24" s="51"/>
      <c r="LPO24" s="52"/>
      <c r="LPP24" s="53"/>
      <c r="LPQ24" s="54"/>
      <c r="LPR24" s="52"/>
      <c r="LPS24" s="52"/>
      <c r="LPT24" s="53"/>
      <c r="LPU24" s="12"/>
      <c r="LPV24" s="50"/>
      <c r="LPW24" s="51"/>
      <c r="LPX24" s="52"/>
      <c r="LPY24" s="53"/>
      <c r="LPZ24" s="54"/>
      <c r="LQA24" s="52"/>
      <c r="LQB24" s="52"/>
      <c r="LQC24" s="53"/>
      <c r="LQD24" s="12"/>
      <c r="LQE24" s="50"/>
      <c r="LQF24" s="51"/>
      <c r="LQG24" s="52"/>
      <c r="LQH24" s="53"/>
      <c r="LQI24" s="54"/>
      <c r="LQJ24" s="52"/>
      <c r="LQK24" s="52"/>
      <c r="LQL24" s="53"/>
      <c r="LQM24" s="12"/>
      <c r="LQN24" s="50"/>
      <c r="LQO24" s="51"/>
      <c r="LQP24" s="52"/>
      <c r="LQQ24" s="53"/>
      <c r="LQR24" s="54"/>
      <c r="LQS24" s="52"/>
      <c r="LQT24" s="52"/>
      <c r="LQU24" s="53"/>
      <c r="LQV24" s="12"/>
      <c r="LQW24" s="50"/>
      <c r="LQX24" s="51"/>
      <c r="LQY24" s="52"/>
      <c r="LQZ24" s="53"/>
      <c r="LRA24" s="54"/>
      <c r="LRB24" s="52"/>
      <c r="LRC24" s="52"/>
      <c r="LRD24" s="53"/>
      <c r="LRE24" s="12"/>
      <c r="LRF24" s="50"/>
      <c r="LRG24" s="51"/>
      <c r="LRH24" s="52"/>
      <c r="LRI24" s="53"/>
      <c r="LRJ24" s="54"/>
      <c r="LRK24" s="52"/>
      <c r="LRL24" s="52"/>
      <c r="LRM24" s="53"/>
      <c r="LRN24" s="12"/>
      <c r="LRO24" s="50"/>
      <c r="LRP24" s="51"/>
      <c r="LRQ24" s="52"/>
      <c r="LRR24" s="53"/>
      <c r="LRS24" s="54"/>
      <c r="LRT24" s="52"/>
      <c r="LRU24" s="52"/>
      <c r="LRV24" s="53"/>
      <c r="LRW24" s="12"/>
      <c r="LRX24" s="50"/>
      <c r="LRY24" s="51"/>
      <c r="LRZ24" s="52"/>
      <c r="LSA24" s="53"/>
      <c r="LSB24" s="54"/>
      <c r="LSC24" s="52"/>
      <c r="LSD24" s="52"/>
      <c r="LSE24" s="53"/>
      <c r="LSF24" s="12"/>
      <c r="LSG24" s="50"/>
      <c r="LSH24" s="51"/>
      <c r="LSI24" s="52"/>
      <c r="LSJ24" s="53"/>
      <c r="LSK24" s="54"/>
      <c r="LSL24" s="52"/>
      <c r="LSM24" s="52"/>
      <c r="LSN24" s="53"/>
      <c r="LSO24" s="12"/>
      <c r="LSP24" s="50"/>
      <c r="LSQ24" s="51"/>
      <c r="LSR24" s="52"/>
      <c r="LSS24" s="53"/>
      <c r="LST24" s="54"/>
      <c r="LSU24" s="52"/>
      <c r="LSV24" s="52"/>
      <c r="LSW24" s="53"/>
      <c r="LSX24" s="12"/>
      <c r="LSY24" s="50"/>
      <c r="LSZ24" s="51"/>
      <c r="LTA24" s="52"/>
      <c r="LTB24" s="53"/>
      <c r="LTC24" s="54"/>
      <c r="LTD24" s="52"/>
      <c r="LTE24" s="52"/>
      <c r="LTF24" s="53"/>
      <c r="LTG24" s="12"/>
      <c r="LTH24" s="50"/>
      <c r="LTI24" s="51"/>
      <c r="LTJ24" s="52"/>
      <c r="LTK24" s="53"/>
      <c r="LTL24" s="54"/>
      <c r="LTM24" s="52"/>
      <c r="LTN24" s="52"/>
      <c r="LTO24" s="53"/>
      <c r="LTP24" s="12"/>
      <c r="LTQ24" s="50"/>
      <c r="LTR24" s="51"/>
      <c r="LTS24" s="52"/>
      <c r="LTT24" s="53"/>
      <c r="LTU24" s="54"/>
      <c r="LTV24" s="52"/>
      <c r="LTW24" s="52"/>
      <c r="LTX24" s="53"/>
      <c r="LTY24" s="12"/>
      <c r="LTZ24" s="50"/>
      <c r="LUA24" s="51"/>
      <c r="LUB24" s="52"/>
      <c r="LUC24" s="53"/>
      <c r="LUD24" s="54"/>
      <c r="LUE24" s="52"/>
      <c r="LUF24" s="52"/>
      <c r="LUG24" s="53"/>
      <c r="LUH24" s="12"/>
      <c r="LUI24" s="50"/>
      <c r="LUJ24" s="51"/>
      <c r="LUK24" s="52"/>
      <c r="LUL24" s="53"/>
      <c r="LUM24" s="54"/>
      <c r="LUN24" s="52"/>
      <c r="LUO24" s="52"/>
      <c r="LUP24" s="53"/>
      <c r="LUQ24" s="12"/>
      <c r="LUR24" s="50"/>
      <c r="LUS24" s="51"/>
      <c r="LUT24" s="52"/>
      <c r="LUU24" s="53"/>
      <c r="LUV24" s="54"/>
      <c r="LUW24" s="52"/>
      <c r="LUX24" s="52"/>
      <c r="LUY24" s="53"/>
      <c r="LUZ24" s="12"/>
      <c r="LVA24" s="50"/>
      <c r="LVB24" s="51"/>
      <c r="LVC24" s="52"/>
      <c r="LVD24" s="53"/>
      <c r="LVE24" s="54"/>
      <c r="LVF24" s="52"/>
      <c r="LVG24" s="52"/>
      <c r="LVH24" s="53"/>
      <c r="LVI24" s="12"/>
      <c r="LVJ24" s="50"/>
      <c r="LVK24" s="51"/>
      <c r="LVL24" s="52"/>
      <c r="LVM24" s="53"/>
      <c r="LVN24" s="54"/>
      <c r="LVO24" s="52"/>
      <c r="LVP24" s="52"/>
      <c r="LVQ24" s="53"/>
      <c r="LVR24" s="12"/>
      <c r="LVS24" s="50"/>
      <c r="LVT24" s="51"/>
      <c r="LVU24" s="52"/>
      <c r="LVV24" s="53"/>
      <c r="LVW24" s="54"/>
      <c r="LVX24" s="52"/>
      <c r="LVY24" s="52"/>
      <c r="LVZ24" s="53"/>
      <c r="LWA24" s="12"/>
      <c r="LWB24" s="50"/>
      <c r="LWC24" s="51"/>
      <c r="LWD24" s="52"/>
      <c r="LWE24" s="53"/>
      <c r="LWF24" s="54"/>
      <c r="LWG24" s="52"/>
      <c r="LWH24" s="52"/>
      <c r="LWI24" s="53"/>
      <c r="LWJ24" s="12"/>
      <c r="LWK24" s="50"/>
      <c r="LWL24" s="51"/>
      <c r="LWM24" s="52"/>
      <c r="LWN24" s="53"/>
      <c r="LWO24" s="54"/>
      <c r="LWP24" s="52"/>
      <c r="LWQ24" s="52"/>
      <c r="LWR24" s="53"/>
      <c r="LWS24" s="12"/>
      <c r="LWT24" s="50"/>
      <c r="LWU24" s="51"/>
      <c r="LWV24" s="52"/>
      <c r="LWW24" s="53"/>
      <c r="LWX24" s="54"/>
      <c r="LWY24" s="52"/>
      <c r="LWZ24" s="52"/>
      <c r="LXA24" s="53"/>
      <c r="LXB24" s="12"/>
      <c r="LXC24" s="50"/>
      <c r="LXD24" s="51"/>
      <c r="LXE24" s="52"/>
      <c r="LXF24" s="53"/>
      <c r="LXG24" s="54"/>
      <c r="LXH24" s="52"/>
      <c r="LXI24" s="52"/>
      <c r="LXJ24" s="53"/>
      <c r="LXK24" s="12"/>
      <c r="LXL24" s="50"/>
      <c r="LXM24" s="51"/>
      <c r="LXN24" s="52"/>
      <c r="LXO24" s="53"/>
      <c r="LXP24" s="54"/>
      <c r="LXQ24" s="52"/>
      <c r="LXR24" s="52"/>
      <c r="LXS24" s="53"/>
      <c r="LXT24" s="12"/>
      <c r="LXU24" s="50"/>
      <c r="LXV24" s="51"/>
      <c r="LXW24" s="52"/>
      <c r="LXX24" s="53"/>
      <c r="LXY24" s="54"/>
      <c r="LXZ24" s="52"/>
      <c r="LYA24" s="52"/>
      <c r="LYB24" s="53"/>
      <c r="LYC24" s="12"/>
      <c r="LYD24" s="50"/>
      <c r="LYE24" s="51"/>
      <c r="LYF24" s="52"/>
      <c r="LYG24" s="53"/>
      <c r="LYH24" s="54"/>
      <c r="LYI24" s="52"/>
      <c r="LYJ24" s="52"/>
      <c r="LYK24" s="53"/>
      <c r="LYL24" s="12"/>
      <c r="LYM24" s="50"/>
      <c r="LYN24" s="51"/>
      <c r="LYO24" s="52"/>
      <c r="LYP24" s="53"/>
      <c r="LYQ24" s="54"/>
      <c r="LYR24" s="52"/>
      <c r="LYS24" s="52"/>
      <c r="LYT24" s="53"/>
      <c r="LYU24" s="12"/>
      <c r="LYV24" s="50"/>
      <c r="LYW24" s="51"/>
      <c r="LYX24" s="52"/>
      <c r="LYY24" s="53"/>
      <c r="LYZ24" s="54"/>
      <c r="LZA24" s="52"/>
      <c r="LZB24" s="52"/>
      <c r="LZC24" s="53"/>
      <c r="LZD24" s="12"/>
      <c r="LZE24" s="50"/>
      <c r="LZF24" s="51"/>
      <c r="LZG24" s="52"/>
      <c r="LZH24" s="53"/>
      <c r="LZI24" s="54"/>
      <c r="LZJ24" s="52"/>
      <c r="LZK24" s="52"/>
      <c r="LZL24" s="53"/>
      <c r="LZM24" s="12"/>
      <c r="LZN24" s="50"/>
      <c r="LZO24" s="51"/>
      <c r="LZP24" s="52"/>
      <c r="LZQ24" s="53"/>
      <c r="LZR24" s="54"/>
      <c r="LZS24" s="52"/>
      <c r="LZT24" s="52"/>
      <c r="LZU24" s="53"/>
      <c r="LZV24" s="12"/>
      <c r="LZW24" s="50"/>
      <c r="LZX24" s="51"/>
      <c r="LZY24" s="52"/>
      <c r="LZZ24" s="53"/>
      <c r="MAA24" s="54"/>
      <c r="MAB24" s="52"/>
      <c r="MAC24" s="52"/>
      <c r="MAD24" s="53"/>
      <c r="MAE24" s="12"/>
      <c r="MAF24" s="50"/>
      <c r="MAG24" s="51"/>
      <c r="MAH24" s="52"/>
      <c r="MAI24" s="53"/>
      <c r="MAJ24" s="54"/>
      <c r="MAK24" s="52"/>
      <c r="MAL24" s="52"/>
      <c r="MAM24" s="53"/>
      <c r="MAN24" s="12"/>
      <c r="MAO24" s="50"/>
      <c r="MAP24" s="51"/>
      <c r="MAQ24" s="52"/>
      <c r="MAR24" s="53"/>
      <c r="MAS24" s="54"/>
      <c r="MAT24" s="52"/>
      <c r="MAU24" s="52"/>
      <c r="MAV24" s="53"/>
      <c r="MAW24" s="12"/>
      <c r="MAX24" s="50"/>
      <c r="MAY24" s="51"/>
      <c r="MAZ24" s="52"/>
      <c r="MBA24" s="53"/>
      <c r="MBB24" s="54"/>
      <c r="MBC24" s="52"/>
      <c r="MBD24" s="52"/>
      <c r="MBE24" s="53"/>
      <c r="MBF24" s="12"/>
      <c r="MBG24" s="50"/>
      <c r="MBH24" s="51"/>
      <c r="MBI24" s="52"/>
      <c r="MBJ24" s="53"/>
      <c r="MBK24" s="54"/>
      <c r="MBL24" s="52"/>
      <c r="MBM24" s="52"/>
      <c r="MBN24" s="53"/>
      <c r="MBO24" s="12"/>
      <c r="MBP24" s="50"/>
      <c r="MBQ24" s="51"/>
      <c r="MBR24" s="52"/>
      <c r="MBS24" s="53"/>
      <c r="MBT24" s="54"/>
      <c r="MBU24" s="52"/>
      <c r="MBV24" s="52"/>
      <c r="MBW24" s="53"/>
      <c r="MBX24" s="12"/>
      <c r="MBY24" s="50"/>
      <c r="MBZ24" s="51"/>
      <c r="MCA24" s="52"/>
      <c r="MCB24" s="53"/>
      <c r="MCC24" s="54"/>
      <c r="MCD24" s="52"/>
      <c r="MCE24" s="52"/>
      <c r="MCF24" s="53"/>
      <c r="MCG24" s="12"/>
      <c r="MCH24" s="50"/>
      <c r="MCI24" s="51"/>
      <c r="MCJ24" s="52"/>
      <c r="MCK24" s="53"/>
      <c r="MCL24" s="54"/>
      <c r="MCM24" s="52"/>
      <c r="MCN24" s="52"/>
      <c r="MCO24" s="53"/>
      <c r="MCP24" s="12"/>
      <c r="MCQ24" s="50"/>
      <c r="MCR24" s="51"/>
      <c r="MCS24" s="52"/>
      <c r="MCT24" s="53"/>
      <c r="MCU24" s="54"/>
      <c r="MCV24" s="52"/>
      <c r="MCW24" s="52"/>
      <c r="MCX24" s="53"/>
      <c r="MCY24" s="12"/>
      <c r="MCZ24" s="50"/>
      <c r="MDA24" s="51"/>
      <c r="MDB24" s="52"/>
      <c r="MDC24" s="53"/>
      <c r="MDD24" s="54"/>
      <c r="MDE24" s="52"/>
      <c r="MDF24" s="52"/>
      <c r="MDG24" s="53"/>
      <c r="MDH24" s="12"/>
      <c r="MDI24" s="50"/>
      <c r="MDJ24" s="51"/>
      <c r="MDK24" s="52"/>
      <c r="MDL24" s="53"/>
      <c r="MDM24" s="54"/>
      <c r="MDN24" s="52"/>
      <c r="MDO24" s="52"/>
      <c r="MDP24" s="53"/>
      <c r="MDQ24" s="12"/>
      <c r="MDR24" s="50"/>
      <c r="MDS24" s="51"/>
      <c r="MDT24" s="52"/>
      <c r="MDU24" s="53"/>
      <c r="MDV24" s="54"/>
      <c r="MDW24" s="52"/>
      <c r="MDX24" s="52"/>
      <c r="MDY24" s="53"/>
      <c r="MDZ24" s="12"/>
      <c r="MEA24" s="50"/>
      <c r="MEB24" s="51"/>
      <c r="MEC24" s="52"/>
      <c r="MED24" s="53"/>
      <c r="MEE24" s="54"/>
      <c r="MEF24" s="52"/>
      <c r="MEG24" s="52"/>
      <c r="MEH24" s="53"/>
      <c r="MEI24" s="12"/>
      <c r="MEJ24" s="50"/>
      <c r="MEK24" s="51"/>
      <c r="MEL24" s="52"/>
      <c r="MEM24" s="53"/>
      <c r="MEN24" s="54"/>
      <c r="MEO24" s="52"/>
      <c r="MEP24" s="52"/>
      <c r="MEQ24" s="53"/>
      <c r="MER24" s="12"/>
      <c r="MES24" s="50"/>
      <c r="MET24" s="51"/>
      <c r="MEU24" s="52"/>
      <c r="MEV24" s="53"/>
      <c r="MEW24" s="54"/>
      <c r="MEX24" s="52"/>
      <c r="MEY24" s="52"/>
      <c r="MEZ24" s="53"/>
      <c r="MFA24" s="12"/>
      <c r="MFB24" s="50"/>
      <c r="MFC24" s="51"/>
      <c r="MFD24" s="52"/>
      <c r="MFE24" s="53"/>
      <c r="MFF24" s="54"/>
      <c r="MFG24" s="52"/>
      <c r="MFH24" s="52"/>
      <c r="MFI24" s="53"/>
      <c r="MFJ24" s="12"/>
      <c r="MFK24" s="50"/>
      <c r="MFL24" s="51"/>
      <c r="MFM24" s="52"/>
      <c r="MFN24" s="53"/>
      <c r="MFO24" s="54"/>
      <c r="MFP24" s="52"/>
      <c r="MFQ24" s="52"/>
      <c r="MFR24" s="53"/>
      <c r="MFS24" s="12"/>
      <c r="MFT24" s="50"/>
      <c r="MFU24" s="51"/>
      <c r="MFV24" s="52"/>
      <c r="MFW24" s="53"/>
      <c r="MFX24" s="54"/>
      <c r="MFY24" s="52"/>
      <c r="MFZ24" s="52"/>
      <c r="MGA24" s="53"/>
      <c r="MGB24" s="12"/>
      <c r="MGC24" s="50"/>
      <c r="MGD24" s="51"/>
      <c r="MGE24" s="52"/>
      <c r="MGF24" s="53"/>
      <c r="MGG24" s="54"/>
      <c r="MGH24" s="52"/>
      <c r="MGI24" s="52"/>
      <c r="MGJ24" s="53"/>
      <c r="MGK24" s="12"/>
      <c r="MGL24" s="50"/>
      <c r="MGM24" s="51"/>
      <c r="MGN24" s="52"/>
      <c r="MGO24" s="53"/>
      <c r="MGP24" s="54"/>
      <c r="MGQ24" s="52"/>
      <c r="MGR24" s="52"/>
      <c r="MGS24" s="53"/>
      <c r="MGT24" s="12"/>
      <c r="MGU24" s="50"/>
      <c r="MGV24" s="51"/>
      <c r="MGW24" s="52"/>
      <c r="MGX24" s="53"/>
      <c r="MGY24" s="54"/>
      <c r="MGZ24" s="52"/>
      <c r="MHA24" s="52"/>
      <c r="MHB24" s="53"/>
      <c r="MHC24" s="12"/>
      <c r="MHD24" s="50"/>
      <c r="MHE24" s="51"/>
      <c r="MHF24" s="52"/>
      <c r="MHG24" s="53"/>
      <c r="MHH24" s="54"/>
      <c r="MHI24" s="52"/>
      <c r="MHJ24" s="52"/>
      <c r="MHK24" s="53"/>
      <c r="MHL24" s="12"/>
      <c r="MHM24" s="50"/>
      <c r="MHN24" s="51"/>
      <c r="MHO24" s="52"/>
      <c r="MHP24" s="53"/>
      <c r="MHQ24" s="54"/>
      <c r="MHR24" s="52"/>
      <c r="MHS24" s="52"/>
      <c r="MHT24" s="53"/>
      <c r="MHU24" s="12"/>
      <c r="MHV24" s="50"/>
      <c r="MHW24" s="51"/>
      <c r="MHX24" s="52"/>
      <c r="MHY24" s="53"/>
      <c r="MHZ24" s="54"/>
      <c r="MIA24" s="52"/>
      <c r="MIB24" s="52"/>
      <c r="MIC24" s="53"/>
      <c r="MID24" s="12"/>
      <c r="MIE24" s="50"/>
      <c r="MIF24" s="51"/>
      <c r="MIG24" s="52"/>
      <c r="MIH24" s="53"/>
      <c r="MII24" s="54"/>
      <c r="MIJ24" s="52"/>
      <c r="MIK24" s="52"/>
      <c r="MIL24" s="53"/>
      <c r="MIM24" s="12"/>
      <c r="MIN24" s="50"/>
      <c r="MIO24" s="51"/>
      <c r="MIP24" s="52"/>
      <c r="MIQ24" s="53"/>
      <c r="MIR24" s="54"/>
      <c r="MIS24" s="52"/>
      <c r="MIT24" s="52"/>
      <c r="MIU24" s="53"/>
      <c r="MIV24" s="12"/>
      <c r="MIW24" s="50"/>
      <c r="MIX24" s="51"/>
      <c r="MIY24" s="52"/>
      <c r="MIZ24" s="53"/>
      <c r="MJA24" s="54"/>
      <c r="MJB24" s="52"/>
      <c r="MJC24" s="52"/>
      <c r="MJD24" s="53"/>
      <c r="MJE24" s="12"/>
      <c r="MJF24" s="50"/>
      <c r="MJG24" s="51"/>
      <c r="MJH24" s="52"/>
      <c r="MJI24" s="53"/>
      <c r="MJJ24" s="54"/>
      <c r="MJK24" s="52"/>
      <c r="MJL24" s="52"/>
      <c r="MJM24" s="53"/>
      <c r="MJN24" s="12"/>
      <c r="MJO24" s="50"/>
      <c r="MJP24" s="51"/>
      <c r="MJQ24" s="52"/>
      <c r="MJR24" s="53"/>
      <c r="MJS24" s="54"/>
      <c r="MJT24" s="52"/>
      <c r="MJU24" s="52"/>
      <c r="MJV24" s="53"/>
      <c r="MJW24" s="12"/>
      <c r="MJX24" s="50"/>
      <c r="MJY24" s="51"/>
      <c r="MJZ24" s="52"/>
      <c r="MKA24" s="53"/>
      <c r="MKB24" s="54"/>
      <c r="MKC24" s="52"/>
      <c r="MKD24" s="52"/>
      <c r="MKE24" s="53"/>
      <c r="MKF24" s="12"/>
      <c r="MKG24" s="50"/>
      <c r="MKH24" s="51"/>
      <c r="MKI24" s="52"/>
      <c r="MKJ24" s="53"/>
      <c r="MKK24" s="54"/>
      <c r="MKL24" s="52"/>
      <c r="MKM24" s="52"/>
      <c r="MKN24" s="53"/>
      <c r="MKO24" s="12"/>
      <c r="MKP24" s="50"/>
      <c r="MKQ24" s="51"/>
      <c r="MKR24" s="52"/>
      <c r="MKS24" s="53"/>
      <c r="MKT24" s="54"/>
      <c r="MKU24" s="52"/>
      <c r="MKV24" s="52"/>
      <c r="MKW24" s="53"/>
      <c r="MKX24" s="12"/>
      <c r="MKY24" s="50"/>
      <c r="MKZ24" s="51"/>
      <c r="MLA24" s="52"/>
      <c r="MLB24" s="53"/>
      <c r="MLC24" s="54"/>
      <c r="MLD24" s="52"/>
      <c r="MLE24" s="52"/>
      <c r="MLF24" s="53"/>
      <c r="MLG24" s="12"/>
      <c r="MLH24" s="50"/>
      <c r="MLI24" s="51"/>
      <c r="MLJ24" s="52"/>
      <c r="MLK24" s="53"/>
      <c r="MLL24" s="54"/>
      <c r="MLM24" s="52"/>
      <c r="MLN24" s="52"/>
      <c r="MLO24" s="53"/>
      <c r="MLP24" s="12"/>
      <c r="MLQ24" s="50"/>
      <c r="MLR24" s="51"/>
      <c r="MLS24" s="52"/>
      <c r="MLT24" s="53"/>
      <c r="MLU24" s="54"/>
      <c r="MLV24" s="52"/>
      <c r="MLW24" s="52"/>
      <c r="MLX24" s="53"/>
      <c r="MLY24" s="12"/>
      <c r="MLZ24" s="50"/>
      <c r="MMA24" s="51"/>
      <c r="MMB24" s="52"/>
      <c r="MMC24" s="53"/>
      <c r="MMD24" s="54"/>
      <c r="MME24" s="52"/>
      <c r="MMF24" s="52"/>
      <c r="MMG24" s="53"/>
      <c r="MMH24" s="12"/>
      <c r="MMI24" s="50"/>
      <c r="MMJ24" s="51"/>
      <c r="MMK24" s="52"/>
      <c r="MML24" s="53"/>
      <c r="MMM24" s="54"/>
      <c r="MMN24" s="52"/>
      <c r="MMO24" s="52"/>
      <c r="MMP24" s="53"/>
      <c r="MMQ24" s="12"/>
      <c r="MMR24" s="50"/>
      <c r="MMS24" s="51"/>
      <c r="MMT24" s="52"/>
      <c r="MMU24" s="53"/>
      <c r="MMV24" s="54"/>
      <c r="MMW24" s="52"/>
      <c r="MMX24" s="52"/>
      <c r="MMY24" s="53"/>
      <c r="MMZ24" s="12"/>
      <c r="MNA24" s="50"/>
      <c r="MNB24" s="51"/>
      <c r="MNC24" s="52"/>
      <c r="MND24" s="53"/>
      <c r="MNE24" s="54"/>
      <c r="MNF24" s="52"/>
      <c r="MNG24" s="52"/>
      <c r="MNH24" s="53"/>
      <c r="MNI24" s="12"/>
      <c r="MNJ24" s="50"/>
      <c r="MNK24" s="51"/>
      <c r="MNL24" s="52"/>
      <c r="MNM24" s="53"/>
      <c r="MNN24" s="54"/>
      <c r="MNO24" s="52"/>
      <c r="MNP24" s="52"/>
      <c r="MNQ24" s="53"/>
      <c r="MNR24" s="12"/>
      <c r="MNS24" s="50"/>
      <c r="MNT24" s="51"/>
      <c r="MNU24" s="52"/>
      <c r="MNV24" s="53"/>
      <c r="MNW24" s="54"/>
      <c r="MNX24" s="52"/>
      <c r="MNY24" s="52"/>
      <c r="MNZ24" s="53"/>
      <c r="MOA24" s="12"/>
      <c r="MOB24" s="50"/>
      <c r="MOC24" s="51"/>
      <c r="MOD24" s="52"/>
      <c r="MOE24" s="53"/>
      <c r="MOF24" s="54"/>
      <c r="MOG24" s="52"/>
      <c r="MOH24" s="52"/>
      <c r="MOI24" s="53"/>
      <c r="MOJ24" s="12"/>
      <c r="MOK24" s="50"/>
      <c r="MOL24" s="51"/>
      <c r="MOM24" s="52"/>
      <c r="MON24" s="53"/>
      <c r="MOO24" s="54"/>
      <c r="MOP24" s="52"/>
      <c r="MOQ24" s="52"/>
      <c r="MOR24" s="53"/>
      <c r="MOS24" s="12"/>
      <c r="MOT24" s="50"/>
      <c r="MOU24" s="51"/>
      <c r="MOV24" s="52"/>
      <c r="MOW24" s="53"/>
      <c r="MOX24" s="54"/>
      <c r="MOY24" s="52"/>
      <c r="MOZ24" s="52"/>
      <c r="MPA24" s="53"/>
      <c r="MPB24" s="12"/>
      <c r="MPC24" s="50"/>
      <c r="MPD24" s="51"/>
      <c r="MPE24" s="52"/>
      <c r="MPF24" s="53"/>
      <c r="MPG24" s="54"/>
      <c r="MPH24" s="52"/>
      <c r="MPI24" s="52"/>
      <c r="MPJ24" s="53"/>
      <c r="MPK24" s="12"/>
      <c r="MPL24" s="50"/>
      <c r="MPM24" s="51"/>
      <c r="MPN24" s="52"/>
      <c r="MPO24" s="53"/>
      <c r="MPP24" s="54"/>
      <c r="MPQ24" s="52"/>
      <c r="MPR24" s="52"/>
      <c r="MPS24" s="53"/>
      <c r="MPT24" s="12"/>
      <c r="MPU24" s="50"/>
      <c r="MPV24" s="51"/>
      <c r="MPW24" s="52"/>
      <c r="MPX24" s="53"/>
      <c r="MPY24" s="54"/>
      <c r="MPZ24" s="52"/>
      <c r="MQA24" s="52"/>
      <c r="MQB24" s="53"/>
      <c r="MQC24" s="12"/>
      <c r="MQD24" s="50"/>
      <c r="MQE24" s="51"/>
      <c r="MQF24" s="52"/>
      <c r="MQG24" s="53"/>
      <c r="MQH24" s="54"/>
      <c r="MQI24" s="52"/>
      <c r="MQJ24" s="52"/>
      <c r="MQK24" s="53"/>
      <c r="MQL24" s="12"/>
      <c r="MQM24" s="50"/>
      <c r="MQN24" s="51"/>
      <c r="MQO24" s="52"/>
      <c r="MQP24" s="53"/>
      <c r="MQQ24" s="54"/>
      <c r="MQR24" s="52"/>
      <c r="MQS24" s="52"/>
      <c r="MQT24" s="53"/>
      <c r="MQU24" s="12"/>
      <c r="MQV24" s="50"/>
      <c r="MQW24" s="51"/>
      <c r="MQX24" s="52"/>
      <c r="MQY24" s="53"/>
      <c r="MQZ24" s="54"/>
      <c r="MRA24" s="52"/>
      <c r="MRB24" s="52"/>
      <c r="MRC24" s="53"/>
      <c r="MRD24" s="12"/>
      <c r="MRE24" s="50"/>
      <c r="MRF24" s="51"/>
      <c r="MRG24" s="52"/>
      <c r="MRH24" s="53"/>
      <c r="MRI24" s="54"/>
      <c r="MRJ24" s="52"/>
      <c r="MRK24" s="52"/>
      <c r="MRL24" s="53"/>
      <c r="MRM24" s="12"/>
      <c r="MRN24" s="50"/>
      <c r="MRO24" s="51"/>
      <c r="MRP24" s="52"/>
      <c r="MRQ24" s="53"/>
      <c r="MRR24" s="54"/>
      <c r="MRS24" s="52"/>
      <c r="MRT24" s="52"/>
      <c r="MRU24" s="53"/>
      <c r="MRV24" s="12"/>
      <c r="MRW24" s="50"/>
      <c r="MRX24" s="51"/>
      <c r="MRY24" s="52"/>
      <c r="MRZ24" s="53"/>
      <c r="MSA24" s="54"/>
      <c r="MSB24" s="52"/>
      <c r="MSC24" s="52"/>
      <c r="MSD24" s="53"/>
      <c r="MSE24" s="12"/>
      <c r="MSF24" s="50"/>
      <c r="MSG24" s="51"/>
      <c r="MSH24" s="52"/>
      <c r="MSI24" s="53"/>
      <c r="MSJ24" s="54"/>
      <c r="MSK24" s="52"/>
      <c r="MSL24" s="52"/>
      <c r="MSM24" s="53"/>
      <c r="MSN24" s="12"/>
      <c r="MSO24" s="50"/>
      <c r="MSP24" s="51"/>
      <c r="MSQ24" s="52"/>
      <c r="MSR24" s="53"/>
      <c r="MSS24" s="54"/>
      <c r="MST24" s="52"/>
      <c r="MSU24" s="52"/>
      <c r="MSV24" s="53"/>
      <c r="MSW24" s="12"/>
      <c r="MSX24" s="50"/>
      <c r="MSY24" s="51"/>
      <c r="MSZ24" s="52"/>
      <c r="MTA24" s="53"/>
      <c r="MTB24" s="54"/>
      <c r="MTC24" s="52"/>
      <c r="MTD24" s="52"/>
      <c r="MTE24" s="53"/>
      <c r="MTF24" s="12"/>
      <c r="MTG24" s="50"/>
      <c r="MTH24" s="51"/>
      <c r="MTI24" s="52"/>
      <c r="MTJ24" s="53"/>
      <c r="MTK24" s="54"/>
      <c r="MTL24" s="52"/>
      <c r="MTM24" s="52"/>
      <c r="MTN24" s="53"/>
      <c r="MTO24" s="12"/>
      <c r="MTP24" s="50"/>
      <c r="MTQ24" s="51"/>
      <c r="MTR24" s="52"/>
      <c r="MTS24" s="53"/>
      <c r="MTT24" s="54"/>
      <c r="MTU24" s="52"/>
      <c r="MTV24" s="52"/>
      <c r="MTW24" s="53"/>
      <c r="MTX24" s="12"/>
      <c r="MTY24" s="50"/>
      <c r="MTZ24" s="51"/>
      <c r="MUA24" s="52"/>
      <c r="MUB24" s="53"/>
      <c r="MUC24" s="54"/>
      <c r="MUD24" s="52"/>
      <c r="MUE24" s="52"/>
      <c r="MUF24" s="53"/>
      <c r="MUG24" s="12"/>
      <c r="MUH24" s="50"/>
      <c r="MUI24" s="51"/>
      <c r="MUJ24" s="52"/>
      <c r="MUK24" s="53"/>
      <c r="MUL24" s="54"/>
      <c r="MUM24" s="52"/>
      <c r="MUN24" s="52"/>
      <c r="MUO24" s="53"/>
      <c r="MUP24" s="12"/>
      <c r="MUQ24" s="50"/>
      <c r="MUR24" s="51"/>
      <c r="MUS24" s="52"/>
      <c r="MUT24" s="53"/>
      <c r="MUU24" s="54"/>
      <c r="MUV24" s="52"/>
      <c r="MUW24" s="52"/>
      <c r="MUX24" s="53"/>
      <c r="MUY24" s="12"/>
      <c r="MUZ24" s="50"/>
      <c r="MVA24" s="51"/>
      <c r="MVB24" s="52"/>
      <c r="MVC24" s="53"/>
      <c r="MVD24" s="54"/>
      <c r="MVE24" s="52"/>
      <c r="MVF24" s="52"/>
      <c r="MVG24" s="53"/>
      <c r="MVH24" s="12"/>
      <c r="MVI24" s="50"/>
      <c r="MVJ24" s="51"/>
      <c r="MVK24" s="52"/>
      <c r="MVL24" s="53"/>
      <c r="MVM24" s="54"/>
      <c r="MVN24" s="52"/>
      <c r="MVO24" s="52"/>
      <c r="MVP24" s="53"/>
      <c r="MVQ24" s="12"/>
      <c r="MVR24" s="50"/>
      <c r="MVS24" s="51"/>
      <c r="MVT24" s="52"/>
      <c r="MVU24" s="53"/>
      <c r="MVV24" s="54"/>
      <c r="MVW24" s="52"/>
      <c r="MVX24" s="52"/>
      <c r="MVY24" s="53"/>
      <c r="MVZ24" s="12"/>
      <c r="MWA24" s="50"/>
      <c r="MWB24" s="51"/>
      <c r="MWC24" s="52"/>
      <c r="MWD24" s="53"/>
      <c r="MWE24" s="54"/>
      <c r="MWF24" s="52"/>
      <c r="MWG24" s="52"/>
      <c r="MWH24" s="53"/>
      <c r="MWI24" s="12"/>
      <c r="MWJ24" s="50"/>
      <c r="MWK24" s="51"/>
      <c r="MWL24" s="52"/>
      <c r="MWM24" s="53"/>
      <c r="MWN24" s="54"/>
      <c r="MWO24" s="52"/>
      <c r="MWP24" s="52"/>
      <c r="MWQ24" s="53"/>
      <c r="MWR24" s="12"/>
      <c r="MWS24" s="50"/>
      <c r="MWT24" s="51"/>
      <c r="MWU24" s="52"/>
      <c r="MWV24" s="53"/>
      <c r="MWW24" s="54"/>
      <c r="MWX24" s="52"/>
      <c r="MWY24" s="52"/>
      <c r="MWZ24" s="53"/>
      <c r="MXA24" s="12"/>
      <c r="MXB24" s="50"/>
      <c r="MXC24" s="51"/>
      <c r="MXD24" s="52"/>
      <c r="MXE24" s="53"/>
      <c r="MXF24" s="54"/>
      <c r="MXG24" s="52"/>
      <c r="MXH24" s="52"/>
      <c r="MXI24" s="53"/>
      <c r="MXJ24" s="12"/>
      <c r="MXK24" s="50"/>
      <c r="MXL24" s="51"/>
      <c r="MXM24" s="52"/>
      <c r="MXN24" s="53"/>
      <c r="MXO24" s="54"/>
      <c r="MXP24" s="52"/>
      <c r="MXQ24" s="52"/>
      <c r="MXR24" s="53"/>
      <c r="MXS24" s="12"/>
      <c r="MXT24" s="50"/>
      <c r="MXU24" s="51"/>
      <c r="MXV24" s="52"/>
      <c r="MXW24" s="53"/>
      <c r="MXX24" s="54"/>
      <c r="MXY24" s="52"/>
      <c r="MXZ24" s="52"/>
      <c r="MYA24" s="53"/>
      <c r="MYB24" s="12"/>
      <c r="MYC24" s="50"/>
      <c r="MYD24" s="51"/>
      <c r="MYE24" s="52"/>
      <c r="MYF24" s="53"/>
      <c r="MYG24" s="54"/>
      <c r="MYH24" s="52"/>
      <c r="MYI24" s="52"/>
      <c r="MYJ24" s="53"/>
      <c r="MYK24" s="12"/>
      <c r="MYL24" s="50"/>
      <c r="MYM24" s="51"/>
      <c r="MYN24" s="52"/>
      <c r="MYO24" s="53"/>
      <c r="MYP24" s="54"/>
      <c r="MYQ24" s="52"/>
      <c r="MYR24" s="52"/>
      <c r="MYS24" s="53"/>
      <c r="MYT24" s="12"/>
      <c r="MYU24" s="50"/>
      <c r="MYV24" s="51"/>
      <c r="MYW24" s="52"/>
      <c r="MYX24" s="53"/>
      <c r="MYY24" s="54"/>
      <c r="MYZ24" s="52"/>
      <c r="MZA24" s="52"/>
      <c r="MZB24" s="53"/>
      <c r="MZC24" s="12"/>
      <c r="MZD24" s="50"/>
      <c r="MZE24" s="51"/>
      <c r="MZF24" s="52"/>
      <c r="MZG24" s="53"/>
      <c r="MZH24" s="54"/>
      <c r="MZI24" s="52"/>
      <c r="MZJ24" s="52"/>
      <c r="MZK24" s="53"/>
      <c r="MZL24" s="12"/>
      <c r="MZM24" s="50"/>
      <c r="MZN24" s="51"/>
      <c r="MZO24" s="52"/>
      <c r="MZP24" s="53"/>
      <c r="MZQ24" s="54"/>
      <c r="MZR24" s="52"/>
      <c r="MZS24" s="52"/>
      <c r="MZT24" s="53"/>
      <c r="MZU24" s="12"/>
      <c r="MZV24" s="50"/>
      <c r="MZW24" s="51"/>
      <c r="MZX24" s="52"/>
      <c r="MZY24" s="53"/>
      <c r="MZZ24" s="54"/>
      <c r="NAA24" s="52"/>
      <c r="NAB24" s="52"/>
      <c r="NAC24" s="53"/>
      <c r="NAD24" s="12"/>
      <c r="NAE24" s="50"/>
      <c r="NAF24" s="51"/>
      <c r="NAG24" s="52"/>
      <c r="NAH24" s="53"/>
      <c r="NAI24" s="54"/>
      <c r="NAJ24" s="52"/>
      <c r="NAK24" s="52"/>
      <c r="NAL24" s="53"/>
      <c r="NAM24" s="12"/>
      <c r="NAN24" s="50"/>
      <c r="NAO24" s="51"/>
      <c r="NAP24" s="52"/>
      <c r="NAQ24" s="53"/>
      <c r="NAR24" s="54"/>
      <c r="NAS24" s="52"/>
      <c r="NAT24" s="52"/>
      <c r="NAU24" s="53"/>
      <c r="NAV24" s="12"/>
      <c r="NAW24" s="50"/>
      <c r="NAX24" s="51"/>
      <c r="NAY24" s="52"/>
      <c r="NAZ24" s="53"/>
      <c r="NBA24" s="54"/>
      <c r="NBB24" s="52"/>
      <c r="NBC24" s="52"/>
      <c r="NBD24" s="53"/>
      <c r="NBE24" s="12"/>
      <c r="NBF24" s="50"/>
      <c r="NBG24" s="51"/>
      <c r="NBH24" s="52"/>
      <c r="NBI24" s="53"/>
      <c r="NBJ24" s="54"/>
      <c r="NBK24" s="52"/>
      <c r="NBL24" s="52"/>
      <c r="NBM24" s="53"/>
      <c r="NBN24" s="12"/>
      <c r="NBO24" s="50"/>
      <c r="NBP24" s="51"/>
      <c r="NBQ24" s="52"/>
      <c r="NBR24" s="53"/>
      <c r="NBS24" s="54"/>
      <c r="NBT24" s="52"/>
      <c r="NBU24" s="52"/>
      <c r="NBV24" s="53"/>
      <c r="NBW24" s="12"/>
      <c r="NBX24" s="50"/>
      <c r="NBY24" s="51"/>
      <c r="NBZ24" s="52"/>
      <c r="NCA24" s="53"/>
      <c r="NCB24" s="54"/>
      <c r="NCC24" s="52"/>
      <c r="NCD24" s="52"/>
      <c r="NCE24" s="53"/>
      <c r="NCF24" s="12"/>
      <c r="NCG24" s="50"/>
      <c r="NCH24" s="51"/>
      <c r="NCI24" s="52"/>
      <c r="NCJ24" s="53"/>
      <c r="NCK24" s="54"/>
      <c r="NCL24" s="52"/>
      <c r="NCM24" s="52"/>
      <c r="NCN24" s="53"/>
      <c r="NCO24" s="12"/>
      <c r="NCP24" s="50"/>
      <c r="NCQ24" s="51"/>
      <c r="NCR24" s="52"/>
      <c r="NCS24" s="53"/>
      <c r="NCT24" s="54"/>
      <c r="NCU24" s="52"/>
      <c r="NCV24" s="52"/>
      <c r="NCW24" s="53"/>
      <c r="NCX24" s="12"/>
      <c r="NCY24" s="50"/>
      <c r="NCZ24" s="51"/>
      <c r="NDA24" s="52"/>
      <c r="NDB24" s="53"/>
      <c r="NDC24" s="54"/>
      <c r="NDD24" s="52"/>
      <c r="NDE24" s="52"/>
      <c r="NDF24" s="53"/>
      <c r="NDG24" s="12"/>
      <c r="NDH24" s="50"/>
      <c r="NDI24" s="51"/>
      <c r="NDJ24" s="52"/>
      <c r="NDK24" s="53"/>
      <c r="NDL24" s="54"/>
      <c r="NDM24" s="52"/>
      <c r="NDN24" s="52"/>
      <c r="NDO24" s="53"/>
      <c r="NDP24" s="12"/>
      <c r="NDQ24" s="50"/>
      <c r="NDR24" s="51"/>
      <c r="NDS24" s="52"/>
      <c r="NDT24" s="53"/>
      <c r="NDU24" s="54"/>
      <c r="NDV24" s="52"/>
      <c r="NDW24" s="52"/>
      <c r="NDX24" s="53"/>
      <c r="NDY24" s="12"/>
      <c r="NDZ24" s="50"/>
      <c r="NEA24" s="51"/>
      <c r="NEB24" s="52"/>
      <c r="NEC24" s="53"/>
      <c r="NED24" s="54"/>
      <c r="NEE24" s="52"/>
      <c r="NEF24" s="52"/>
      <c r="NEG24" s="53"/>
      <c r="NEH24" s="12"/>
      <c r="NEI24" s="50"/>
      <c r="NEJ24" s="51"/>
      <c r="NEK24" s="52"/>
      <c r="NEL24" s="53"/>
      <c r="NEM24" s="54"/>
      <c r="NEN24" s="52"/>
      <c r="NEO24" s="52"/>
      <c r="NEP24" s="53"/>
      <c r="NEQ24" s="12"/>
      <c r="NER24" s="50"/>
      <c r="NES24" s="51"/>
      <c r="NET24" s="52"/>
      <c r="NEU24" s="53"/>
      <c r="NEV24" s="54"/>
      <c r="NEW24" s="52"/>
      <c r="NEX24" s="52"/>
      <c r="NEY24" s="53"/>
      <c r="NEZ24" s="12"/>
      <c r="NFA24" s="50"/>
      <c r="NFB24" s="51"/>
      <c r="NFC24" s="52"/>
      <c r="NFD24" s="53"/>
      <c r="NFE24" s="54"/>
      <c r="NFF24" s="52"/>
      <c r="NFG24" s="52"/>
      <c r="NFH24" s="53"/>
      <c r="NFI24" s="12"/>
      <c r="NFJ24" s="50"/>
      <c r="NFK24" s="51"/>
      <c r="NFL24" s="52"/>
      <c r="NFM24" s="53"/>
      <c r="NFN24" s="54"/>
      <c r="NFO24" s="52"/>
      <c r="NFP24" s="52"/>
      <c r="NFQ24" s="53"/>
      <c r="NFR24" s="12"/>
      <c r="NFS24" s="50"/>
      <c r="NFT24" s="51"/>
      <c r="NFU24" s="52"/>
      <c r="NFV24" s="53"/>
      <c r="NFW24" s="54"/>
      <c r="NFX24" s="52"/>
      <c r="NFY24" s="52"/>
      <c r="NFZ24" s="53"/>
      <c r="NGA24" s="12"/>
      <c r="NGB24" s="50"/>
      <c r="NGC24" s="51"/>
      <c r="NGD24" s="52"/>
      <c r="NGE24" s="53"/>
      <c r="NGF24" s="54"/>
      <c r="NGG24" s="52"/>
      <c r="NGH24" s="52"/>
      <c r="NGI24" s="53"/>
      <c r="NGJ24" s="12"/>
      <c r="NGK24" s="50"/>
      <c r="NGL24" s="51"/>
      <c r="NGM24" s="52"/>
      <c r="NGN24" s="53"/>
      <c r="NGO24" s="54"/>
      <c r="NGP24" s="52"/>
      <c r="NGQ24" s="52"/>
      <c r="NGR24" s="53"/>
      <c r="NGS24" s="12"/>
      <c r="NGT24" s="50"/>
      <c r="NGU24" s="51"/>
      <c r="NGV24" s="52"/>
      <c r="NGW24" s="53"/>
      <c r="NGX24" s="54"/>
      <c r="NGY24" s="52"/>
      <c r="NGZ24" s="52"/>
      <c r="NHA24" s="53"/>
      <c r="NHB24" s="12"/>
      <c r="NHC24" s="50"/>
      <c r="NHD24" s="51"/>
      <c r="NHE24" s="52"/>
      <c r="NHF24" s="53"/>
      <c r="NHG24" s="54"/>
      <c r="NHH24" s="52"/>
      <c r="NHI24" s="52"/>
      <c r="NHJ24" s="53"/>
      <c r="NHK24" s="12"/>
      <c r="NHL24" s="50"/>
      <c r="NHM24" s="51"/>
      <c r="NHN24" s="52"/>
      <c r="NHO24" s="53"/>
      <c r="NHP24" s="54"/>
      <c r="NHQ24" s="52"/>
      <c r="NHR24" s="52"/>
      <c r="NHS24" s="53"/>
      <c r="NHT24" s="12"/>
      <c r="NHU24" s="50"/>
      <c r="NHV24" s="51"/>
      <c r="NHW24" s="52"/>
      <c r="NHX24" s="53"/>
      <c r="NHY24" s="54"/>
      <c r="NHZ24" s="52"/>
      <c r="NIA24" s="52"/>
      <c r="NIB24" s="53"/>
      <c r="NIC24" s="12"/>
      <c r="NID24" s="50"/>
      <c r="NIE24" s="51"/>
      <c r="NIF24" s="52"/>
      <c r="NIG24" s="53"/>
      <c r="NIH24" s="54"/>
      <c r="NII24" s="52"/>
      <c r="NIJ24" s="52"/>
      <c r="NIK24" s="53"/>
      <c r="NIL24" s="12"/>
      <c r="NIM24" s="50"/>
      <c r="NIN24" s="51"/>
      <c r="NIO24" s="52"/>
      <c r="NIP24" s="53"/>
      <c r="NIQ24" s="54"/>
      <c r="NIR24" s="52"/>
      <c r="NIS24" s="52"/>
      <c r="NIT24" s="53"/>
      <c r="NIU24" s="12"/>
      <c r="NIV24" s="50"/>
      <c r="NIW24" s="51"/>
      <c r="NIX24" s="52"/>
      <c r="NIY24" s="53"/>
      <c r="NIZ24" s="54"/>
      <c r="NJA24" s="52"/>
      <c r="NJB24" s="52"/>
      <c r="NJC24" s="53"/>
      <c r="NJD24" s="12"/>
      <c r="NJE24" s="50"/>
      <c r="NJF24" s="51"/>
      <c r="NJG24" s="52"/>
      <c r="NJH24" s="53"/>
      <c r="NJI24" s="54"/>
      <c r="NJJ24" s="52"/>
      <c r="NJK24" s="52"/>
      <c r="NJL24" s="53"/>
      <c r="NJM24" s="12"/>
      <c r="NJN24" s="50"/>
      <c r="NJO24" s="51"/>
      <c r="NJP24" s="52"/>
      <c r="NJQ24" s="53"/>
      <c r="NJR24" s="54"/>
      <c r="NJS24" s="52"/>
      <c r="NJT24" s="52"/>
      <c r="NJU24" s="53"/>
      <c r="NJV24" s="12"/>
      <c r="NJW24" s="50"/>
      <c r="NJX24" s="51"/>
      <c r="NJY24" s="52"/>
      <c r="NJZ24" s="53"/>
      <c r="NKA24" s="54"/>
      <c r="NKB24" s="52"/>
      <c r="NKC24" s="52"/>
      <c r="NKD24" s="53"/>
      <c r="NKE24" s="12"/>
      <c r="NKF24" s="50"/>
      <c r="NKG24" s="51"/>
      <c r="NKH24" s="52"/>
      <c r="NKI24" s="53"/>
      <c r="NKJ24" s="54"/>
      <c r="NKK24" s="52"/>
      <c r="NKL24" s="52"/>
      <c r="NKM24" s="53"/>
      <c r="NKN24" s="12"/>
      <c r="NKO24" s="50"/>
      <c r="NKP24" s="51"/>
      <c r="NKQ24" s="52"/>
      <c r="NKR24" s="53"/>
      <c r="NKS24" s="54"/>
      <c r="NKT24" s="52"/>
      <c r="NKU24" s="52"/>
      <c r="NKV24" s="53"/>
      <c r="NKW24" s="12"/>
      <c r="NKX24" s="50"/>
      <c r="NKY24" s="51"/>
      <c r="NKZ24" s="52"/>
      <c r="NLA24" s="53"/>
      <c r="NLB24" s="54"/>
      <c r="NLC24" s="52"/>
      <c r="NLD24" s="52"/>
      <c r="NLE24" s="53"/>
      <c r="NLF24" s="12"/>
      <c r="NLG24" s="50"/>
      <c r="NLH24" s="51"/>
      <c r="NLI24" s="52"/>
      <c r="NLJ24" s="53"/>
      <c r="NLK24" s="54"/>
      <c r="NLL24" s="52"/>
      <c r="NLM24" s="52"/>
      <c r="NLN24" s="53"/>
      <c r="NLO24" s="12"/>
      <c r="NLP24" s="50"/>
      <c r="NLQ24" s="51"/>
      <c r="NLR24" s="52"/>
      <c r="NLS24" s="53"/>
      <c r="NLT24" s="54"/>
      <c r="NLU24" s="52"/>
      <c r="NLV24" s="52"/>
      <c r="NLW24" s="53"/>
      <c r="NLX24" s="12"/>
      <c r="NLY24" s="50"/>
      <c r="NLZ24" s="51"/>
      <c r="NMA24" s="52"/>
      <c r="NMB24" s="53"/>
      <c r="NMC24" s="54"/>
      <c r="NMD24" s="52"/>
      <c r="NME24" s="52"/>
      <c r="NMF24" s="53"/>
      <c r="NMG24" s="12"/>
      <c r="NMH24" s="50"/>
      <c r="NMI24" s="51"/>
      <c r="NMJ24" s="52"/>
      <c r="NMK24" s="53"/>
      <c r="NML24" s="54"/>
      <c r="NMM24" s="52"/>
      <c r="NMN24" s="52"/>
      <c r="NMO24" s="53"/>
      <c r="NMP24" s="12"/>
      <c r="NMQ24" s="50"/>
      <c r="NMR24" s="51"/>
      <c r="NMS24" s="52"/>
      <c r="NMT24" s="53"/>
      <c r="NMU24" s="54"/>
      <c r="NMV24" s="52"/>
      <c r="NMW24" s="52"/>
      <c r="NMX24" s="53"/>
      <c r="NMY24" s="12"/>
      <c r="NMZ24" s="50"/>
      <c r="NNA24" s="51"/>
      <c r="NNB24" s="52"/>
      <c r="NNC24" s="53"/>
      <c r="NND24" s="54"/>
      <c r="NNE24" s="52"/>
      <c r="NNF24" s="52"/>
      <c r="NNG24" s="53"/>
      <c r="NNH24" s="12"/>
      <c r="NNI24" s="50"/>
      <c r="NNJ24" s="51"/>
      <c r="NNK24" s="52"/>
      <c r="NNL24" s="53"/>
      <c r="NNM24" s="54"/>
      <c r="NNN24" s="52"/>
      <c r="NNO24" s="52"/>
      <c r="NNP24" s="53"/>
      <c r="NNQ24" s="12"/>
      <c r="NNR24" s="50"/>
      <c r="NNS24" s="51"/>
      <c r="NNT24" s="52"/>
      <c r="NNU24" s="53"/>
      <c r="NNV24" s="54"/>
      <c r="NNW24" s="52"/>
      <c r="NNX24" s="52"/>
      <c r="NNY24" s="53"/>
      <c r="NNZ24" s="12"/>
      <c r="NOA24" s="50"/>
      <c r="NOB24" s="51"/>
      <c r="NOC24" s="52"/>
      <c r="NOD24" s="53"/>
      <c r="NOE24" s="54"/>
      <c r="NOF24" s="52"/>
      <c r="NOG24" s="52"/>
      <c r="NOH24" s="53"/>
      <c r="NOI24" s="12"/>
      <c r="NOJ24" s="50"/>
      <c r="NOK24" s="51"/>
      <c r="NOL24" s="52"/>
      <c r="NOM24" s="53"/>
      <c r="NON24" s="54"/>
      <c r="NOO24" s="52"/>
      <c r="NOP24" s="52"/>
      <c r="NOQ24" s="53"/>
      <c r="NOR24" s="12"/>
      <c r="NOS24" s="50"/>
      <c r="NOT24" s="51"/>
      <c r="NOU24" s="52"/>
      <c r="NOV24" s="53"/>
      <c r="NOW24" s="54"/>
      <c r="NOX24" s="52"/>
      <c r="NOY24" s="52"/>
      <c r="NOZ24" s="53"/>
      <c r="NPA24" s="12"/>
      <c r="NPB24" s="50"/>
      <c r="NPC24" s="51"/>
      <c r="NPD24" s="52"/>
      <c r="NPE24" s="53"/>
      <c r="NPF24" s="54"/>
      <c r="NPG24" s="52"/>
      <c r="NPH24" s="52"/>
      <c r="NPI24" s="53"/>
      <c r="NPJ24" s="12"/>
      <c r="NPK24" s="50"/>
      <c r="NPL24" s="51"/>
      <c r="NPM24" s="52"/>
      <c r="NPN24" s="53"/>
      <c r="NPO24" s="54"/>
      <c r="NPP24" s="52"/>
      <c r="NPQ24" s="52"/>
      <c r="NPR24" s="53"/>
      <c r="NPS24" s="12"/>
      <c r="NPT24" s="50"/>
      <c r="NPU24" s="51"/>
      <c r="NPV24" s="52"/>
      <c r="NPW24" s="53"/>
      <c r="NPX24" s="54"/>
      <c r="NPY24" s="52"/>
      <c r="NPZ24" s="52"/>
      <c r="NQA24" s="53"/>
      <c r="NQB24" s="12"/>
      <c r="NQC24" s="50"/>
      <c r="NQD24" s="51"/>
      <c r="NQE24" s="52"/>
      <c r="NQF24" s="53"/>
      <c r="NQG24" s="54"/>
      <c r="NQH24" s="52"/>
      <c r="NQI24" s="52"/>
      <c r="NQJ24" s="53"/>
      <c r="NQK24" s="12"/>
      <c r="NQL24" s="50"/>
      <c r="NQM24" s="51"/>
      <c r="NQN24" s="52"/>
      <c r="NQO24" s="53"/>
      <c r="NQP24" s="54"/>
      <c r="NQQ24" s="52"/>
      <c r="NQR24" s="52"/>
      <c r="NQS24" s="53"/>
      <c r="NQT24" s="12"/>
      <c r="NQU24" s="50"/>
      <c r="NQV24" s="51"/>
      <c r="NQW24" s="52"/>
      <c r="NQX24" s="53"/>
      <c r="NQY24" s="54"/>
      <c r="NQZ24" s="52"/>
      <c r="NRA24" s="52"/>
      <c r="NRB24" s="53"/>
      <c r="NRC24" s="12"/>
      <c r="NRD24" s="50"/>
      <c r="NRE24" s="51"/>
      <c r="NRF24" s="52"/>
      <c r="NRG24" s="53"/>
      <c r="NRH24" s="54"/>
      <c r="NRI24" s="52"/>
      <c r="NRJ24" s="52"/>
      <c r="NRK24" s="53"/>
      <c r="NRL24" s="12"/>
      <c r="NRM24" s="50"/>
      <c r="NRN24" s="51"/>
      <c r="NRO24" s="52"/>
      <c r="NRP24" s="53"/>
      <c r="NRQ24" s="54"/>
      <c r="NRR24" s="52"/>
      <c r="NRS24" s="52"/>
      <c r="NRT24" s="53"/>
      <c r="NRU24" s="12"/>
      <c r="NRV24" s="50"/>
      <c r="NRW24" s="51"/>
      <c r="NRX24" s="52"/>
      <c r="NRY24" s="53"/>
      <c r="NRZ24" s="54"/>
      <c r="NSA24" s="52"/>
      <c r="NSB24" s="52"/>
      <c r="NSC24" s="53"/>
      <c r="NSD24" s="12"/>
      <c r="NSE24" s="50"/>
      <c r="NSF24" s="51"/>
      <c r="NSG24" s="52"/>
      <c r="NSH24" s="53"/>
      <c r="NSI24" s="54"/>
      <c r="NSJ24" s="52"/>
      <c r="NSK24" s="52"/>
      <c r="NSL24" s="53"/>
      <c r="NSM24" s="12"/>
      <c r="NSN24" s="50"/>
      <c r="NSO24" s="51"/>
      <c r="NSP24" s="52"/>
      <c r="NSQ24" s="53"/>
      <c r="NSR24" s="54"/>
      <c r="NSS24" s="52"/>
      <c r="NST24" s="52"/>
      <c r="NSU24" s="53"/>
      <c r="NSV24" s="12"/>
      <c r="NSW24" s="50"/>
      <c r="NSX24" s="51"/>
      <c r="NSY24" s="52"/>
      <c r="NSZ24" s="53"/>
      <c r="NTA24" s="54"/>
      <c r="NTB24" s="52"/>
      <c r="NTC24" s="52"/>
      <c r="NTD24" s="53"/>
      <c r="NTE24" s="12"/>
      <c r="NTF24" s="50"/>
      <c r="NTG24" s="51"/>
      <c r="NTH24" s="52"/>
      <c r="NTI24" s="53"/>
      <c r="NTJ24" s="54"/>
      <c r="NTK24" s="52"/>
      <c r="NTL24" s="52"/>
      <c r="NTM24" s="53"/>
      <c r="NTN24" s="12"/>
      <c r="NTO24" s="50"/>
      <c r="NTP24" s="51"/>
      <c r="NTQ24" s="52"/>
      <c r="NTR24" s="53"/>
      <c r="NTS24" s="54"/>
      <c r="NTT24" s="52"/>
      <c r="NTU24" s="52"/>
      <c r="NTV24" s="53"/>
      <c r="NTW24" s="12"/>
      <c r="NTX24" s="50"/>
      <c r="NTY24" s="51"/>
      <c r="NTZ24" s="52"/>
      <c r="NUA24" s="53"/>
      <c r="NUB24" s="54"/>
      <c r="NUC24" s="52"/>
      <c r="NUD24" s="52"/>
      <c r="NUE24" s="53"/>
      <c r="NUF24" s="12"/>
      <c r="NUG24" s="50"/>
      <c r="NUH24" s="51"/>
      <c r="NUI24" s="52"/>
      <c r="NUJ24" s="53"/>
      <c r="NUK24" s="54"/>
      <c r="NUL24" s="52"/>
      <c r="NUM24" s="52"/>
      <c r="NUN24" s="53"/>
      <c r="NUO24" s="12"/>
      <c r="NUP24" s="50"/>
      <c r="NUQ24" s="51"/>
      <c r="NUR24" s="52"/>
      <c r="NUS24" s="53"/>
      <c r="NUT24" s="54"/>
      <c r="NUU24" s="52"/>
      <c r="NUV24" s="52"/>
      <c r="NUW24" s="53"/>
      <c r="NUX24" s="12"/>
      <c r="NUY24" s="50"/>
      <c r="NUZ24" s="51"/>
      <c r="NVA24" s="52"/>
      <c r="NVB24" s="53"/>
      <c r="NVC24" s="54"/>
      <c r="NVD24" s="52"/>
      <c r="NVE24" s="52"/>
      <c r="NVF24" s="53"/>
      <c r="NVG24" s="12"/>
      <c r="NVH24" s="50"/>
      <c r="NVI24" s="51"/>
      <c r="NVJ24" s="52"/>
      <c r="NVK24" s="53"/>
      <c r="NVL24" s="54"/>
      <c r="NVM24" s="52"/>
      <c r="NVN24" s="52"/>
      <c r="NVO24" s="53"/>
      <c r="NVP24" s="12"/>
      <c r="NVQ24" s="50"/>
      <c r="NVR24" s="51"/>
      <c r="NVS24" s="52"/>
      <c r="NVT24" s="53"/>
      <c r="NVU24" s="54"/>
      <c r="NVV24" s="52"/>
      <c r="NVW24" s="52"/>
      <c r="NVX24" s="53"/>
      <c r="NVY24" s="12"/>
      <c r="NVZ24" s="50"/>
      <c r="NWA24" s="51"/>
      <c r="NWB24" s="52"/>
      <c r="NWC24" s="53"/>
      <c r="NWD24" s="54"/>
      <c r="NWE24" s="52"/>
      <c r="NWF24" s="52"/>
      <c r="NWG24" s="53"/>
      <c r="NWH24" s="12"/>
      <c r="NWI24" s="50"/>
      <c r="NWJ24" s="51"/>
      <c r="NWK24" s="52"/>
      <c r="NWL24" s="53"/>
      <c r="NWM24" s="54"/>
      <c r="NWN24" s="52"/>
      <c r="NWO24" s="52"/>
      <c r="NWP24" s="53"/>
      <c r="NWQ24" s="12"/>
      <c r="NWR24" s="50"/>
      <c r="NWS24" s="51"/>
      <c r="NWT24" s="52"/>
      <c r="NWU24" s="53"/>
      <c r="NWV24" s="54"/>
      <c r="NWW24" s="52"/>
      <c r="NWX24" s="52"/>
      <c r="NWY24" s="53"/>
      <c r="NWZ24" s="12"/>
      <c r="NXA24" s="50"/>
      <c r="NXB24" s="51"/>
      <c r="NXC24" s="52"/>
      <c r="NXD24" s="53"/>
      <c r="NXE24" s="54"/>
      <c r="NXF24" s="52"/>
      <c r="NXG24" s="52"/>
      <c r="NXH24" s="53"/>
      <c r="NXI24" s="12"/>
      <c r="NXJ24" s="50"/>
      <c r="NXK24" s="51"/>
      <c r="NXL24" s="52"/>
      <c r="NXM24" s="53"/>
      <c r="NXN24" s="54"/>
      <c r="NXO24" s="52"/>
      <c r="NXP24" s="52"/>
      <c r="NXQ24" s="53"/>
      <c r="NXR24" s="12"/>
      <c r="NXS24" s="50"/>
      <c r="NXT24" s="51"/>
      <c r="NXU24" s="52"/>
      <c r="NXV24" s="53"/>
      <c r="NXW24" s="54"/>
      <c r="NXX24" s="52"/>
      <c r="NXY24" s="52"/>
      <c r="NXZ24" s="53"/>
      <c r="NYA24" s="12"/>
      <c r="NYB24" s="50"/>
      <c r="NYC24" s="51"/>
      <c r="NYD24" s="52"/>
      <c r="NYE24" s="53"/>
      <c r="NYF24" s="54"/>
      <c r="NYG24" s="52"/>
      <c r="NYH24" s="52"/>
      <c r="NYI24" s="53"/>
      <c r="NYJ24" s="12"/>
      <c r="NYK24" s="50"/>
      <c r="NYL24" s="51"/>
      <c r="NYM24" s="52"/>
      <c r="NYN24" s="53"/>
      <c r="NYO24" s="54"/>
      <c r="NYP24" s="52"/>
      <c r="NYQ24" s="52"/>
      <c r="NYR24" s="53"/>
      <c r="NYS24" s="12"/>
      <c r="NYT24" s="50"/>
      <c r="NYU24" s="51"/>
      <c r="NYV24" s="52"/>
      <c r="NYW24" s="53"/>
      <c r="NYX24" s="54"/>
      <c r="NYY24" s="52"/>
      <c r="NYZ24" s="52"/>
      <c r="NZA24" s="53"/>
      <c r="NZB24" s="12"/>
      <c r="NZC24" s="50"/>
      <c r="NZD24" s="51"/>
      <c r="NZE24" s="52"/>
      <c r="NZF24" s="53"/>
      <c r="NZG24" s="54"/>
      <c r="NZH24" s="52"/>
      <c r="NZI24" s="52"/>
      <c r="NZJ24" s="53"/>
      <c r="NZK24" s="12"/>
      <c r="NZL24" s="50"/>
      <c r="NZM24" s="51"/>
      <c r="NZN24" s="52"/>
      <c r="NZO24" s="53"/>
      <c r="NZP24" s="54"/>
      <c r="NZQ24" s="52"/>
      <c r="NZR24" s="52"/>
      <c r="NZS24" s="53"/>
      <c r="NZT24" s="12"/>
      <c r="NZU24" s="50"/>
      <c r="NZV24" s="51"/>
      <c r="NZW24" s="52"/>
      <c r="NZX24" s="53"/>
      <c r="NZY24" s="54"/>
      <c r="NZZ24" s="52"/>
      <c r="OAA24" s="52"/>
      <c r="OAB24" s="53"/>
      <c r="OAC24" s="12"/>
      <c r="OAD24" s="50"/>
      <c r="OAE24" s="51"/>
      <c r="OAF24" s="52"/>
      <c r="OAG24" s="53"/>
      <c r="OAH24" s="54"/>
      <c r="OAI24" s="52"/>
      <c r="OAJ24" s="52"/>
      <c r="OAK24" s="53"/>
      <c r="OAL24" s="12"/>
      <c r="OAM24" s="50"/>
      <c r="OAN24" s="51"/>
      <c r="OAO24" s="52"/>
      <c r="OAP24" s="53"/>
      <c r="OAQ24" s="54"/>
      <c r="OAR24" s="52"/>
      <c r="OAS24" s="52"/>
      <c r="OAT24" s="53"/>
      <c r="OAU24" s="12"/>
      <c r="OAV24" s="50"/>
      <c r="OAW24" s="51"/>
      <c r="OAX24" s="52"/>
      <c r="OAY24" s="53"/>
      <c r="OAZ24" s="54"/>
      <c r="OBA24" s="52"/>
      <c r="OBB24" s="52"/>
      <c r="OBC24" s="53"/>
      <c r="OBD24" s="12"/>
      <c r="OBE24" s="50"/>
      <c r="OBF24" s="51"/>
      <c r="OBG24" s="52"/>
      <c r="OBH24" s="53"/>
      <c r="OBI24" s="54"/>
      <c r="OBJ24" s="52"/>
      <c r="OBK24" s="52"/>
      <c r="OBL24" s="53"/>
      <c r="OBM24" s="12"/>
      <c r="OBN24" s="50"/>
      <c r="OBO24" s="51"/>
      <c r="OBP24" s="52"/>
      <c r="OBQ24" s="53"/>
      <c r="OBR24" s="54"/>
      <c r="OBS24" s="52"/>
      <c r="OBT24" s="52"/>
      <c r="OBU24" s="53"/>
      <c r="OBV24" s="12"/>
      <c r="OBW24" s="50"/>
      <c r="OBX24" s="51"/>
      <c r="OBY24" s="52"/>
      <c r="OBZ24" s="53"/>
      <c r="OCA24" s="54"/>
      <c r="OCB24" s="52"/>
      <c r="OCC24" s="52"/>
      <c r="OCD24" s="53"/>
      <c r="OCE24" s="12"/>
      <c r="OCF24" s="50"/>
      <c r="OCG24" s="51"/>
      <c r="OCH24" s="52"/>
      <c r="OCI24" s="53"/>
      <c r="OCJ24" s="54"/>
      <c r="OCK24" s="52"/>
      <c r="OCL24" s="52"/>
      <c r="OCM24" s="53"/>
      <c r="OCN24" s="12"/>
      <c r="OCO24" s="50"/>
      <c r="OCP24" s="51"/>
      <c r="OCQ24" s="52"/>
      <c r="OCR24" s="53"/>
      <c r="OCS24" s="54"/>
      <c r="OCT24" s="52"/>
      <c r="OCU24" s="52"/>
      <c r="OCV24" s="53"/>
      <c r="OCW24" s="12"/>
      <c r="OCX24" s="50"/>
      <c r="OCY24" s="51"/>
      <c r="OCZ24" s="52"/>
      <c r="ODA24" s="53"/>
      <c r="ODB24" s="54"/>
      <c r="ODC24" s="52"/>
      <c r="ODD24" s="52"/>
      <c r="ODE24" s="53"/>
      <c r="ODF24" s="12"/>
      <c r="ODG24" s="50"/>
      <c r="ODH24" s="51"/>
      <c r="ODI24" s="52"/>
      <c r="ODJ24" s="53"/>
      <c r="ODK24" s="54"/>
      <c r="ODL24" s="52"/>
      <c r="ODM24" s="52"/>
      <c r="ODN24" s="53"/>
      <c r="ODO24" s="12"/>
      <c r="ODP24" s="50"/>
      <c r="ODQ24" s="51"/>
      <c r="ODR24" s="52"/>
      <c r="ODS24" s="53"/>
      <c r="ODT24" s="54"/>
      <c r="ODU24" s="52"/>
      <c r="ODV24" s="52"/>
      <c r="ODW24" s="53"/>
      <c r="ODX24" s="12"/>
      <c r="ODY24" s="50"/>
      <c r="ODZ24" s="51"/>
      <c r="OEA24" s="52"/>
      <c r="OEB24" s="53"/>
      <c r="OEC24" s="54"/>
      <c r="OED24" s="52"/>
      <c r="OEE24" s="52"/>
      <c r="OEF24" s="53"/>
      <c r="OEG24" s="12"/>
      <c r="OEH24" s="50"/>
      <c r="OEI24" s="51"/>
      <c r="OEJ24" s="52"/>
      <c r="OEK24" s="53"/>
      <c r="OEL24" s="54"/>
      <c r="OEM24" s="52"/>
      <c r="OEN24" s="52"/>
      <c r="OEO24" s="53"/>
      <c r="OEP24" s="12"/>
      <c r="OEQ24" s="50"/>
      <c r="OER24" s="51"/>
      <c r="OES24" s="52"/>
      <c r="OET24" s="53"/>
      <c r="OEU24" s="54"/>
      <c r="OEV24" s="52"/>
      <c r="OEW24" s="52"/>
      <c r="OEX24" s="53"/>
      <c r="OEY24" s="12"/>
      <c r="OEZ24" s="50"/>
      <c r="OFA24" s="51"/>
      <c r="OFB24" s="52"/>
      <c r="OFC24" s="53"/>
      <c r="OFD24" s="54"/>
      <c r="OFE24" s="52"/>
      <c r="OFF24" s="52"/>
      <c r="OFG24" s="53"/>
      <c r="OFH24" s="12"/>
      <c r="OFI24" s="50"/>
      <c r="OFJ24" s="51"/>
      <c r="OFK24" s="52"/>
      <c r="OFL24" s="53"/>
      <c r="OFM24" s="54"/>
      <c r="OFN24" s="52"/>
      <c r="OFO24" s="52"/>
      <c r="OFP24" s="53"/>
      <c r="OFQ24" s="12"/>
      <c r="OFR24" s="50"/>
      <c r="OFS24" s="51"/>
      <c r="OFT24" s="52"/>
      <c r="OFU24" s="53"/>
      <c r="OFV24" s="54"/>
      <c r="OFW24" s="52"/>
      <c r="OFX24" s="52"/>
      <c r="OFY24" s="53"/>
      <c r="OFZ24" s="12"/>
      <c r="OGA24" s="50"/>
      <c r="OGB24" s="51"/>
      <c r="OGC24" s="52"/>
      <c r="OGD24" s="53"/>
      <c r="OGE24" s="54"/>
      <c r="OGF24" s="52"/>
      <c r="OGG24" s="52"/>
      <c r="OGH24" s="53"/>
      <c r="OGI24" s="12"/>
      <c r="OGJ24" s="50"/>
      <c r="OGK24" s="51"/>
      <c r="OGL24" s="52"/>
      <c r="OGM24" s="53"/>
      <c r="OGN24" s="54"/>
      <c r="OGO24" s="52"/>
      <c r="OGP24" s="52"/>
      <c r="OGQ24" s="53"/>
      <c r="OGR24" s="12"/>
      <c r="OGS24" s="50"/>
      <c r="OGT24" s="51"/>
      <c r="OGU24" s="52"/>
      <c r="OGV24" s="53"/>
      <c r="OGW24" s="54"/>
      <c r="OGX24" s="52"/>
      <c r="OGY24" s="52"/>
      <c r="OGZ24" s="53"/>
      <c r="OHA24" s="12"/>
      <c r="OHB24" s="50"/>
      <c r="OHC24" s="51"/>
      <c r="OHD24" s="52"/>
      <c r="OHE24" s="53"/>
      <c r="OHF24" s="54"/>
      <c r="OHG24" s="52"/>
      <c r="OHH24" s="52"/>
      <c r="OHI24" s="53"/>
      <c r="OHJ24" s="12"/>
      <c r="OHK24" s="50"/>
      <c r="OHL24" s="51"/>
      <c r="OHM24" s="52"/>
      <c r="OHN24" s="53"/>
      <c r="OHO24" s="54"/>
      <c r="OHP24" s="52"/>
      <c r="OHQ24" s="52"/>
      <c r="OHR24" s="53"/>
      <c r="OHS24" s="12"/>
      <c r="OHT24" s="50"/>
      <c r="OHU24" s="51"/>
      <c r="OHV24" s="52"/>
      <c r="OHW24" s="53"/>
      <c r="OHX24" s="54"/>
      <c r="OHY24" s="52"/>
      <c r="OHZ24" s="52"/>
      <c r="OIA24" s="53"/>
      <c r="OIB24" s="12"/>
      <c r="OIC24" s="50"/>
      <c r="OID24" s="51"/>
      <c r="OIE24" s="52"/>
      <c r="OIF24" s="53"/>
      <c r="OIG24" s="54"/>
      <c r="OIH24" s="52"/>
      <c r="OII24" s="52"/>
      <c r="OIJ24" s="53"/>
      <c r="OIK24" s="12"/>
      <c r="OIL24" s="50"/>
      <c r="OIM24" s="51"/>
      <c r="OIN24" s="52"/>
      <c r="OIO24" s="53"/>
      <c r="OIP24" s="54"/>
      <c r="OIQ24" s="52"/>
      <c r="OIR24" s="52"/>
      <c r="OIS24" s="53"/>
      <c r="OIT24" s="12"/>
      <c r="OIU24" s="50"/>
      <c r="OIV24" s="51"/>
      <c r="OIW24" s="52"/>
      <c r="OIX24" s="53"/>
      <c r="OIY24" s="54"/>
      <c r="OIZ24" s="52"/>
      <c r="OJA24" s="52"/>
      <c r="OJB24" s="53"/>
      <c r="OJC24" s="12"/>
      <c r="OJD24" s="50"/>
      <c r="OJE24" s="51"/>
      <c r="OJF24" s="52"/>
      <c r="OJG24" s="53"/>
      <c r="OJH24" s="54"/>
      <c r="OJI24" s="52"/>
      <c r="OJJ24" s="52"/>
      <c r="OJK24" s="53"/>
      <c r="OJL24" s="12"/>
      <c r="OJM24" s="50"/>
      <c r="OJN24" s="51"/>
      <c r="OJO24" s="52"/>
      <c r="OJP24" s="53"/>
      <c r="OJQ24" s="54"/>
      <c r="OJR24" s="52"/>
      <c r="OJS24" s="52"/>
      <c r="OJT24" s="53"/>
      <c r="OJU24" s="12"/>
      <c r="OJV24" s="50"/>
      <c r="OJW24" s="51"/>
      <c r="OJX24" s="52"/>
      <c r="OJY24" s="53"/>
      <c r="OJZ24" s="54"/>
      <c r="OKA24" s="52"/>
      <c r="OKB24" s="52"/>
      <c r="OKC24" s="53"/>
      <c r="OKD24" s="12"/>
      <c r="OKE24" s="50"/>
      <c r="OKF24" s="51"/>
      <c r="OKG24" s="52"/>
      <c r="OKH24" s="53"/>
      <c r="OKI24" s="54"/>
      <c r="OKJ24" s="52"/>
      <c r="OKK24" s="52"/>
      <c r="OKL24" s="53"/>
      <c r="OKM24" s="12"/>
      <c r="OKN24" s="50"/>
      <c r="OKO24" s="51"/>
      <c r="OKP24" s="52"/>
      <c r="OKQ24" s="53"/>
      <c r="OKR24" s="54"/>
      <c r="OKS24" s="52"/>
      <c r="OKT24" s="52"/>
      <c r="OKU24" s="53"/>
      <c r="OKV24" s="12"/>
      <c r="OKW24" s="50"/>
      <c r="OKX24" s="51"/>
      <c r="OKY24" s="52"/>
      <c r="OKZ24" s="53"/>
      <c r="OLA24" s="54"/>
      <c r="OLB24" s="52"/>
      <c r="OLC24" s="52"/>
      <c r="OLD24" s="53"/>
      <c r="OLE24" s="12"/>
      <c r="OLF24" s="50"/>
      <c r="OLG24" s="51"/>
      <c r="OLH24" s="52"/>
      <c r="OLI24" s="53"/>
      <c r="OLJ24" s="54"/>
      <c r="OLK24" s="52"/>
      <c r="OLL24" s="52"/>
      <c r="OLM24" s="53"/>
      <c r="OLN24" s="12"/>
      <c r="OLO24" s="50"/>
      <c r="OLP24" s="51"/>
      <c r="OLQ24" s="52"/>
      <c r="OLR24" s="53"/>
      <c r="OLS24" s="54"/>
      <c r="OLT24" s="52"/>
      <c r="OLU24" s="52"/>
      <c r="OLV24" s="53"/>
      <c r="OLW24" s="12"/>
      <c r="OLX24" s="50"/>
      <c r="OLY24" s="51"/>
      <c r="OLZ24" s="52"/>
      <c r="OMA24" s="53"/>
      <c r="OMB24" s="54"/>
      <c r="OMC24" s="52"/>
      <c r="OMD24" s="52"/>
      <c r="OME24" s="53"/>
      <c r="OMF24" s="12"/>
      <c r="OMG24" s="50"/>
      <c r="OMH24" s="51"/>
      <c r="OMI24" s="52"/>
      <c r="OMJ24" s="53"/>
      <c r="OMK24" s="54"/>
      <c r="OML24" s="52"/>
      <c r="OMM24" s="52"/>
      <c r="OMN24" s="53"/>
      <c r="OMO24" s="12"/>
      <c r="OMP24" s="50"/>
      <c r="OMQ24" s="51"/>
      <c r="OMR24" s="52"/>
      <c r="OMS24" s="53"/>
      <c r="OMT24" s="54"/>
      <c r="OMU24" s="52"/>
      <c r="OMV24" s="52"/>
      <c r="OMW24" s="53"/>
      <c r="OMX24" s="12"/>
      <c r="OMY24" s="50"/>
      <c r="OMZ24" s="51"/>
      <c r="ONA24" s="52"/>
      <c r="ONB24" s="53"/>
      <c r="ONC24" s="54"/>
      <c r="OND24" s="52"/>
      <c r="ONE24" s="52"/>
      <c r="ONF24" s="53"/>
      <c r="ONG24" s="12"/>
      <c r="ONH24" s="50"/>
      <c r="ONI24" s="51"/>
      <c r="ONJ24" s="52"/>
      <c r="ONK24" s="53"/>
      <c r="ONL24" s="54"/>
      <c r="ONM24" s="52"/>
      <c r="ONN24" s="52"/>
      <c r="ONO24" s="53"/>
      <c r="ONP24" s="12"/>
      <c r="ONQ24" s="50"/>
      <c r="ONR24" s="51"/>
      <c r="ONS24" s="52"/>
      <c r="ONT24" s="53"/>
      <c r="ONU24" s="54"/>
      <c r="ONV24" s="52"/>
      <c r="ONW24" s="52"/>
      <c r="ONX24" s="53"/>
      <c r="ONY24" s="12"/>
      <c r="ONZ24" s="50"/>
      <c r="OOA24" s="51"/>
      <c r="OOB24" s="52"/>
      <c r="OOC24" s="53"/>
      <c r="OOD24" s="54"/>
      <c r="OOE24" s="52"/>
      <c r="OOF24" s="52"/>
      <c r="OOG24" s="53"/>
      <c r="OOH24" s="12"/>
      <c r="OOI24" s="50"/>
      <c r="OOJ24" s="51"/>
      <c r="OOK24" s="52"/>
      <c r="OOL24" s="53"/>
      <c r="OOM24" s="54"/>
      <c r="OON24" s="52"/>
      <c r="OOO24" s="52"/>
      <c r="OOP24" s="53"/>
      <c r="OOQ24" s="12"/>
      <c r="OOR24" s="50"/>
      <c r="OOS24" s="51"/>
      <c r="OOT24" s="52"/>
      <c r="OOU24" s="53"/>
      <c r="OOV24" s="54"/>
      <c r="OOW24" s="52"/>
      <c r="OOX24" s="52"/>
      <c r="OOY24" s="53"/>
      <c r="OOZ24" s="12"/>
      <c r="OPA24" s="50"/>
      <c r="OPB24" s="51"/>
      <c r="OPC24" s="52"/>
      <c r="OPD24" s="53"/>
      <c r="OPE24" s="54"/>
      <c r="OPF24" s="52"/>
      <c r="OPG24" s="52"/>
      <c r="OPH24" s="53"/>
      <c r="OPI24" s="12"/>
      <c r="OPJ24" s="50"/>
      <c r="OPK24" s="51"/>
      <c r="OPL24" s="52"/>
      <c r="OPM24" s="53"/>
      <c r="OPN24" s="54"/>
      <c r="OPO24" s="52"/>
      <c r="OPP24" s="52"/>
      <c r="OPQ24" s="53"/>
      <c r="OPR24" s="12"/>
      <c r="OPS24" s="50"/>
      <c r="OPT24" s="51"/>
      <c r="OPU24" s="52"/>
      <c r="OPV24" s="53"/>
      <c r="OPW24" s="54"/>
      <c r="OPX24" s="52"/>
      <c r="OPY24" s="52"/>
      <c r="OPZ24" s="53"/>
      <c r="OQA24" s="12"/>
      <c r="OQB24" s="50"/>
      <c r="OQC24" s="51"/>
      <c r="OQD24" s="52"/>
      <c r="OQE24" s="53"/>
      <c r="OQF24" s="54"/>
      <c r="OQG24" s="52"/>
      <c r="OQH24" s="52"/>
      <c r="OQI24" s="53"/>
      <c r="OQJ24" s="12"/>
      <c r="OQK24" s="50"/>
      <c r="OQL24" s="51"/>
      <c r="OQM24" s="52"/>
      <c r="OQN24" s="53"/>
      <c r="OQO24" s="54"/>
      <c r="OQP24" s="52"/>
      <c r="OQQ24" s="52"/>
      <c r="OQR24" s="53"/>
      <c r="OQS24" s="12"/>
      <c r="OQT24" s="50"/>
      <c r="OQU24" s="51"/>
      <c r="OQV24" s="52"/>
      <c r="OQW24" s="53"/>
      <c r="OQX24" s="54"/>
      <c r="OQY24" s="52"/>
      <c r="OQZ24" s="52"/>
      <c r="ORA24" s="53"/>
      <c r="ORB24" s="12"/>
      <c r="ORC24" s="50"/>
      <c r="ORD24" s="51"/>
      <c r="ORE24" s="52"/>
      <c r="ORF24" s="53"/>
      <c r="ORG24" s="54"/>
      <c r="ORH24" s="52"/>
      <c r="ORI24" s="52"/>
      <c r="ORJ24" s="53"/>
      <c r="ORK24" s="12"/>
      <c r="ORL24" s="50"/>
      <c r="ORM24" s="51"/>
      <c r="ORN24" s="52"/>
      <c r="ORO24" s="53"/>
      <c r="ORP24" s="54"/>
      <c r="ORQ24" s="52"/>
      <c r="ORR24" s="52"/>
      <c r="ORS24" s="53"/>
      <c r="ORT24" s="12"/>
      <c r="ORU24" s="50"/>
      <c r="ORV24" s="51"/>
      <c r="ORW24" s="52"/>
      <c r="ORX24" s="53"/>
      <c r="ORY24" s="54"/>
      <c r="ORZ24" s="52"/>
      <c r="OSA24" s="52"/>
      <c r="OSB24" s="53"/>
      <c r="OSC24" s="12"/>
      <c r="OSD24" s="50"/>
      <c r="OSE24" s="51"/>
      <c r="OSF24" s="52"/>
      <c r="OSG24" s="53"/>
      <c r="OSH24" s="54"/>
      <c r="OSI24" s="52"/>
      <c r="OSJ24" s="52"/>
      <c r="OSK24" s="53"/>
      <c r="OSL24" s="12"/>
      <c r="OSM24" s="50"/>
      <c r="OSN24" s="51"/>
      <c r="OSO24" s="52"/>
      <c r="OSP24" s="53"/>
      <c r="OSQ24" s="54"/>
      <c r="OSR24" s="52"/>
      <c r="OSS24" s="52"/>
      <c r="OST24" s="53"/>
      <c r="OSU24" s="12"/>
      <c r="OSV24" s="50"/>
      <c r="OSW24" s="51"/>
      <c r="OSX24" s="52"/>
      <c r="OSY24" s="53"/>
      <c r="OSZ24" s="54"/>
      <c r="OTA24" s="52"/>
      <c r="OTB24" s="52"/>
      <c r="OTC24" s="53"/>
      <c r="OTD24" s="12"/>
      <c r="OTE24" s="50"/>
      <c r="OTF24" s="51"/>
      <c r="OTG24" s="52"/>
      <c r="OTH24" s="53"/>
      <c r="OTI24" s="54"/>
      <c r="OTJ24" s="52"/>
      <c r="OTK24" s="52"/>
      <c r="OTL24" s="53"/>
      <c r="OTM24" s="12"/>
      <c r="OTN24" s="50"/>
      <c r="OTO24" s="51"/>
      <c r="OTP24" s="52"/>
      <c r="OTQ24" s="53"/>
      <c r="OTR24" s="54"/>
      <c r="OTS24" s="52"/>
      <c r="OTT24" s="52"/>
      <c r="OTU24" s="53"/>
      <c r="OTV24" s="12"/>
      <c r="OTW24" s="50"/>
      <c r="OTX24" s="51"/>
      <c r="OTY24" s="52"/>
      <c r="OTZ24" s="53"/>
      <c r="OUA24" s="54"/>
      <c r="OUB24" s="52"/>
      <c r="OUC24" s="52"/>
      <c r="OUD24" s="53"/>
      <c r="OUE24" s="12"/>
      <c r="OUF24" s="50"/>
      <c r="OUG24" s="51"/>
      <c r="OUH24" s="52"/>
      <c r="OUI24" s="53"/>
      <c r="OUJ24" s="54"/>
      <c r="OUK24" s="52"/>
      <c r="OUL24" s="52"/>
      <c r="OUM24" s="53"/>
      <c r="OUN24" s="12"/>
      <c r="OUO24" s="50"/>
      <c r="OUP24" s="51"/>
      <c r="OUQ24" s="52"/>
      <c r="OUR24" s="53"/>
      <c r="OUS24" s="54"/>
      <c r="OUT24" s="52"/>
      <c r="OUU24" s="52"/>
      <c r="OUV24" s="53"/>
      <c r="OUW24" s="12"/>
      <c r="OUX24" s="50"/>
      <c r="OUY24" s="51"/>
      <c r="OUZ24" s="52"/>
      <c r="OVA24" s="53"/>
      <c r="OVB24" s="54"/>
      <c r="OVC24" s="52"/>
      <c r="OVD24" s="52"/>
      <c r="OVE24" s="53"/>
      <c r="OVF24" s="12"/>
      <c r="OVG24" s="50"/>
      <c r="OVH24" s="51"/>
      <c r="OVI24" s="52"/>
      <c r="OVJ24" s="53"/>
      <c r="OVK24" s="54"/>
      <c r="OVL24" s="52"/>
      <c r="OVM24" s="52"/>
      <c r="OVN24" s="53"/>
      <c r="OVO24" s="12"/>
      <c r="OVP24" s="50"/>
      <c r="OVQ24" s="51"/>
      <c r="OVR24" s="52"/>
      <c r="OVS24" s="53"/>
      <c r="OVT24" s="54"/>
      <c r="OVU24" s="52"/>
      <c r="OVV24" s="52"/>
      <c r="OVW24" s="53"/>
      <c r="OVX24" s="12"/>
      <c r="OVY24" s="50"/>
      <c r="OVZ24" s="51"/>
      <c r="OWA24" s="52"/>
      <c r="OWB24" s="53"/>
      <c r="OWC24" s="54"/>
      <c r="OWD24" s="52"/>
      <c r="OWE24" s="52"/>
      <c r="OWF24" s="53"/>
      <c r="OWG24" s="12"/>
      <c r="OWH24" s="50"/>
      <c r="OWI24" s="51"/>
      <c r="OWJ24" s="52"/>
      <c r="OWK24" s="53"/>
      <c r="OWL24" s="54"/>
      <c r="OWM24" s="52"/>
      <c r="OWN24" s="52"/>
      <c r="OWO24" s="53"/>
      <c r="OWP24" s="12"/>
      <c r="OWQ24" s="50"/>
      <c r="OWR24" s="51"/>
      <c r="OWS24" s="52"/>
      <c r="OWT24" s="53"/>
      <c r="OWU24" s="54"/>
      <c r="OWV24" s="52"/>
      <c r="OWW24" s="52"/>
      <c r="OWX24" s="53"/>
      <c r="OWY24" s="12"/>
      <c r="OWZ24" s="50"/>
      <c r="OXA24" s="51"/>
      <c r="OXB24" s="52"/>
      <c r="OXC24" s="53"/>
      <c r="OXD24" s="54"/>
      <c r="OXE24" s="52"/>
      <c r="OXF24" s="52"/>
      <c r="OXG24" s="53"/>
      <c r="OXH24" s="12"/>
      <c r="OXI24" s="50"/>
      <c r="OXJ24" s="51"/>
      <c r="OXK24" s="52"/>
      <c r="OXL24" s="53"/>
      <c r="OXM24" s="54"/>
      <c r="OXN24" s="52"/>
      <c r="OXO24" s="52"/>
      <c r="OXP24" s="53"/>
      <c r="OXQ24" s="12"/>
      <c r="OXR24" s="50"/>
      <c r="OXS24" s="51"/>
      <c r="OXT24" s="52"/>
      <c r="OXU24" s="53"/>
      <c r="OXV24" s="54"/>
      <c r="OXW24" s="52"/>
      <c r="OXX24" s="52"/>
      <c r="OXY24" s="53"/>
      <c r="OXZ24" s="12"/>
      <c r="OYA24" s="50"/>
      <c r="OYB24" s="51"/>
      <c r="OYC24" s="52"/>
      <c r="OYD24" s="53"/>
      <c r="OYE24" s="54"/>
      <c r="OYF24" s="52"/>
      <c r="OYG24" s="52"/>
      <c r="OYH24" s="53"/>
      <c r="OYI24" s="12"/>
      <c r="OYJ24" s="50"/>
      <c r="OYK24" s="51"/>
      <c r="OYL24" s="52"/>
      <c r="OYM24" s="53"/>
      <c r="OYN24" s="54"/>
      <c r="OYO24" s="52"/>
      <c r="OYP24" s="52"/>
      <c r="OYQ24" s="53"/>
      <c r="OYR24" s="12"/>
      <c r="OYS24" s="50"/>
      <c r="OYT24" s="51"/>
      <c r="OYU24" s="52"/>
      <c r="OYV24" s="53"/>
      <c r="OYW24" s="54"/>
      <c r="OYX24" s="52"/>
      <c r="OYY24" s="52"/>
      <c r="OYZ24" s="53"/>
      <c r="OZA24" s="12"/>
      <c r="OZB24" s="50"/>
      <c r="OZC24" s="51"/>
      <c r="OZD24" s="52"/>
      <c r="OZE24" s="53"/>
      <c r="OZF24" s="54"/>
      <c r="OZG24" s="52"/>
      <c r="OZH24" s="52"/>
      <c r="OZI24" s="53"/>
      <c r="OZJ24" s="12"/>
      <c r="OZK24" s="50"/>
      <c r="OZL24" s="51"/>
      <c r="OZM24" s="52"/>
      <c r="OZN24" s="53"/>
      <c r="OZO24" s="54"/>
      <c r="OZP24" s="52"/>
      <c r="OZQ24" s="52"/>
      <c r="OZR24" s="53"/>
      <c r="OZS24" s="12"/>
      <c r="OZT24" s="50"/>
      <c r="OZU24" s="51"/>
      <c r="OZV24" s="52"/>
      <c r="OZW24" s="53"/>
      <c r="OZX24" s="54"/>
      <c r="OZY24" s="52"/>
      <c r="OZZ24" s="52"/>
      <c r="PAA24" s="53"/>
      <c r="PAB24" s="12"/>
      <c r="PAC24" s="50"/>
      <c r="PAD24" s="51"/>
      <c r="PAE24" s="52"/>
      <c r="PAF24" s="53"/>
      <c r="PAG24" s="54"/>
      <c r="PAH24" s="52"/>
      <c r="PAI24" s="52"/>
      <c r="PAJ24" s="53"/>
      <c r="PAK24" s="12"/>
      <c r="PAL24" s="50"/>
      <c r="PAM24" s="51"/>
      <c r="PAN24" s="52"/>
      <c r="PAO24" s="53"/>
      <c r="PAP24" s="54"/>
      <c r="PAQ24" s="52"/>
      <c r="PAR24" s="52"/>
      <c r="PAS24" s="53"/>
      <c r="PAT24" s="12"/>
      <c r="PAU24" s="50"/>
      <c r="PAV24" s="51"/>
      <c r="PAW24" s="52"/>
      <c r="PAX24" s="53"/>
      <c r="PAY24" s="54"/>
      <c r="PAZ24" s="52"/>
      <c r="PBA24" s="52"/>
      <c r="PBB24" s="53"/>
      <c r="PBC24" s="12"/>
      <c r="PBD24" s="50"/>
      <c r="PBE24" s="51"/>
      <c r="PBF24" s="52"/>
      <c r="PBG24" s="53"/>
      <c r="PBH24" s="54"/>
      <c r="PBI24" s="52"/>
      <c r="PBJ24" s="52"/>
      <c r="PBK24" s="53"/>
      <c r="PBL24" s="12"/>
      <c r="PBM24" s="50"/>
      <c r="PBN24" s="51"/>
      <c r="PBO24" s="52"/>
      <c r="PBP24" s="53"/>
      <c r="PBQ24" s="54"/>
      <c r="PBR24" s="52"/>
      <c r="PBS24" s="52"/>
      <c r="PBT24" s="53"/>
      <c r="PBU24" s="12"/>
      <c r="PBV24" s="50"/>
      <c r="PBW24" s="51"/>
      <c r="PBX24" s="52"/>
      <c r="PBY24" s="53"/>
      <c r="PBZ24" s="54"/>
      <c r="PCA24" s="52"/>
      <c r="PCB24" s="52"/>
      <c r="PCC24" s="53"/>
      <c r="PCD24" s="12"/>
      <c r="PCE24" s="50"/>
      <c r="PCF24" s="51"/>
      <c r="PCG24" s="52"/>
      <c r="PCH24" s="53"/>
      <c r="PCI24" s="54"/>
      <c r="PCJ24" s="52"/>
      <c r="PCK24" s="52"/>
      <c r="PCL24" s="53"/>
      <c r="PCM24" s="12"/>
      <c r="PCN24" s="50"/>
      <c r="PCO24" s="51"/>
      <c r="PCP24" s="52"/>
      <c r="PCQ24" s="53"/>
      <c r="PCR24" s="54"/>
      <c r="PCS24" s="52"/>
      <c r="PCT24" s="52"/>
      <c r="PCU24" s="53"/>
      <c r="PCV24" s="12"/>
      <c r="PCW24" s="50"/>
      <c r="PCX24" s="51"/>
      <c r="PCY24" s="52"/>
      <c r="PCZ24" s="53"/>
      <c r="PDA24" s="54"/>
      <c r="PDB24" s="52"/>
      <c r="PDC24" s="52"/>
      <c r="PDD24" s="53"/>
      <c r="PDE24" s="12"/>
      <c r="PDF24" s="50"/>
      <c r="PDG24" s="51"/>
      <c r="PDH24" s="52"/>
      <c r="PDI24" s="53"/>
      <c r="PDJ24" s="54"/>
      <c r="PDK24" s="52"/>
      <c r="PDL24" s="52"/>
      <c r="PDM24" s="53"/>
      <c r="PDN24" s="12"/>
      <c r="PDO24" s="50"/>
      <c r="PDP24" s="51"/>
      <c r="PDQ24" s="52"/>
      <c r="PDR24" s="53"/>
      <c r="PDS24" s="54"/>
      <c r="PDT24" s="52"/>
      <c r="PDU24" s="52"/>
      <c r="PDV24" s="53"/>
      <c r="PDW24" s="12"/>
      <c r="PDX24" s="50"/>
      <c r="PDY24" s="51"/>
      <c r="PDZ24" s="52"/>
      <c r="PEA24" s="53"/>
      <c r="PEB24" s="54"/>
      <c r="PEC24" s="52"/>
      <c r="PED24" s="52"/>
      <c r="PEE24" s="53"/>
      <c r="PEF24" s="12"/>
      <c r="PEG24" s="50"/>
      <c r="PEH24" s="51"/>
      <c r="PEI24" s="52"/>
      <c r="PEJ24" s="53"/>
      <c r="PEK24" s="54"/>
      <c r="PEL24" s="52"/>
      <c r="PEM24" s="52"/>
      <c r="PEN24" s="53"/>
      <c r="PEO24" s="12"/>
      <c r="PEP24" s="50"/>
      <c r="PEQ24" s="51"/>
      <c r="PER24" s="52"/>
      <c r="PES24" s="53"/>
      <c r="PET24" s="54"/>
      <c r="PEU24" s="52"/>
      <c r="PEV24" s="52"/>
      <c r="PEW24" s="53"/>
      <c r="PEX24" s="12"/>
      <c r="PEY24" s="50"/>
      <c r="PEZ24" s="51"/>
      <c r="PFA24" s="52"/>
      <c r="PFB24" s="53"/>
      <c r="PFC24" s="54"/>
      <c r="PFD24" s="52"/>
      <c r="PFE24" s="52"/>
      <c r="PFF24" s="53"/>
      <c r="PFG24" s="12"/>
      <c r="PFH24" s="50"/>
      <c r="PFI24" s="51"/>
      <c r="PFJ24" s="52"/>
      <c r="PFK24" s="53"/>
      <c r="PFL24" s="54"/>
      <c r="PFM24" s="52"/>
      <c r="PFN24" s="52"/>
      <c r="PFO24" s="53"/>
      <c r="PFP24" s="12"/>
      <c r="PFQ24" s="50"/>
      <c r="PFR24" s="51"/>
      <c r="PFS24" s="52"/>
      <c r="PFT24" s="53"/>
      <c r="PFU24" s="54"/>
      <c r="PFV24" s="52"/>
      <c r="PFW24" s="52"/>
      <c r="PFX24" s="53"/>
      <c r="PFY24" s="12"/>
      <c r="PFZ24" s="50"/>
      <c r="PGA24" s="51"/>
      <c r="PGB24" s="52"/>
      <c r="PGC24" s="53"/>
      <c r="PGD24" s="54"/>
      <c r="PGE24" s="52"/>
      <c r="PGF24" s="52"/>
      <c r="PGG24" s="53"/>
      <c r="PGH24" s="12"/>
      <c r="PGI24" s="50"/>
      <c r="PGJ24" s="51"/>
      <c r="PGK24" s="52"/>
      <c r="PGL24" s="53"/>
      <c r="PGM24" s="54"/>
      <c r="PGN24" s="52"/>
      <c r="PGO24" s="52"/>
      <c r="PGP24" s="53"/>
      <c r="PGQ24" s="12"/>
      <c r="PGR24" s="50"/>
      <c r="PGS24" s="51"/>
      <c r="PGT24" s="52"/>
      <c r="PGU24" s="53"/>
      <c r="PGV24" s="54"/>
      <c r="PGW24" s="52"/>
      <c r="PGX24" s="52"/>
      <c r="PGY24" s="53"/>
      <c r="PGZ24" s="12"/>
      <c r="PHA24" s="50"/>
      <c r="PHB24" s="51"/>
      <c r="PHC24" s="52"/>
      <c r="PHD24" s="53"/>
      <c r="PHE24" s="54"/>
      <c r="PHF24" s="52"/>
      <c r="PHG24" s="52"/>
      <c r="PHH24" s="53"/>
      <c r="PHI24" s="12"/>
      <c r="PHJ24" s="50"/>
      <c r="PHK24" s="51"/>
      <c r="PHL24" s="52"/>
      <c r="PHM24" s="53"/>
      <c r="PHN24" s="54"/>
      <c r="PHO24" s="52"/>
      <c r="PHP24" s="52"/>
      <c r="PHQ24" s="53"/>
      <c r="PHR24" s="12"/>
      <c r="PHS24" s="50"/>
      <c r="PHT24" s="51"/>
      <c r="PHU24" s="52"/>
      <c r="PHV24" s="53"/>
      <c r="PHW24" s="54"/>
      <c r="PHX24" s="52"/>
      <c r="PHY24" s="52"/>
      <c r="PHZ24" s="53"/>
      <c r="PIA24" s="12"/>
      <c r="PIB24" s="50"/>
      <c r="PIC24" s="51"/>
      <c r="PID24" s="52"/>
      <c r="PIE24" s="53"/>
      <c r="PIF24" s="54"/>
      <c r="PIG24" s="52"/>
      <c r="PIH24" s="52"/>
      <c r="PII24" s="53"/>
      <c r="PIJ24" s="12"/>
      <c r="PIK24" s="50"/>
      <c r="PIL24" s="51"/>
      <c r="PIM24" s="52"/>
      <c r="PIN24" s="53"/>
      <c r="PIO24" s="54"/>
      <c r="PIP24" s="52"/>
      <c r="PIQ24" s="52"/>
      <c r="PIR24" s="53"/>
      <c r="PIS24" s="12"/>
      <c r="PIT24" s="50"/>
      <c r="PIU24" s="51"/>
      <c r="PIV24" s="52"/>
      <c r="PIW24" s="53"/>
      <c r="PIX24" s="54"/>
      <c r="PIY24" s="52"/>
      <c r="PIZ24" s="52"/>
      <c r="PJA24" s="53"/>
      <c r="PJB24" s="12"/>
      <c r="PJC24" s="50"/>
      <c r="PJD24" s="51"/>
      <c r="PJE24" s="52"/>
      <c r="PJF24" s="53"/>
      <c r="PJG24" s="54"/>
      <c r="PJH24" s="52"/>
      <c r="PJI24" s="52"/>
      <c r="PJJ24" s="53"/>
      <c r="PJK24" s="12"/>
      <c r="PJL24" s="50"/>
      <c r="PJM24" s="51"/>
      <c r="PJN24" s="52"/>
      <c r="PJO24" s="53"/>
      <c r="PJP24" s="54"/>
      <c r="PJQ24" s="52"/>
      <c r="PJR24" s="52"/>
      <c r="PJS24" s="53"/>
      <c r="PJT24" s="12"/>
      <c r="PJU24" s="50"/>
      <c r="PJV24" s="51"/>
      <c r="PJW24" s="52"/>
      <c r="PJX24" s="53"/>
      <c r="PJY24" s="54"/>
      <c r="PJZ24" s="52"/>
      <c r="PKA24" s="52"/>
      <c r="PKB24" s="53"/>
      <c r="PKC24" s="12"/>
      <c r="PKD24" s="50"/>
      <c r="PKE24" s="51"/>
      <c r="PKF24" s="52"/>
      <c r="PKG24" s="53"/>
      <c r="PKH24" s="54"/>
      <c r="PKI24" s="52"/>
      <c r="PKJ24" s="52"/>
      <c r="PKK24" s="53"/>
      <c r="PKL24" s="12"/>
      <c r="PKM24" s="50"/>
      <c r="PKN24" s="51"/>
      <c r="PKO24" s="52"/>
      <c r="PKP24" s="53"/>
      <c r="PKQ24" s="54"/>
      <c r="PKR24" s="52"/>
      <c r="PKS24" s="52"/>
      <c r="PKT24" s="53"/>
      <c r="PKU24" s="12"/>
      <c r="PKV24" s="50"/>
      <c r="PKW24" s="51"/>
      <c r="PKX24" s="52"/>
      <c r="PKY24" s="53"/>
      <c r="PKZ24" s="54"/>
      <c r="PLA24" s="52"/>
      <c r="PLB24" s="52"/>
      <c r="PLC24" s="53"/>
      <c r="PLD24" s="12"/>
      <c r="PLE24" s="50"/>
      <c r="PLF24" s="51"/>
      <c r="PLG24" s="52"/>
      <c r="PLH24" s="53"/>
      <c r="PLI24" s="54"/>
      <c r="PLJ24" s="52"/>
      <c r="PLK24" s="52"/>
      <c r="PLL24" s="53"/>
      <c r="PLM24" s="12"/>
      <c r="PLN24" s="50"/>
      <c r="PLO24" s="51"/>
      <c r="PLP24" s="52"/>
      <c r="PLQ24" s="53"/>
      <c r="PLR24" s="54"/>
      <c r="PLS24" s="52"/>
      <c r="PLT24" s="52"/>
      <c r="PLU24" s="53"/>
      <c r="PLV24" s="12"/>
      <c r="PLW24" s="50"/>
      <c r="PLX24" s="51"/>
      <c r="PLY24" s="52"/>
      <c r="PLZ24" s="53"/>
      <c r="PMA24" s="54"/>
      <c r="PMB24" s="52"/>
      <c r="PMC24" s="52"/>
      <c r="PMD24" s="53"/>
      <c r="PME24" s="12"/>
      <c r="PMF24" s="50"/>
      <c r="PMG24" s="51"/>
      <c r="PMH24" s="52"/>
      <c r="PMI24" s="53"/>
      <c r="PMJ24" s="54"/>
      <c r="PMK24" s="52"/>
      <c r="PML24" s="52"/>
      <c r="PMM24" s="53"/>
      <c r="PMN24" s="12"/>
      <c r="PMO24" s="50"/>
      <c r="PMP24" s="51"/>
      <c r="PMQ24" s="52"/>
      <c r="PMR24" s="53"/>
      <c r="PMS24" s="54"/>
      <c r="PMT24" s="52"/>
      <c r="PMU24" s="52"/>
      <c r="PMV24" s="53"/>
      <c r="PMW24" s="12"/>
      <c r="PMX24" s="50"/>
      <c r="PMY24" s="51"/>
      <c r="PMZ24" s="52"/>
      <c r="PNA24" s="53"/>
      <c r="PNB24" s="54"/>
      <c r="PNC24" s="52"/>
      <c r="PND24" s="52"/>
      <c r="PNE24" s="53"/>
      <c r="PNF24" s="12"/>
      <c r="PNG24" s="50"/>
      <c r="PNH24" s="51"/>
      <c r="PNI24" s="52"/>
      <c r="PNJ24" s="53"/>
      <c r="PNK24" s="54"/>
      <c r="PNL24" s="52"/>
      <c r="PNM24" s="52"/>
      <c r="PNN24" s="53"/>
      <c r="PNO24" s="12"/>
      <c r="PNP24" s="50"/>
      <c r="PNQ24" s="51"/>
      <c r="PNR24" s="52"/>
      <c r="PNS24" s="53"/>
      <c r="PNT24" s="54"/>
      <c r="PNU24" s="52"/>
      <c r="PNV24" s="52"/>
      <c r="PNW24" s="53"/>
      <c r="PNX24" s="12"/>
      <c r="PNY24" s="50"/>
      <c r="PNZ24" s="51"/>
      <c r="POA24" s="52"/>
      <c r="POB24" s="53"/>
      <c r="POC24" s="54"/>
      <c r="POD24" s="52"/>
      <c r="POE24" s="52"/>
      <c r="POF24" s="53"/>
      <c r="POG24" s="12"/>
      <c r="POH24" s="50"/>
      <c r="POI24" s="51"/>
      <c r="POJ24" s="52"/>
      <c r="POK24" s="53"/>
      <c r="POL24" s="54"/>
      <c r="POM24" s="52"/>
      <c r="PON24" s="52"/>
      <c r="POO24" s="53"/>
      <c r="POP24" s="12"/>
      <c r="POQ24" s="50"/>
      <c r="POR24" s="51"/>
      <c r="POS24" s="52"/>
      <c r="POT24" s="53"/>
      <c r="POU24" s="54"/>
      <c r="POV24" s="52"/>
      <c r="POW24" s="52"/>
      <c r="POX24" s="53"/>
      <c r="POY24" s="12"/>
      <c r="POZ24" s="50"/>
      <c r="PPA24" s="51"/>
      <c r="PPB24" s="52"/>
      <c r="PPC24" s="53"/>
      <c r="PPD24" s="54"/>
      <c r="PPE24" s="52"/>
      <c r="PPF24" s="52"/>
      <c r="PPG24" s="53"/>
      <c r="PPH24" s="12"/>
      <c r="PPI24" s="50"/>
      <c r="PPJ24" s="51"/>
      <c r="PPK24" s="52"/>
      <c r="PPL24" s="53"/>
      <c r="PPM24" s="54"/>
      <c r="PPN24" s="52"/>
      <c r="PPO24" s="52"/>
      <c r="PPP24" s="53"/>
      <c r="PPQ24" s="12"/>
      <c r="PPR24" s="50"/>
      <c r="PPS24" s="51"/>
      <c r="PPT24" s="52"/>
      <c r="PPU24" s="53"/>
      <c r="PPV24" s="54"/>
      <c r="PPW24" s="52"/>
      <c r="PPX24" s="52"/>
      <c r="PPY24" s="53"/>
      <c r="PPZ24" s="12"/>
      <c r="PQA24" s="50"/>
      <c r="PQB24" s="51"/>
      <c r="PQC24" s="52"/>
      <c r="PQD24" s="53"/>
      <c r="PQE24" s="54"/>
      <c r="PQF24" s="52"/>
      <c r="PQG24" s="52"/>
      <c r="PQH24" s="53"/>
      <c r="PQI24" s="12"/>
      <c r="PQJ24" s="50"/>
      <c r="PQK24" s="51"/>
      <c r="PQL24" s="52"/>
      <c r="PQM24" s="53"/>
      <c r="PQN24" s="54"/>
      <c r="PQO24" s="52"/>
      <c r="PQP24" s="52"/>
      <c r="PQQ24" s="53"/>
      <c r="PQR24" s="12"/>
      <c r="PQS24" s="50"/>
      <c r="PQT24" s="51"/>
      <c r="PQU24" s="52"/>
      <c r="PQV24" s="53"/>
      <c r="PQW24" s="54"/>
      <c r="PQX24" s="52"/>
      <c r="PQY24" s="52"/>
      <c r="PQZ24" s="53"/>
      <c r="PRA24" s="12"/>
      <c r="PRB24" s="50"/>
      <c r="PRC24" s="51"/>
      <c r="PRD24" s="52"/>
      <c r="PRE24" s="53"/>
      <c r="PRF24" s="54"/>
      <c r="PRG24" s="52"/>
      <c r="PRH24" s="52"/>
      <c r="PRI24" s="53"/>
      <c r="PRJ24" s="12"/>
      <c r="PRK24" s="50"/>
      <c r="PRL24" s="51"/>
      <c r="PRM24" s="52"/>
      <c r="PRN24" s="53"/>
      <c r="PRO24" s="54"/>
      <c r="PRP24" s="52"/>
      <c r="PRQ24" s="52"/>
      <c r="PRR24" s="53"/>
      <c r="PRS24" s="12"/>
      <c r="PRT24" s="50"/>
      <c r="PRU24" s="51"/>
      <c r="PRV24" s="52"/>
      <c r="PRW24" s="53"/>
      <c r="PRX24" s="54"/>
      <c r="PRY24" s="52"/>
      <c r="PRZ24" s="52"/>
      <c r="PSA24" s="53"/>
      <c r="PSB24" s="12"/>
      <c r="PSC24" s="50"/>
      <c r="PSD24" s="51"/>
      <c r="PSE24" s="52"/>
      <c r="PSF24" s="53"/>
      <c r="PSG24" s="54"/>
      <c r="PSH24" s="52"/>
      <c r="PSI24" s="52"/>
      <c r="PSJ24" s="53"/>
      <c r="PSK24" s="12"/>
      <c r="PSL24" s="50"/>
      <c r="PSM24" s="51"/>
      <c r="PSN24" s="52"/>
      <c r="PSO24" s="53"/>
      <c r="PSP24" s="54"/>
      <c r="PSQ24" s="52"/>
      <c r="PSR24" s="52"/>
      <c r="PSS24" s="53"/>
      <c r="PST24" s="12"/>
      <c r="PSU24" s="50"/>
      <c r="PSV24" s="51"/>
      <c r="PSW24" s="52"/>
      <c r="PSX24" s="53"/>
      <c r="PSY24" s="54"/>
      <c r="PSZ24" s="52"/>
      <c r="PTA24" s="52"/>
      <c r="PTB24" s="53"/>
      <c r="PTC24" s="12"/>
      <c r="PTD24" s="50"/>
      <c r="PTE24" s="51"/>
      <c r="PTF24" s="52"/>
      <c r="PTG24" s="53"/>
      <c r="PTH24" s="54"/>
      <c r="PTI24" s="52"/>
      <c r="PTJ24" s="52"/>
      <c r="PTK24" s="53"/>
      <c r="PTL24" s="12"/>
      <c r="PTM24" s="50"/>
      <c r="PTN24" s="51"/>
      <c r="PTO24" s="52"/>
      <c r="PTP24" s="53"/>
      <c r="PTQ24" s="54"/>
      <c r="PTR24" s="52"/>
      <c r="PTS24" s="52"/>
      <c r="PTT24" s="53"/>
      <c r="PTU24" s="12"/>
      <c r="PTV24" s="50"/>
      <c r="PTW24" s="51"/>
      <c r="PTX24" s="52"/>
      <c r="PTY24" s="53"/>
      <c r="PTZ24" s="54"/>
      <c r="PUA24" s="52"/>
      <c r="PUB24" s="52"/>
      <c r="PUC24" s="53"/>
      <c r="PUD24" s="12"/>
      <c r="PUE24" s="50"/>
      <c r="PUF24" s="51"/>
      <c r="PUG24" s="52"/>
      <c r="PUH24" s="53"/>
      <c r="PUI24" s="54"/>
      <c r="PUJ24" s="52"/>
      <c r="PUK24" s="52"/>
      <c r="PUL24" s="53"/>
      <c r="PUM24" s="12"/>
      <c r="PUN24" s="50"/>
      <c r="PUO24" s="51"/>
      <c r="PUP24" s="52"/>
      <c r="PUQ24" s="53"/>
      <c r="PUR24" s="54"/>
      <c r="PUS24" s="52"/>
      <c r="PUT24" s="52"/>
      <c r="PUU24" s="53"/>
      <c r="PUV24" s="12"/>
      <c r="PUW24" s="50"/>
      <c r="PUX24" s="51"/>
      <c r="PUY24" s="52"/>
      <c r="PUZ24" s="53"/>
      <c r="PVA24" s="54"/>
      <c r="PVB24" s="52"/>
      <c r="PVC24" s="52"/>
      <c r="PVD24" s="53"/>
      <c r="PVE24" s="12"/>
      <c r="PVF24" s="50"/>
      <c r="PVG24" s="51"/>
      <c r="PVH24" s="52"/>
      <c r="PVI24" s="53"/>
      <c r="PVJ24" s="54"/>
      <c r="PVK24" s="52"/>
      <c r="PVL24" s="52"/>
      <c r="PVM24" s="53"/>
      <c r="PVN24" s="12"/>
      <c r="PVO24" s="50"/>
      <c r="PVP24" s="51"/>
      <c r="PVQ24" s="52"/>
      <c r="PVR24" s="53"/>
      <c r="PVS24" s="54"/>
      <c r="PVT24" s="52"/>
      <c r="PVU24" s="52"/>
      <c r="PVV24" s="53"/>
      <c r="PVW24" s="12"/>
      <c r="PVX24" s="50"/>
      <c r="PVY24" s="51"/>
      <c r="PVZ24" s="52"/>
      <c r="PWA24" s="53"/>
      <c r="PWB24" s="54"/>
      <c r="PWC24" s="52"/>
      <c r="PWD24" s="52"/>
      <c r="PWE24" s="53"/>
      <c r="PWF24" s="12"/>
      <c r="PWG24" s="50"/>
      <c r="PWH24" s="51"/>
      <c r="PWI24" s="52"/>
      <c r="PWJ24" s="53"/>
      <c r="PWK24" s="54"/>
      <c r="PWL24" s="52"/>
      <c r="PWM24" s="52"/>
      <c r="PWN24" s="53"/>
      <c r="PWO24" s="12"/>
      <c r="PWP24" s="50"/>
      <c r="PWQ24" s="51"/>
      <c r="PWR24" s="52"/>
      <c r="PWS24" s="53"/>
      <c r="PWT24" s="54"/>
      <c r="PWU24" s="52"/>
      <c r="PWV24" s="52"/>
      <c r="PWW24" s="53"/>
      <c r="PWX24" s="12"/>
      <c r="PWY24" s="50"/>
      <c r="PWZ24" s="51"/>
      <c r="PXA24" s="52"/>
      <c r="PXB24" s="53"/>
      <c r="PXC24" s="54"/>
      <c r="PXD24" s="52"/>
      <c r="PXE24" s="52"/>
      <c r="PXF24" s="53"/>
      <c r="PXG24" s="12"/>
      <c r="PXH24" s="50"/>
      <c r="PXI24" s="51"/>
      <c r="PXJ24" s="52"/>
      <c r="PXK24" s="53"/>
      <c r="PXL24" s="54"/>
      <c r="PXM24" s="52"/>
      <c r="PXN24" s="52"/>
      <c r="PXO24" s="53"/>
      <c r="PXP24" s="12"/>
      <c r="PXQ24" s="50"/>
      <c r="PXR24" s="51"/>
      <c r="PXS24" s="52"/>
      <c r="PXT24" s="53"/>
      <c r="PXU24" s="54"/>
      <c r="PXV24" s="52"/>
      <c r="PXW24" s="52"/>
      <c r="PXX24" s="53"/>
      <c r="PXY24" s="12"/>
      <c r="PXZ24" s="50"/>
      <c r="PYA24" s="51"/>
      <c r="PYB24" s="52"/>
      <c r="PYC24" s="53"/>
      <c r="PYD24" s="54"/>
      <c r="PYE24" s="52"/>
      <c r="PYF24" s="52"/>
      <c r="PYG24" s="53"/>
      <c r="PYH24" s="12"/>
      <c r="PYI24" s="50"/>
      <c r="PYJ24" s="51"/>
      <c r="PYK24" s="52"/>
      <c r="PYL24" s="53"/>
      <c r="PYM24" s="54"/>
      <c r="PYN24" s="52"/>
      <c r="PYO24" s="52"/>
      <c r="PYP24" s="53"/>
      <c r="PYQ24" s="12"/>
      <c r="PYR24" s="50"/>
      <c r="PYS24" s="51"/>
      <c r="PYT24" s="52"/>
      <c r="PYU24" s="53"/>
      <c r="PYV24" s="54"/>
      <c r="PYW24" s="52"/>
      <c r="PYX24" s="52"/>
      <c r="PYY24" s="53"/>
      <c r="PYZ24" s="12"/>
      <c r="PZA24" s="50"/>
      <c r="PZB24" s="51"/>
      <c r="PZC24" s="52"/>
      <c r="PZD24" s="53"/>
      <c r="PZE24" s="54"/>
      <c r="PZF24" s="52"/>
      <c r="PZG24" s="52"/>
      <c r="PZH24" s="53"/>
      <c r="PZI24" s="12"/>
      <c r="PZJ24" s="50"/>
      <c r="PZK24" s="51"/>
      <c r="PZL24" s="52"/>
      <c r="PZM24" s="53"/>
      <c r="PZN24" s="54"/>
      <c r="PZO24" s="52"/>
      <c r="PZP24" s="52"/>
      <c r="PZQ24" s="53"/>
      <c r="PZR24" s="12"/>
      <c r="PZS24" s="50"/>
      <c r="PZT24" s="51"/>
      <c r="PZU24" s="52"/>
      <c r="PZV24" s="53"/>
      <c r="PZW24" s="54"/>
      <c r="PZX24" s="52"/>
      <c r="PZY24" s="52"/>
      <c r="PZZ24" s="53"/>
      <c r="QAA24" s="12"/>
      <c r="QAB24" s="50"/>
      <c r="QAC24" s="51"/>
      <c r="QAD24" s="52"/>
      <c r="QAE24" s="53"/>
      <c r="QAF24" s="54"/>
      <c r="QAG24" s="52"/>
      <c r="QAH24" s="52"/>
      <c r="QAI24" s="53"/>
      <c r="QAJ24" s="12"/>
      <c r="QAK24" s="50"/>
      <c r="QAL24" s="51"/>
      <c r="QAM24" s="52"/>
      <c r="QAN24" s="53"/>
      <c r="QAO24" s="54"/>
      <c r="QAP24" s="52"/>
      <c r="QAQ24" s="52"/>
      <c r="QAR24" s="53"/>
      <c r="QAS24" s="12"/>
      <c r="QAT24" s="50"/>
      <c r="QAU24" s="51"/>
      <c r="QAV24" s="52"/>
      <c r="QAW24" s="53"/>
      <c r="QAX24" s="54"/>
      <c r="QAY24" s="52"/>
      <c r="QAZ24" s="52"/>
      <c r="QBA24" s="53"/>
      <c r="QBB24" s="12"/>
      <c r="QBC24" s="50"/>
      <c r="QBD24" s="51"/>
      <c r="QBE24" s="52"/>
      <c r="QBF24" s="53"/>
      <c r="QBG24" s="54"/>
      <c r="QBH24" s="52"/>
      <c r="QBI24" s="52"/>
      <c r="QBJ24" s="53"/>
      <c r="QBK24" s="12"/>
      <c r="QBL24" s="50"/>
      <c r="QBM24" s="51"/>
      <c r="QBN24" s="52"/>
      <c r="QBO24" s="53"/>
      <c r="QBP24" s="54"/>
      <c r="QBQ24" s="52"/>
      <c r="QBR24" s="52"/>
      <c r="QBS24" s="53"/>
      <c r="QBT24" s="12"/>
      <c r="QBU24" s="50"/>
      <c r="QBV24" s="51"/>
      <c r="QBW24" s="52"/>
      <c r="QBX24" s="53"/>
      <c r="QBY24" s="54"/>
      <c r="QBZ24" s="52"/>
      <c r="QCA24" s="52"/>
      <c r="QCB24" s="53"/>
      <c r="QCC24" s="12"/>
      <c r="QCD24" s="50"/>
      <c r="QCE24" s="51"/>
      <c r="QCF24" s="52"/>
      <c r="QCG24" s="53"/>
      <c r="QCH24" s="54"/>
      <c r="QCI24" s="52"/>
      <c r="QCJ24" s="52"/>
      <c r="QCK24" s="53"/>
      <c r="QCL24" s="12"/>
      <c r="QCM24" s="50"/>
      <c r="QCN24" s="51"/>
      <c r="QCO24" s="52"/>
      <c r="QCP24" s="53"/>
      <c r="QCQ24" s="54"/>
      <c r="QCR24" s="52"/>
      <c r="QCS24" s="52"/>
      <c r="QCT24" s="53"/>
      <c r="QCU24" s="12"/>
      <c r="QCV24" s="50"/>
      <c r="QCW24" s="51"/>
      <c r="QCX24" s="52"/>
      <c r="QCY24" s="53"/>
      <c r="QCZ24" s="54"/>
      <c r="QDA24" s="52"/>
      <c r="QDB24" s="52"/>
      <c r="QDC24" s="53"/>
      <c r="QDD24" s="12"/>
      <c r="QDE24" s="50"/>
      <c r="QDF24" s="51"/>
      <c r="QDG24" s="52"/>
      <c r="QDH24" s="53"/>
      <c r="QDI24" s="54"/>
      <c r="QDJ24" s="52"/>
      <c r="QDK24" s="52"/>
      <c r="QDL24" s="53"/>
      <c r="QDM24" s="12"/>
      <c r="QDN24" s="50"/>
      <c r="QDO24" s="51"/>
      <c r="QDP24" s="52"/>
      <c r="QDQ24" s="53"/>
      <c r="QDR24" s="54"/>
      <c r="QDS24" s="52"/>
      <c r="QDT24" s="52"/>
      <c r="QDU24" s="53"/>
      <c r="QDV24" s="12"/>
      <c r="QDW24" s="50"/>
      <c r="QDX24" s="51"/>
      <c r="QDY24" s="52"/>
      <c r="QDZ24" s="53"/>
      <c r="QEA24" s="54"/>
      <c r="QEB24" s="52"/>
      <c r="QEC24" s="52"/>
      <c r="QED24" s="53"/>
      <c r="QEE24" s="12"/>
      <c r="QEF24" s="50"/>
      <c r="QEG24" s="51"/>
      <c r="QEH24" s="52"/>
      <c r="QEI24" s="53"/>
      <c r="QEJ24" s="54"/>
      <c r="QEK24" s="52"/>
      <c r="QEL24" s="52"/>
      <c r="QEM24" s="53"/>
      <c r="QEN24" s="12"/>
      <c r="QEO24" s="50"/>
      <c r="QEP24" s="51"/>
      <c r="QEQ24" s="52"/>
      <c r="QER24" s="53"/>
      <c r="QES24" s="54"/>
      <c r="QET24" s="52"/>
      <c r="QEU24" s="52"/>
      <c r="QEV24" s="53"/>
      <c r="QEW24" s="12"/>
      <c r="QEX24" s="50"/>
      <c r="QEY24" s="51"/>
      <c r="QEZ24" s="52"/>
      <c r="QFA24" s="53"/>
      <c r="QFB24" s="54"/>
      <c r="QFC24" s="52"/>
      <c r="QFD24" s="52"/>
      <c r="QFE24" s="53"/>
      <c r="QFF24" s="12"/>
      <c r="QFG24" s="50"/>
      <c r="QFH24" s="51"/>
      <c r="QFI24" s="52"/>
      <c r="QFJ24" s="53"/>
      <c r="QFK24" s="54"/>
      <c r="QFL24" s="52"/>
      <c r="QFM24" s="52"/>
      <c r="QFN24" s="53"/>
      <c r="QFO24" s="12"/>
      <c r="QFP24" s="50"/>
      <c r="QFQ24" s="51"/>
      <c r="QFR24" s="52"/>
      <c r="QFS24" s="53"/>
      <c r="QFT24" s="54"/>
      <c r="QFU24" s="52"/>
      <c r="QFV24" s="52"/>
      <c r="QFW24" s="53"/>
      <c r="QFX24" s="12"/>
      <c r="QFY24" s="50"/>
      <c r="QFZ24" s="51"/>
      <c r="QGA24" s="52"/>
      <c r="QGB24" s="53"/>
      <c r="QGC24" s="54"/>
      <c r="QGD24" s="52"/>
      <c r="QGE24" s="52"/>
      <c r="QGF24" s="53"/>
      <c r="QGG24" s="12"/>
      <c r="QGH24" s="50"/>
      <c r="QGI24" s="51"/>
      <c r="QGJ24" s="52"/>
      <c r="QGK24" s="53"/>
      <c r="QGL24" s="54"/>
      <c r="QGM24" s="52"/>
      <c r="QGN24" s="52"/>
      <c r="QGO24" s="53"/>
      <c r="QGP24" s="12"/>
      <c r="QGQ24" s="50"/>
      <c r="QGR24" s="51"/>
      <c r="QGS24" s="52"/>
      <c r="QGT24" s="53"/>
      <c r="QGU24" s="54"/>
      <c r="QGV24" s="52"/>
      <c r="QGW24" s="52"/>
      <c r="QGX24" s="53"/>
      <c r="QGY24" s="12"/>
      <c r="QGZ24" s="50"/>
      <c r="QHA24" s="51"/>
      <c r="QHB24" s="52"/>
      <c r="QHC24" s="53"/>
      <c r="QHD24" s="54"/>
      <c r="QHE24" s="52"/>
      <c r="QHF24" s="52"/>
      <c r="QHG24" s="53"/>
      <c r="QHH24" s="12"/>
      <c r="QHI24" s="50"/>
      <c r="QHJ24" s="51"/>
      <c r="QHK24" s="52"/>
      <c r="QHL24" s="53"/>
      <c r="QHM24" s="54"/>
      <c r="QHN24" s="52"/>
      <c r="QHO24" s="52"/>
      <c r="QHP24" s="53"/>
      <c r="QHQ24" s="12"/>
      <c r="QHR24" s="50"/>
      <c r="QHS24" s="51"/>
      <c r="QHT24" s="52"/>
      <c r="QHU24" s="53"/>
      <c r="QHV24" s="54"/>
      <c r="QHW24" s="52"/>
      <c r="QHX24" s="52"/>
      <c r="QHY24" s="53"/>
      <c r="QHZ24" s="12"/>
      <c r="QIA24" s="50"/>
      <c r="QIB24" s="51"/>
      <c r="QIC24" s="52"/>
      <c r="QID24" s="53"/>
      <c r="QIE24" s="54"/>
      <c r="QIF24" s="52"/>
      <c r="QIG24" s="52"/>
      <c r="QIH24" s="53"/>
      <c r="QII24" s="12"/>
      <c r="QIJ24" s="50"/>
      <c r="QIK24" s="51"/>
      <c r="QIL24" s="52"/>
      <c r="QIM24" s="53"/>
      <c r="QIN24" s="54"/>
      <c r="QIO24" s="52"/>
      <c r="QIP24" s="52"/>
      <c r="QIQ24" s="53"/>
      <c r="QIR24" s="12"/>
      <c r="QIS24" s="50"/>
      <c r="QIT24" s="51"/>
      <c r="QIU24" s="52"/>
      <c r="QIV24" s="53"/>
      <c r="QIW24" s="54"/>
      <c r="QIX24" s="52"/>
      <c r="QIY24" s="52"/>
      <c r="QIZ24" s="53"/>
      <c r="QJA24" s="12"/>
      <c r="QJB24" s="50"/>
      <c r="QJC24" s="51"/>
      <c r="QJD24" s="52"/>
      <c r="QJE24" s="53"/>
      <c r="QJF24" s="54"/>
      <c r="QJG24" s="52"/>
      <c r="QJH24" s="52"/>
      <c r="QJI24" s="53"/>
      <c r="QJJ24" s="12"/>
      <c r="QJK24" s="50"/>
      <c r="QJL24" s="51"/>
      <c r="QJM24" s="52"/>
      <c r="QJN24" s="53"/>
      <c r="QJO24" s="54"/>
      <c r="QJP24" s="52"/>
      <c r="QJQ24" s="52"/>
      <c r="QJR24" s="53"/>
      <c r="QJS24" s="12"/>
      <c r="QJT24" s="50"/>
      <c r="QJU24" s="51"/>
      <c r="QJV24" s="52"/>
      <c r="QJW24" s="53"/>
      <c r="QJX24" s="54"/>
      <c r="QJY24" s="52"/>
      <c r="QJZ24" s="52"/>
      <c r="QKA24" s="53"/>
      <c r="QKB24" s="12"/>
      <c r="QKC24" s="50"/>
      <c r="QKD24" s="51"/>
      <c r="QKE24" s="52"/>
      <c r="QKF24" s="53"/>
      <c r="QKG24" s="54"/>
      <c r="QKH24" s="52"/>
      <c r="QKI24" s="52"/>
      <c r="QKJ24" s="53"/>
      <c r="QKK24" s="12"/>
      <c r="QKL24" s="50"/>
      <c r="QKM24" s="51"/>
      <c r="QKN24" s="52"/>
      <c r="QKO24" s="53"/>
      <c r="QKP24" s="54"/>
      <c r="QKQ24" s="52"/>
      <c r="QKR24" s="52"/>
      <c r="QKS24" s="53"/>
      <c r="QKT24" s="12"/>
      <c r="QKU24" s="50"/>
      <c r="QKV24" s="51"/>
      <c r="QKW24" s="52"/>
      <c r="QKX24" s="53"/>
      <c r="QKY24" s="54"/>
      <c r="QKZ24" s="52"/>
      <c r="QLA24" s="52"/>
      <c r="QLB24" s="53"/>
      <c r="QLC24" s="12"/>
      <c r="QLD24" s="50"/>
      <c r="QLE24" s="51"/>
      <c r="QLF24" s="52"/>
      <c r="QLG24" s="53"/>
      <c r="QLH24" s="54"/>
      <c r="QLI24" s="52"/>
      <c r="QLJ24" s="52"/>
      <c r="QLK24" s="53"/>
      <c r="QLL24" s="12"/>
      <c r="QLM24" s="50"/>
      <c r="QLN24" s="51"/>
      <c r="QLO24" s="52"/>
      <c r="QLP24" s="53"/>
      <c r="QLQ24" s="54"/>
      <c r="QLR24" s="52"/>
      <c r="QLS24" s="52"/>
      <c r="QLT24" s="53"/>
      <c r="QLU24" s="12"/>
      <c r="QLV24" s="50"/>
      <c r="QLW24" s="51"/>
      <c r="QLX24" s="52"/>
      <c r="QLY24" s="53"/>
      <c r="QLZ24" s="54"/>
      <c r="QMA24" s="52"/>
      <c r="QMB24" s="52"/>
      <c r="QMC24" s="53"/>
      <c r="QMD24" s="12"/>
      <c r="QME24" s="50"/>
      <c r="QMF24" s="51"/>
      <c r="QMG24" s="52"/>
      <c r="QMH24" s="53"/>
      <c r="QMI24" s="54"/>
      <c r="QMJ24" s="52"/>
      <c r="QMK24" s="52"/>
      <c r="QML24" s="53"/>
      <c r="QMM24" s="12"/>
      <c r="QMN24" s="50"/>
      <c r="QMO24" s="51"/>
      <c r="QMP24" s="52"/>
      <c r="QMQ24" s="53"/>
      <c r="QMR24" s="54"/>
      <c r="QMS24" s="52"/>
      <c r="QMT24" s="52"/>
      <c r="QMU24" s="53"/>
      <c r="QMV24" s="12"/>
      <c r="QMW24" s="50"/>
      <c r="QMX24" s="51"/>
      <c r="QMY24" s="52"/>
      <c r="QMZ24" s="53"/>
      <c r="QNA24" s="54"/>
      <c r="QNB24" s="52"/>
      <c r="QNC24" s="52"/>
      <c r="QND24" s="53"/>
      <c r="QNE24" s="12"/>
      <c r="QNF24" s="50"/>
      <c r="QNG24" s="51"/>
      <c r="QNH24" s="52"/>
      <c r="QNI24" s="53"/>
      <c r="QNJ24" s="54"/>
      <c r="QNK24" s="52"/>
      <c r="QNL24" s="52"/>
      <c r="QNM24" s="53"/>
      <c r="QNN24" s="12"/>
      <c r="QNO24" s="50"/>
      <c r="QNP24" s="51"/>
      <c r="QNQ24" s="52"/>
      <c r="QNR24" s="53"/>
      <c r="QNS24" s="54"/>
      <c r="QNT24" s="52"/>
      <c r="QNU24" s="52"/>
      <c r="QNV24" s="53"/>
      <c r="QNW24" s="12"/>
      <c r="QNX24" s="50"/>
      <c r="QNY24" s="51"/>
      <c r="QNZ24" s="52"/>
      <c r="QOA24" s="53"/>
      <c r="QOB24" s="54"/>
      <c r="QOC24" s="52"/>
      <c r="QOD24" s="52"/>
      <c r="QOE24" s="53"/>
      <c r="QOF24" s="12"/>
      <c r="QOG24" s="50"/>
      <c r="QOH24" s="51"/>
      <c r="QOI24" s="52"/>
      <c r="QOJ24" s="53"/>
      <c r="QOK24" s="54"/>
      <c r="QOL24" s="52"/>
      <c r="QOM24" s="52"/>
      <c r="QON24" s="53"/>
      <c r="QOO24" s="12"/>
      <c r="QOP24" s="50"/>
      <c r="QOQ24" s="51"/>
      <c r="QOR24" s="52"/>
      <c r="QOS24" s="53"/>
      <c r="QOT24" s="54"/>
      <c r="QOU24" s="52"/>
      <c r="QOV24" s="52"/>
      <c r="QOW24" s="53"/>
      <c r="QOX24" s="12"/>
      <c r="QOY24" s="50"/>
      <c r="QOZ24" s="51"/>
      <c r="QPA24" s="52"/>
      <c r="QPB24" s="53"/>
      <c r="QPC24" s="54"/>
      <c r="QPD24" s="52"/>
      <c r="QPE24" s="52"/>
      <c r="QPF24" s="53"/>
      <c r="QPG24" s="12"/>
      <c r="QPH24" s="50"/>
      <c r="QPI24" s="51"/>
      <c r="QPJ24" s="52"/>
      <c r="QPK24" s="53"/>
      <c r="QPL24" s="54"/>
      <c r="QPM24" s="52"/>
      <c r="QPN24" s="52"/>
      <c r="QPO24" s="53"/>
      <c r="QPP24" s="12"/>
      <c r="QPQ24" s="50"/>
      <c r="QPR24" s="51"/>
      <c r="QPS24" s="52"/>
      <c r="QPT24" s="53"/>
      <c r="QPU24" s="54"/>
      <c r="QPV24" s="52"/>
      <c r="QPW24" s="52"/>
      <c r="QPX24" s="53"/>
      <c r="QPY24" s="12"/>
      <c r="QPZ24" s="50"/>
      <c r="QQA24" s="51"/>
      <c r="QQB24" s="52"/>
      <c r="QQC24" s="53"/>
      <c r="QQD24" s="54"/>
      <c r="QQE24" s="52"/>
      <c r="QQF24" s="52"/>
      <c r="QQG24" s="53"/>
      <c r="QQH24" s="12"/>
      <c r="QQI24" s="50"/>
      <c r="QQJ24" s="51"/>
      <c r="QQK24" s="52"/>
      <c r="QQL24" s="53"/>
      <c r="QQM24" s="54"/>
      <c r="QQN24" s="52"/>
      <c r="QQO24" s="52"/>
      <c r="QQP24" s="53"/>
      <c r="QQQ24" s="12"/>
      <c r="QQR24" s="50"/>
      <c r="QQS24" s="51"/>
      <c r="QQT24" s="52"/>
      <c r="QQU24" s="53"/>
      <c r="QQV24" s="54"/>
      <c r="QQW24" s="52"/>
      <c r="QQX24" s="52"/>
      <c r="QQY24" s="53"/>
      <c r="QQZ24" s="12"/>
      <c r="QRA24" s="50"/>
      <c r="QRB24" s="51"/>
      <c r="QRC24" s="52"/>
      <c r="QRD24" s="53"/>
      <c r="QRE24" s="54"/>
      <c r="QRF24" s="52"/>
      <c r="QRG24" s="52"/>
      <c r="QRH24" s="53"/>
      <c r="QRI24" s="12"/>
      <c r="QRJ24" s="50"/>
      <c r="QRK24" s="51"/>
      <c r="QRL24" s="52"/>
      <c r="QRM24" s="53"/>
      <c r="QRN24" s="54"/>
      <c r="QRO24" s="52"/>
      <c r="QRP24" s="52"/>
      <c r="QRQ24" s="53"/>
      <c r="QRR24" s="12"/>
      <c r="QRS24" s="50"/>
      <c r="QRT24" s="51"/>
      <c r="QRU24" s="52"/>
      <c r="QRV24" s="53"/>
      <c r="QRW24" s="54"/>
      <c r="QRX24" s="52"/>
      <c r="QRY24" s="52"/>
      <c r="QRZ24" s="53"/>
      <c r="QSA24" s="12"/>
      <c r="QSB24" s="50"/>
      <c r="QSC24" s="51"/>
      <c r="QSD24" s="52"/>
      <c r="QSE24" s="53"/>
      <c r="QSF24" s="54"/>
      <c r="QSG24" s="52"/>
      <c r="QSH24" s="52"/>
      <c r="QSI24" s="53"/>
      <c r="QSJ24" s="12"/>
      <c r="QSK24" s="50"/>
      <c r="QSL24" s="51"/>
      <c r="QSM24" s="52"/>
      <c r="QSN24" s="53"/>
      <c r="QSO24" s="54"/>
      <c r="QSP24" s="52"/>
      <c r="QSQ24" s="52"/>
      <c r="QSR24" s="53"/>
      <c r="QSS24" s="12"/>
      <c r="QST24" s="50"/>
      <c r="QSU24" s="51"/>
      <c r="QSV24" s="52"/>
      <c r="QSW24" s="53"/>
      <c r="QSX24" s="54"/>
      <c r="QSY24" s="52"/>
      <c r="QSZ24" s="52"/>
      <c r="QTA24" s="53"/>
      <c r="QTB24" s="12"/>
      <c r="QTC24" s="50"/>
      <c r="QTD24" s="51"/>
      <c r="QTE24" s="52"/>
      <c r="QTF24" s="53"/>
      <c r="QTG24" s="54"/>
      <c r="QTH24" s="52"/>
      <c r="QTI24" s="52"/>
      <c r="QTJ24" s="53"/>
      <c r="QTK24" s="12"/>
      <c r="QTL24" s="50"/>
      <c r="QTM24" s="51"/>
      <c r="QTN24" s="52"/>
      <c r="QTO24" s="53"/>
      <c r="QTP24" s="54"/>
      <c r="QTQ24" s="52"/>
      <c r="QTR24" s="52"/>
      <c r="QTS24" s="53"/>
      <c r="QTT24" s="12"/>
      <c r="QTU24" s="50"/>
      <c r="QTV24" s="51"/>
      <c r="QTW24" s="52"/>
      <c r="QTX24" s="53"/>
      <c r="QTY24" s="54"/>
      <c r="QTZ24" s="52"/>
      <c r="QUA24" s="52"/>
      <c r="QUB24" s="53"/>
      <c r="QUC24" s="12"/>
      <c r="QUD24" s="50"/>
      <c r="QUE24" s="51"/>
      <c r="QUF24" s="52"/>
      <c r="QUG24" s="53"/>
      <c r="QUH24" s="54"/>
      <c r="QUI24" s="52"/>
      <c r="QUJ24" s="52"/>
      <c r="QUK24" s="53"/>
      <c r="QUL24" s="12"/>
      <c r="QUM24" s="50"/>
      <c r="QUN24" s="51"/>
      <c r="QUO24" s="52"/>
      <c r="QUP24" s="53"/>
      <c r="QUQ24" s="54"/>
      <c r="QUR24" s="52"/>
      <c r="QUS24" s="52"/>
      <c r="QUT24" s="53"/>
      <c r="QUU24" s="12"/>
      <c r="QUV24" s="50"/>
      <c r="QUW24" s="51"/>
      <c r="QUX24" s="52"/>
      <c r="QUY24" s="53"/>
      <c r="QUZ24" s="54"/>
      <c r="QVA24" s="52"/>
      <c r="QVB24" s="52"/>
      <c r="QVC24" s="53"/>
      <c r="QVD24" s="12"/>
      <c r="QVE24" s="50"/>
      <c r="QVF24" s="51"/>
      <c r="QVG24" s="52"/>
      <c r="QVH24" s="53"/>
      <c r="QVI24" s="54"/>
      <c r="QVJ24" s="52"/>
      <c r="QVK24" s="52"/>
      <c r="QVL24" s="53"/>
      <c r="QVM24" s="12"/>
      <c r="QVN24" s="50"/>
      <c r="QVO24" s="51"/>
      <c r="QVP24" s="52"/>
      <c r="QVQ24" s="53"/>
      <c r="QVR24" s="54"/>
      <c r="QVS24" s="52"/>
      <c r="QVT24" s="52"/>
      <c r="QVU24" s="53"/>
      <c r="QVV24" s="12"/>
      <c r="QVW24" s="50"/>
      <c r="QVX24" s="51"/>
      <c r="QVY24" s="52"/>
      <c r="QVZ24" s="53"/>
      <c r="QWA24" s="54"/>
      <c r="QWB24" s="52"/>
      <c r="QWC24" s="52"/>
      <c r="QWD24" s="53"/>
      <c r="QWE24" s="12"/>
      <c r="QWF24" s="50"/>
      <c r="QWG24" s="51"/>
      <c r="QWH24" s="52"/>
      <c r="QWI24" s="53"/>
      <c r="QWJ24" s="54"/>
      <c r="QWK24" s="52"/>
      <c r="QWL24" s="52"/>
      <c r="QWM24" s="53"/>
      <c r="QWN24" s="12"/>
      <c r="QWO24" s="50"/>
      <c r="QWP24" s="51"/>
      <c r="QWQ24" s="52"/>
      <c r="QWR24" s="53"/>
      <c r="QWS24" s="54"/>
      <c r="QWT24" s="52"/>
      <c r="QWU24" s="52"/>
      <c r="QWV24" s="53"/>
      <c r="QWW24" s="12"/>
      <c r="QWX24" s="50"/>
      <c r="QWY24" s="51"/>
      <c r="QWZ24" s="52"/>
      <c r="QXA24" s="53"/>
      <c r="QXB24" s="54"/>
      <c r="QXC24" s="52"/>
      <c r="QXD24" s="52"/>
      <c r="QXE24" s="53"/>
      <c r="QXF24" s="12"/>
      <c r="QXG24" s="50"/>
      <c r="QXH24" s="51"/>
      <c r="QXI24" s="52"/>
      <c r="QXJ24" s="53"/>
      <c r="QXK24" s="54"/>
      <c r="QXL24" s="52"/>
      <c r="QXM24" s="52"/>
      <c r="QXN24" s="53"/>
      <c r="QXO24" s="12"/>
      <c r="QXP24" s="50"/>
      <c r="QXQ24" s="51"/>
      <c r="QXR24" s="52"/>
      <c r="QXS24" s="53"/>
      <c r="QXT24" s="54"/>
      <c r="QXU24" s="52"/>
      <c r="QXV24" s="52"/>
      <c r="QXW24" s="53"/>
      <c r="QXX24" s="12"/>
      <c r="QXY24" s="50"/>
      <c r="QXZ24" s="51"/>
      <c r="QYA24" s="52"/>
      <c r="QYB24" s="53"/>
      <c r="QYC24" s="54"/>
      <c r="QYD24" s="52"/>
      <c r="QYE24" s="52"/>
      <c r="QYF24" s="53"/>
      <c r="QYG24" s="12"/>
      <c r="QYH24" s="50"/>
      <c r="QYI24" s="51"/>
      <c r="QYJ24" s="52"/>
      <c r="QYK24" s="53"/>
      <c r="QYL24" s="54"/>
      <c r="QYM24" s="52"/>
      <c r="QYN24" s="52"/>
      <c r="QYO24" s="53"/>
      <c r="QYP24" s="12"/>
      <c r="QYQ24" s="50"/>
      <c r="QYR24" s="51"/>
      <c r="QYS24" s="52"/>
      <c r="QYT24" s="53"/>
      <c r="QYU24" s="54"/>
      <c r="QYV24" s="52"/>
      <c r="QYW24" s="52"/>
      <c r="QYX24" s="53"/>
      <c r="QYY24" s="12"/>
      <c r="QYZ24" s="50"/>
      <c r="QZA24" s="51"/>
      <c r="QZB24" s="52"/>
      <c r="QZC24" s="53"/>
      <c r="QZD24" s="54"/>
      <c r="QZE24" s="52"/>
      <c r="QZF24" s="52"/>
      <c r="QZG24" s="53"/>
      <c r="QZH24" s="12"/>
      <c r="QZI24" s="50"/>
      <c r="QZJ24" s="51"/>
      <c r="QZK24" s="52"/>
      <c r="QZL24" s="53"/>
      <c r="QZM24" s="54"/>
      <c r="QZN24" s="52"/>
      <c r="QZO24" s="52"/>
      <c r="QZP24" s="53"/>
      <c r="QZQ24" s="12"/>
      <c r="QZR24" s="50"/>
      <c r="QZS24" s="51"/>
      <c r="QZT24" s="52"/>
      <c r="QZU24" s="53"/>
      <c r="QZV24" s="54"/>
      <c r="QZW24" s="52"/>
      <c r="QZX24" s="52"/>
      <c r="QZY24" s="53"/>
      <c r="QZZ24" s="12"/>
      <c r="RAA24" s="50"/>
      <c r="RAB24" s="51"/>
      <c r="RAC24" s="52"/>
      <c r="RAD24" s="53"/>
      <c r="RAE24" s="54"/>
      <c r="RAF24" s="52"/>
      <c r="RAG24" s="52"/>
      <c r="RAH24" s="53"/>
      <c r="RAI24" s="12"/>
      <c r="RAJ24" s="50"/>
      <c r="RAK24" s="51"/>
      <c r="RAL24" s="52"/>
      <c r="RAM24" s="53"/>
      <c r="RAN24" s="54"/>
      <c r="RAO24" s="52"/>
      <c r="RAP24" s="52"/>
      <c r="RAQ24" s="53"/>
      <c r="RAR24" s="12"/>
      <c r="RAS24" s="50"/>
      <c r="RAT24" s="51"/>
      <c r="RAU24" s="52"/>
      <c r="RAV24" s="53"/>
      <c r="RAW24" s="54"/>
      <c r="RAX24" s="52"/>
      <c r="RAY24" s="52"/>
      <c r="RAZ24" s="53"/>
      <c r="RBA24" s="12"/>
      <c r="RBB24" s="50"/>
      <c r="RBC24" s="51"/>
      <c r="RBD24" s="52"/>
      <c r="RBE24" s="53"/>
      <c r="RBF24" s="54"/>
      <c r="RBG24" s="52"/>
      <c r="RBH24" s="52"/>
      <c r="RBI24" s="53"/>
      <c r="RBJ24" s="12"/>
      <c r="RBK24" s="50"/>
      <c r="RBL24" s="51"/>
      <c r="RBM24" s="52"/>
      <c r="RBN24" s="53"/>
      <c r="RBO24" s="54"/>
      <c r="RBP24" s="52"/>
      <c r="RBQ24" s="52"/>
      <c r="RBR24" s="53"/>
      <c r="RBS24" s="12"/>
      <c r="RBT24" s="50"/>
      <c r="RBU24" s="51"/>
      <c r="RBV24" s="52"/>
      <c r="RBW24" s="53"/>
      <c r="RBX24" s="54"/>
      <c r="RBY24" s="52"/>
      <c r="RBZ24" s="52"/>
      <c r="RCA24" s="53"/>
      <c r="RCB24" s="12"/>
      <c r="RCC24" s="50"/>
      <c r="RCD24" s="51"/>
      <c r="RCE24" s="52"/>
      <c r="RCF24" s="53"/>
      <c r="RCG24" s="54"/>
      <c r="RCH24" s="52"/>
      <c r="RCI24" s="52"/>
      <c r="RCJ24" s="53"/>
      <c r="RCK24" s="12"/>
      <c r="RCL24" s="50"/>
      <c r="RCM24" s="51"/>
      <c r="RCN24" s="52"/>
      <c r="RCO24" s="53"/>
      <c r="RCP24" s="54"/>
      <c r="RCQ24" s="52"/>
      <c r="RCR24" s="52"/>
      <c r="RCS24" s="53"/>
      <c r="RCT24" s="12"/>
      <c r="RCU24" s="50"/>
      <c r="RCV24" s="51"/>
      <c r="RCW24" s="52"/>
      <c r="RCX24" s="53"/>
      <c r="RCY24" s="54"/>
      <c r="RCZ24" s="52"/>
      <c r="RDA24" s="52"/>
      <c r="RDB24" s="53"/>
      <c r="RDC24" s="12"/>
      <c r="RDD24" s="50"/>
      <c r="RDE24" s="51"/>
      <c r="RDF24" s="52"/>
      <c r="RDG24" s="53"/>
      <c r="RDH24" s="54"/>
      <c r="RDI24" s="52"/>
      <c r="RDJ24" s="52"/>
      <c r="RDK24" s="53"/>
      <c r="RDL24" s="12"/>
      <c r="RDM24" s="50"/>
      <c r="RDN24" s="51"/>
      <c r="RDO24" s="52"/>
      <c r="RDP24" s="53"/>
      <c r="RDQ24" s="54"/>
      <c r="RDR24" s="52"/>
      <c r="RDS24" s="52"/>
      <c r="RDT24" s="53"/>
      <c r="RDU24" s="12"/>
      <c r="RDV24" s="50"/>
      <c r="RDW24" s="51"/>
      <c r="RDX24" s="52"/>
      <c r="RDY24" s="53"/>
      <c r="RDZ24" s="54"/>
      <c r="REA24" s="52"/>
      <c r="REB24" s="52"/>
      <c r="REC24" s="53"/>
      <c r="RED24" s="12"/>
      <c r="REE24" s="50"/>
      <c r="REF24" s="51"/>
      <c r="REG24" s="52"/>
      <c r="REH24" s="53"/>
      <c r="REI24" s="54"/>
      <c r="REJ24" s="52"/>
      <c r="REK24" s="52"/>
      <c r="REL24" s="53"/>
      <c r="REM24" s="12"/>
      <c r="REN24" s="50"/>
      <c r="REO24" s="51"/>
      <c r="REP24" s="52"/>
      <c r="REQ24" s="53"/>
      <c r="RER24" s="54"/>
      <c r="RES24" s="52"/>
      <c r="RET24" s="52"/>
      <c r="REU24" s="53"/>
      <c r="REV24" s="12"/>
      <c r="REW24" s="50"/>
      <c r="REX24" s="51"/>
      <c r="REY24" s="52"/>
      <c r="REZ24" s="53"/>
      <c r="RFA24" s="54"/>
      <c r="RFB24" s="52"/>
      <c r="RFC24" s="52"/>
      <c r="RFD24" s="53"/>
      <c r="RFE24" s="12"/>
      <c r="RFF24" s="50"/>
      <c r="RFG24" s="51"/>
      <c r="RFH24" s="52"/>
      <c r="RFI24" s="53"/>
      <c r="RFJ24" s="54"/>
      <c r="RFK24" s="52"/>
      <c r="RFL24" s="52"/>
      <c r="RFM24" s="53"/>
      <c r="RFN24" s="12"/>
      <c r="RFO24" s="50"/>
      <c r="RFP24" s="51"/>
      <c r="RFQ24" s="52"/>
      <c r="RFR24" s="53"/>
      <c r="RFS24" s="54"/>
      <c r="RFT24" s="52"/>
      <c r="RFU24" s="52"/>
      <c r="RFV24" s="53"/>
      <c r="RFW24" s="12"/>
      <c r="RFX24" s="50"/>
      <c r="RFY24" s="51"/>
      <c r="RFZ24" s="52"/>
      <c r="RGA24" s="53"/>
      <c r="RGB24" s="54"/>
      <c r="RGC24" s="52"/>
      <c r="RGD24" s="52"/>
      <c r="RGE24" s="53"/>
      <c r="RGF24" s="12"/>
      <c r="RGG24" s="50"/>
      <c r="RGH24" s="51"/>
      <c r="RGI24" s="52"/>
      <c r="RGJ24" s="53"/>
      <c r="RGK24" s="54"/>
      <c r="RGL24" s="52"/>
      <c r="RGM24" s="52"/>
      <c r="RGN24" s="53"/>
      <c r="RGO24" s="12"/>
      <c r="RGP24" s="50"/>
      <c r="RGQ24" s="51"/>
      <c r="RGR24" s="52"/>
      <c r="RGS24" s="53"/>
      <c r="RGT24" s="54"/>
      <c r="RGU24" s="52"/>
      <c r="RGV24" s="52"/>
      <c r="RGW24" s="53"/>
      <c r="RGX24" s="12"/>
      <c r="RGY24" s="50"/>
      <c r="RGZ24" s="51"/>
      <c r="RHA24" s="52"/>
      <c r="RHB24" s="53"/>
      <c r="RHC24" s="54"/>
      <c r="RHD24" s="52"/>
      <c r="RHE24" s="52"/>
      <c r="RHF24" s="53"/>
      <c r="RHG24" s="12"/>
      <c r="RHH24" s="50"/>
      <c r="RHI24" s="51"/>
      <c r="RHJ24" s="52"/>
      <c r="RHK24" s="53"/>
      <c r="RHL24" s="54"/>
      <c r="RHM24" s="52"/>
      <c r="RHN24" s="52"/>
      <c r="RHO24" s="53"/>
      <c r="RHP24" s="12"/>
      <c r="RHQ24" s="50"/>
      <c r="RHR24" s="51"/>
      <c r="RHS24" s="52"/>
      <c r="RHT24" s="53"/>
      <c r="RHU24" s="54"/>
      <c r="RHV24" s="52"/>
      <c r="RHW24" s="52"/>
      <c r="RHX24" s="53"/>
      <c r="RHY24" s="12"/>
      <c r="RHZ24" s="50"/>
      <c r="RIA24" s="51"/>
      <c r="RIB24" s="52"/>
      <c r="RIC24" s="53"/>
      <c r="RID24" s="54"/>
      <c r="RIE24" s="52"/>
      <c r="RIF24" s="52"/>
      <c r="RIG24" s="53"/>
      <c r="RIH24" s="12"/>
      <c r="RII24" s="50"/>
      <c r="RIJ24" s="51"/>
      <c r="RIK24" s="52"/>
      <c r="RIL24" s="53"/>
      <c r="RIM24" s="54"/>
      <c r="RIN24" s="52"/>
      <c r="RIO24" s="52"/>
      <c r="RIP24" s="53"/>
      <c r="RIQ24" s="12"/>
      <c r="RIR24" s="50"/>
      <c r="RIS24" s="51"/>
      <c r="RIT24" s="52"/>
      <c r="RIU24" s="53"/>
      <c r="RIV24" s="54"/>
      <c r="RIW24" s="52"/>
      <c r="RIX24" s="52"/>
      <c r="RIY24" s="53"/>
      <c r="RIZ24" s="12"/>
      <c r="RJA24" s="50"/>
      <c r="RJB24" s="51"/>
      <c r="RJC24" s="52"/>
      <c r="RJD24" s="53"/>
      <c r="RJE24" s="54"/>
      <c r="RJF24" s="52"/>
      <c r="RJG24" s="52"/>
      <c r="RJH24" s="53"/>
      <c r="RJI24" s="12"/>
      <c r="RJJ24" s="50"/>
      <c r="RJK24" s="51"/>
      <c r="RJL24" s="52"/>
      <c r="RJM24" s="53"/>
      <c r="RJN24" s="54"/>
      <c r="RJO24" s="52"/>
      <c r="RJP24" s="52"/>
      <c r="RJQ24" s="53"/>
      <c r="RJR24" s="12"/>
      <c r="RJS24" s="50"/>
      <c r="RJT24" s="51"/>
      <c r="RJU24" s="52"/>
      <c r="RJV24" s="53"/>
      <c r="RJW24" s="54"/>
      <c r="RJX24" s="52"/>
      <c r="RJY24" s="52"/>
      <c r="RJZ24" s="53"/>
      <c r="RKA24" s="12"/>
      <c r="RKB24" s="50"/>
      <c r="RKC24" s="51"/>
      <c r="RKD24" s="52"/>
      <c r="RKE24" s="53"/>
      <c r="RKF24" s="54"/>
      <c r="RKG24" s="52"/>
      <c r="RKH24" s="52"/>
      <c r="RKI24" s="53"/>
      <c r="RKJ24" s="12"/>
      <c r="RKK24" s="50"/>
      <c r="RKL24" s="51"/>
      <c r="RKM24" s="52"/>
      <c r="RKN24" s="53"/>
      <c r="RKO24" s="54"/>
      <c r="RKP24" s="52"/>
      <c r="RKQ24" s="52"/>
      <c r="RKR24" s="53"/>
      <c r="RKS24" s="12"/>
      <c r="RKT24" s="50"/>
      <c r="RKU24" s="51"/>
      <c r="RKV24" s="52"/>
      <c r="RKW24" s="53"/>
      <c r="RKX24" s="54"/>
      <c r="RKY24" s="52"/>
      <c r="RKZ24" s="52"/>
      <c r="RLA24" s="53"/>
      <c r="RLB24" s="12"/>
      <c r="RLC24" s="50"/>
      <c r="RLD24" s="51"/>
      <c r="RLE24" s="52"/>
      <c r="RLF24" s="53"/>
      <c r="RLG24" s="54"/>
      <c r="RLH24" s="52"/>
      <c r="RLI24" s="52"/>
      <c r="RLJ24" s="53"/>
      <c r="RLK24" s="12"/>
      <c r="RLL24" s="50"/>
      <c r="RLM24" s="51"/>
      <c r="RLN24" s="52"/>
      <c r="RLO24" s="53"/>
      <c r="RLP24" s="54"/>
      <c r="RLQ24" s="52"/>
      <c r="RLR24" s="52"/>
      <c r="RLS24" s="53"/>
      <c r="RLT24" s="12"/>
      <c r="RLU24" s="50"/>
      <c r="RLV24" s="51"/>
      <c r="RLW24" s="52"/>
      <c r="RLX24" s="53"/>
      <c r="RLY24" s="54"/>
      <c r="RLZ24" s="52"/>
      <c r="RMA24" s="52"/>
      <c r="RMB24" s="53"/>
      <c r="RMC24" s="12"/>
      <c r="RMD24" s="50"/>
      <c r="RME24" s="51"/>
      <c r="RMF24" s="52"/>
      <c r="RMG24" s="53"/>
      <c r="RMH24" s="54"/>
      <c r="RMI24" s="52"/>
      <c r="RMJ24" s="52"/>
      <c r="RMK24" s="53"/>
      <c r="RML24" s="12"/>
      <c r="RMM24" s="50"/>
      <c r="RMN24" s="51"/>
      <c r="RMO24" s="52"/>
      <c r="RMP24" s="53"/>
      <c r="RMQ24" s="54"/>
      <c r="RMR24" s="52"/>
      <c r="RMS24" s="52"/>
      <c r="RMT24" s="53"/>
      <c r="RMU24" s="12"/>
      <c r="RMV24" s="50"/>
      <c r="RMW24" s="51"/>
      <c r="RMX24" s="52"/>
      <c r="RMY24" s="53"/>
      <c r="RMZ24" s="54"/>
      <c r="RNA24" s="52"/>
      <c r="RNB24" s="52"/>
      <c r="RNC24" s="53"/>
      <c r="RND24" s="12"/>
      <c r="RNE24" s="50"/>
      <c r="RNF24" s="51"/>
      <c r="RNG24" s="52"/>
      <c r="RNH24" s="53"/>
      <c r="RNI24" s="54"/>
      <c r="RNJ24" s="52"/>
      <c r="RNK24" s="52"/>
      <c r="RNL24" s="53"/>
      <c r="RNM24" s="12"/>
      <c r="RNN24" s="50"/>
      <c r="RNO24" s="51"/>
      <c r="RNP24" s="52"/>
      <c r="RNQ24" s="53"/>
      <c r="RNR24" s="54"/>
      <c r="RNS24" s="52"/>
      <c r="RNT24" s="52"/>
      <c r="RNU24" s="53"/>
      <c r="RNV24" s="12"/>
      <c r="RNW24" s="50"/>
      <c r="RNX24" s="51"/>
      <c r="RNY24" s="52"/>
      <c r="RNZ24" s="53"/>
      <c r="ROA24" s="54"/>
      <c r="ROB24" s="52"/>
      <c r="ROC24" s="52"/>
      <c r="ROD24" s="53"/>
      <c r="ROE24" s="12"/>
      <c r="ROF24" s="50"/>
      <c r="ROG24" s="51"/>
      <c r="ROH24" s="52"/>
      <c r="ROI24" s="53"/>
      <c r="ROJ24" s="54"/>
      <c r="ROK24" s="52"/>
      <c r="ROL24" s="52"/>
      <c r="ROM24" s="53"/>
      <c r="RON24" s="12"/>
      <c r="ROO24" s="50"/>
      <c r="ROP24" s="51"/>
      <c r="ROQ24" s="52"/>
      <c r="ROR24" s="53"/>
      <c r="ROS24" s="54"/>
      <c r="ROT24" s="52"/>
      <c r="ROU24" s="52"/>
      <c r="ROV24" s="53"/>
      <c r="ROW24" s="12"/>
      <c r="ROX24" s="50"/>
      <c r="ROY24" s="51"/>
      <c r="ROZ24" s="52"/>
      <c r="RPA24" s="53"/>
      <c r="RPB24" s="54"/>
      <c r="RPC24" s="52"/>
      <c r="RPD24" s="52"/>
      <c r="RPE24" s="53"/>
      <c r="RPF24" s="12"/>
      <c r="RPG24" s="50"/>
      <c r="RPH24" s="51"/>
      <c r="RPI24" s="52"/>
      <c r="RPJ24" s="53"/>
      <c r="RPK24" s="54"/>
      <c r="RPL24" s="52"/>
      <c r="RPM24" s="52"/>
      <c r="RPN24" s="53"/>
      <c r="RPO24" s="12"/>
      <c r="RPP24" s="50"/>
      <c r="RPQ24" s="51"/>
      <c r="RPR24" s="52"/>
      <c r="RPS24" s="53"/>
      <c r="RPT24" s="54"/>
      <c r="RPU24" s="52"/>
      <c r="RPV24" s="52"/>
      <c r="RPW24" s="53"/>
      <c r="RPX24" s="12"/>
      <c r="RPY24" s="50"/>
      <c r="RPZ24" s="51"/>
      <c r="RQA24" s="52"/>
      <c r="RQB24" s="53"/>
      <c r="RQC24" s="54"/>
      <c r="RQD24" s="52"/>
      <c r="RQE24" s="52"/>
      <c r="RQF24" s="53"/>
      <c r="RQG24" s="12"/>
      <c r="RQH24" s="50"/>
      <c r="RQI24" s="51"/>
      <c r="RQJ24" s="52"/>
      <c r="RQK24" s="53"/>
      <c r="RQL24" s="54"/>
      <c r="RQM24" s="52"/>
      <c r="RQN24" s="52"/>
      <c r="RQO24" s="53"/>
      <c r="RQP24" s="12"/>
      <c r="RQQ24" s="50"/>
      <c r="RQR24" s="51"/>
      <c r="RQS24" s="52"/>
      <c r="RQT24" s="53"/>
      <c r="RQU24" s="54"/>
      <c r="RQV24" s="52"/>
      <c r="RQW24" s="52"/>
      <c r="RQX24" s="53"/>
      <c r="RQY24" s="12"/>
      <c r="RQZ24" s="50"/>
      <c r="RRA24" s="51"/>
      <c r="RRB24" s="52"/>
      <c r="RRC24" s="53"/>
      <c r="RRD24" s="54"/>
      <c r="RRE24" s="52"/>
      <c r="RRF24" s="52"/>
      <c r="RRG24" s="53"/>
      <c r="RRH24" s="12"/>
      <c r="RRI24" s="50"/>
      <c r="RRJ24" s="51"/>
      <c r="RRK24" s="52"/>
      <c r="RRL24" s="53"/>
      <c r="RRM24" s="54"/>
      <c r="RRN24" s="52"/>
      <c r="RRO24" s="52"/>
      <c r="RRP24" s="53"/>
      <c r="RRQ24" s="12"/>
      <c r="RRR24" s="50"/>
      <c r="RRS24" s="51"/>
      <c r="RRT24" s="52"/>
      <c r="RRU24" s="53"/>
      <c r="RRV24" s="54"/>
      <c r="RRW24" s="52"/>
      <c r="RRX24" s="52"/>
      <c r="RRY24" s="53"/>
      <c r="RRZ24" s="12"/>
      <c r="RSA24" s="50"/>
      <c r="RSB24" s="51"/>
      <c r="RSC24" s="52"/>
      <c r="RSD24" s="53"/>
      <c r="RSE24" s="54"/>
      <c r="RSF24" s="52"/>
      <c r="RSG24" s="52"/>
      <c r="RSH24" s="53"/>
      <c r="RSI24" s="12"/>
      <c r="RSJ24" s="50"/>
      <c r="RSK24" s="51"/>
      <c r="RSL24" s="52"/>
      <c r="RSM24" s="53"/>
      <c r="RSN24" s="54"/>
      <c r="RSO24" s="52"/>
      <c r="RSP24" s="52"/>
      <c r="RSQ24" s="53"/>
      <c r="RSR24" s="12"/>
      <c r="RSS24" s="50"/>
      <c r="RST24" s="51"/>
      <c r="RSU24" s="52"/>
      <c r="RSV24" s="53"/>
      <c r="RSW24" s="54"/>
      <c r="RSX24" s="52"/>
      <c r="RSY24" s="52"/>
      <c r="RSZ24" s="53"/>
      <c r="RTA24" s="12"/>
      <c r="RTB24" s="50"/>
      <c r="RTC24" s="51"/>
      <c r="RTD24" s="52"/>
      <c r="RTE24" s="53"/>
      <c r="RTF24" s="54"/>
      <c r="RTG24" s="52"/>
      <c r="RTH24" s="52"/>
      <c r="RTI24" s="53"/>
      <c r="RTJ24" s="12"/>
      <c r="RTK24" s="50"/>
      <c r="RTL24" s="51"/>
      <c r="RTM24" s="52"/>
      <c r="RTN24" s="53"/>
      <c r="RTO24" s="54"/>
      <c r="RTP24" s="52"/>
      <c r="RTQ24" s="52"/>
      <c r="RTR24" s="53"/>
      <c r="RTS24" s="12"/>
      <c r="RTT24" s="50"/>
      <c r="RTU24" s="51"/>
      <c r="RTV24" s="52"/>
      <c r="RTW24" s="53"/>
      <c r="RTX24" s="54"/>
      <c r="RTY24" s="52"/>
      <c r="RTZ24" s="52"/>
      <c r="RUA24" s="53"/>
      <c r="RUB24" s="12"/>
      <c r="RUC24" s="50"/>
      <c r="RUD24" s="51"/>
      <c r="RUE24" s="52"/>
      <c r="RUF24" s="53"/>
      <c r="RUG24" s="54"/>
      <c r="RUH24" s="52"/>
      <c r="RUI24" s="52"/>
      <c r="RUJ24" s="53"/>
      <c r="RUK24" s="12"/>
      <c r="RUL24" s="50"/>
      <c r="RUM24" s="51"/>
      <c r="RUN24" s="52"/>
      <c r="RUO24" s="53"/>
      <c r="RUP24" s="54"/>
      <c r="RUQ24" s="52"/>
      <c r="RUR24" s="52"/>
      <c r="RUS24" s="53"/>
      <c r="RUT24" s="12"/>
      <c r="RUU24" s="50"/>
      <c r="RUV24" s="51"/>
      <c r="RUW24" s="52"/>
      <c r="RUX24" s="53"/>
      <c r="RUY24" s="54"/>
      <c r="RUZ24" s="52"/>
      <c r="RVA24" s="52"/>
      <c r="RVB24" s="53"/>
      <c r="RVC24" s="12"/>
      <c r="RVD24" s="50"/>
      <c r="RVE24" s="51"/>
      <c r="RVF24" s="52"/>
      <c r="RVG24" s="53"/>
      <c r="RVH24" s="54"/>
      <c r="RVI24" s="52"/>
      <c r="RVJ24" s="52"/>
      <c r="RVK24" s="53"/>
      <c r="RVL24" s="12"/>
      <c r="RVM24" s="50"/>
      <c r="RVN24" s="51"/>
      <c r="RVO24" s="52"/>
      <c r="RVP24" s="53"/>
      <c r="RVQ24" s="54"/>
      <c r="RVR24" s="52"/>
      <c r="RVS24" s="52"/>
      <c r="RVT24" s="53"/>
      <c r="RVU24" s="12"/>
      <c r="RVV24" s="50"/>
      <c r="RVW24" s="51"/>
      <c r="RVX24" s="52"/>
      <c r="RVY24" s="53"/>
      <c r="RVZ24" s="54"/>
      <c r="RWA24" s="52"/>
      <c r="RWB24" s="52"/>
      <c r="RWC24" s="53"/>
      <c r="RWD24" s="12"/>
      <c r="RWE24" s="50"/>
      <c r="RWF24" s="51"/>
      <c r="RWG24" s="52"/>
      <c r="RWH24" s="53"/>
      <c r="RWI24" s="54"/>
      <c r="RWJ24" s="52"/>
      <c r="RWK24" s="52"/>
      <c r="RWL24" s="53"/>
      <c r="RWM24" s="12"/>
      <c r="RWN24" s="50"/>
      <c r="RWO24" s="51"/>
      <c r="RWP24" s="52"/>
      <c r="RWQ24" s="53"/>
      <c r="RWR24" s="54"/>
      <c r="RWS24" s="52"/>
      <c r="RWT24" s="52"/>
      <c r="RWU24" s="53"/>
      <c r="RWV24" s="12"/>
      <c r="RWW24" s="50"/>
      <c r="RWX24" s="51"/>
      <c r="RWY24" s="52"/>
      <c r="RWZ24" s="53"/>
      <c r="RXA24" s="54"/>
      <c r="RXB24" s="52"/>
      <c r="RXC24" s="52"/>
      <c r="RXD24" s="53"/>
      <c r="RXE24" s="12"/>
      <c r="RXF24" s="50"/>
      <c r="RXG24" s="51"/>
      <c r="RXH24" s="52"/>
      <c r="RXI24" s="53"/>
      <c r="RXJ24" s="54"/>
      <c r="RXK24" s="52"/>
      <c r="RXL24" s="52"/>
      <c r="RXM24" s="53"/>
      <c r="RXN24" s="12"/>
      <c r="RXO24" s="50"/>
      <c r="RXP24" s="51"/>
      <c r="RXQ24" s="52"/>
      <c r="RXR24" s="53"/>
      <c r="RXS24" s="54"/>
      <c r="RXT24" s="52"/>
      <c r="RXU24" s="52"/>
      <c r="RXV24" s="53"/>
      <c r="RXW24" s="12"/>
      <c r="RXX24" s="50"/>
      <c r="RXY24" s="51"/>
      <c r="RXZ24" s="52"/>
      <c r="RYA24" s="53"/>
      <c r="RYB24" s="54"/>
      <c r="RYC24" s="52"/>
      <c r="RYD24" s="52"/>
      <c r="RYE24" s="53"/>
      <c r="RYF24" s="12"/>
      <c r="RYG24" s="50"/>
      <c r="RYH24" s="51"/>
      <c r="RYI24" s="52"/>
      <c r="RYJ24" s="53"/>
      <c r="RYK24" s="54"/>
      <c r="RYL24" s="52"/>
      <c r="RYM24" s="52"/>
      <c r="RYN24" s="53"/>
      <c r="RYO24" s="12"/>
      <c r="RYP24" s="50"/>
      <c r="RYQ24" s="51"/>
      <c r="RYR24" s="52"/>
      <c r="RYS24" s="53"/>
      <c r="RYT24" s="54"/>
      <c r="RYU24" s="52"/>
      <c r="RYV24" s="52"/>
      <c r="RYW24" s="53"/>
      <c r="RYX24" s="12"/>
      <c r="RYY24" s="50"/>
      <c r="RYZ24" s="51"/>
      <c r="RZA24" s="52"/>
      <c r="RZB24" s="53"/>
      <c r="RZC24" s="54"/>
      <c r="RZD24" s="52"/>
      <c r="RZE24" s="52"/>
      <c r="RZF24" s="53"/>
      <c r="RZG24" s="12"/>
      <c r="RZH24" s="50"/>
      <c r="RZI24" s="51"/>
      <c r="RZJ24" s="52"/>
      <c r="RZK24" s="53"/>
      <c r="RZL24" s="54"/>
      <c r="RZM24" s="52"/>
      <c r="RZN24" s="52"/>
      <c r="RZO24" s="53"/>
      <c r="RZP24" s="12"/>
      <c r="RZQ24" s="50"/>
      <c r="RZR24" s="51"/>
      <c r="RZS24" s="52"/>
      <c r="RZT24" s="53"/>
      <c r="RZU24" s="54"/>
      <c r="RZV24" s="52"/>
      <c r="RZW24" s="52"/>
      <c r="RZX24" s="53"/>
      <c r="RZY24" s="12"/>
      <c r="RZZ24" s="50"/>
      <c r="SAA24" s="51"/>
      <c r="SAB24" s="52"/>
      <c r="SAC24" s="53"/>
      <c r="SAD24" s="54"/>
      <c r="SAE24" s="52"/>
      <c r="SAF24" s="52"/>
      <c r="SAG24" s="53"/>
      <c r="SAH24" s="12"/>
      <c r="SAI24" s="50"/>
      <c r="SAJ24" s="51"/>
      <c r="SAK24" s="52"/>
      <c r="SAL24" s="53"/>
      <c r="SAM24" s="54"/>
      <c r="SAN24" s="52"/>
      <c r="SAO24" s="52"/>
      <c r="SAP24" s="53"/>
      <c r="SAQ24" s="12"/>
      <c r="SAR24" s="50"/>
      <c r="SAS24" s="51"/>
      <c r="SAT24" s="52"/>
      <c r="SAU24" s="53"/>
      <c r="SAV24" s="54"/>
      <c r="SAW24" s="52"/>
      <c r="SAX24" s="52"/>
      <c r="SAY24" s="53"/>
      <c r="SAZ24" s="12"/>
      <c r="SBA24" s="50"/>
      <c r="SBB24" s="51"/>
      <c r="SBC24" s="52"/>
      <c r="SBD24" s="53"/>
      <c r="SBE24" s="54"/>
      <c r="SBF24" s="52"/>
      <c r="SBG24" s="52"/>
      <c r="SBH24" s="53"/>
      <c r="SBI24" s="12"/>
      <c r="SBJ24" s="50"/>
      <c r="SBK24" s="51"/>
      <c r="SBL24" s="52"/>
      <c r="SBM24" s="53"/>
      <c r="SBN24" s="54"/>
      <c r="SBO24" s="52"/>
      <c r="SBP24" s="52"/>
      <c r="SBQ24" s="53"/>
      <c r="SBR24" s="12"/>
      <c r="SBS24" s="50"/>
      <c r="SBT24" s="51"/>
      <c r="SBU24" s="52"/>
      <c r="SBV24" s="53"/>
      <c r="SBW24" s="54"/>
      <c r="SBX24" s="52"/>
      <c r="SBY24" s="52"/>
      <c r="SBZ24" s="53"/>
      <c r="SCA24" s="12"/>
      <c r="SCB24" s="50"/>
      <c r="SCC24" s="51"/>
      <c r="SCD24" s="52"/>
      <c r="SCE24" s="53"/>
      <c r="SCF24" s="54"/>
      <c r="SCG24" s="52"/>
      <c r="SCH24" s="52"/>
      <c r="SCI24" s="53"/>
      <c r="SCJ24" s="12"/>
      <c r="SCK24" s="50"/>
      <c r="SCL24" s="51"/>
      <c r="SCM24" s="52"/>
      <c r="SCN24" s="53"/>
      <c r="SCO24" s="54"/>
      <c r="SCP24" s="52"/>
      <c r="SCQ24" s="52"/>
      <c r="SCR24" s="53"/>
      <c r="SCS24" s="12"/>
      <c r="SCT24" s="50"/>
      <c r="SCU24" s="51"/>
      <c r="SCV24" s="52"/>
      <c r="SCW24" s="53"/>
      <c r="SCX24" s="54"/>
      <c r="SCY24" s="52"/>
      <c r="SCZ24" s="52"/>
      <c r="SDA24" s="53"/>
      <c r="SDB24" s="12"/>
      <c r="SDC24" s="50"/>
      <c r="SDD24" s="51"/>
      <c r="SDE24" s="52"/>
      <c r="SDF24" s="53"/>
      <c r="SDG24" s="54"/>
      <c r="SDH24" s="52"/>
      <c r="SDI24" s="52"/>
      <c r="SDJ24" s="53"/>
      <c r="SDK24" s="12"/>
      <c r="SDL24" s="50"/>
      <c r="SDM24" s="51"/>
      <c r="SDN24" s="52"/>
      <c r="SDO24" s="53"/>
      <c r="SDP24" s="54"/>
      <c r="SDQ24" s="52"/>
      <c r="SDR24" s="52"/>
      <c r="SDS24" s="53"/>
      <c r="SDT24" s="12"/>
      <c r="SDU24" s="50"/>
      <c r="SDV24" s="51"/>
      <c r="SDW24" s="52"/>
      <c r="SDX24" s="53"/>
      <c r="SDY24" s="54"/>
      <c r="SDZ24" s="52"/>
      <c r="SEA24" s="52"/>
      <c r="SEB24" s="53"/>
      <c r="SEC24" s="12"/>
      <c r="SED24" s="50"/>
      <c r="SEE24" s="51"/>
      <c r="SEF24" s="52"/>
      <c r="SEG24" s="53"/>
      <c r="SEH24" s="54"/>
      <c r="SEI24" s="52"/>
      <c r="SEJ24" s="52"/>
      <c r="SEK24" s="53"/>
      <c r="SEL24" s="12"/>
      <c r="SEM24" s="50"/>
      <c r="SEN24" s="51"/>
      <c r="SEO24" s="52"/>
      <c r="SEP24" s="53"/>
      <c r="SEQ24" s="54"/>
      <c r="SER24" s="52"/>
      <c r="SES24" s="52"/>
      <c r="SET24" s="53"/>
      <c r="SEU24" s="12"/>
      <c r="SEV24" s="50"/>
      <c r="SEW24" s="51"/>
      <c r="SEX24" s="52"/>
      <c r="SEY24" s="53"/>
      <c r="SEZ24" s="54"/>
      <c r="SFA24" s="52"/>
      <c r="SFB24" s="52"/>
      <c r="SFC24" s="53"/>
      <c r="SFD24" s="12"/>
      <c r="SFE24" s="50"/>
      <c r="SFF24" s="51"/>
      <c r="SFG24" s="52"/>
      <c r="SFH24" s="53"/>
      <c r="SFI24" s="54"/>
      <c r="SFJ24" s="52"/>
      <c r="SFK24" s="52"/>
      <c r="SFL24" s="53"/>
      <c r="SFM24" s="12"/>
      <c r="SFN24" s="50"/>
      <c r="SFO24" s="51"/>
      <c r="SFP24" s="52"/>
      <c r="SFQ24" s="53"/>
      <c r="SFR24" s="54"/>
      <c r="SFS24" s="52"/>
      <c r="SFT24" s="52"/>
      <c r="SFU24" s="53"/>
      <c r="SFV24" s="12"/>
      <c r="SFW24" s="50"/>
      <c r="SFX24" s="51"/>
      <c r="SFY24" s="52"/>
      <c r="SFZ24" s="53"/>
      <c r="SGA24" s="54"/>
      <c r="SGB24" s="52"/>
      <c r="SGC24" s="52"/>
      <c r="SGD24" s="53"/>
      <c r="SGE24" s="12"/>
      <c r="SGF24" s="50"/>
      <c r="SGG24" s="51"/>
      <c r="SGH24" s="52"/>
      <c r="SGI24" s="53"/>
      <c r="SGJ24" s="54"/>
      <c r="SGK24" s="52"/>
      <c r="SGL24" s="52"/>
      <c r="SGM24" s="53"/>
      <c r="SGN24" s="12"/>
      <c r="SGO24" s="50"/>
      <c r="SGP24" s="51"/>
      <c r="SGQ24" s="52"/>
      <c r="SGR24" s="53"/>
      <c r="SGS24" s="54"/>
      <c r="SGT24" s="52"/>
      <c r="SGU24" s="52"/>
      <c r="SGV24" s="53"/>
      <c r="SGW24" s="12"/>
      <c r="SGX24" s="50"/>
      <c r="SGY24" s="51"/>
      <c r="SGZ24" s="52"/>
      <c r="SHA24" s="53"/>
      <c r="SHB24" s="54"/>
      <c r="SHC24" s="52"/>
      <c r="SHD24" s="52"/>
      <c r="SHE24" s="53"/>
      <c r="SHF24" s="12"/>
      <c r="SHG24" s="50"/>
      <c r="SHH24" s="51"/>
      <c r="SHI24" s="52"/>
      <c r="SHJ24" s="53"/>
      <c r="SHK24" s="54"/>
      <c r="SHL24" s="52"/>
      <c r="SHM24" s="52"/>
      <c r="SHN24" s="53"/>
      <c r="SHO24" s="12"/>
      <c r="SHP24" s="50"/>
      <c r="SHQ24" s="51"/>
      <c r="SHR24" s="52"/>
      <c r="SHS24" s="53"/>
      <c r="SHT24" s="54"/>
      <c r="SHU24" s="52"/>
      <c r="SHV24" s="52"/>
      <c r="SHW24" s="53"/>
      <c r="SHX24" s="12"/>
      <c r="SHY24" s="50"/>
      <c r="SHZ24" s="51"/>
      <c r="SIA24" s="52"/>
      <c r="SIB24" s="53"/>
      <c r="SIC24" s="54"/>
      <c r="SID24" s="52"/>
      <c r="SIE24" s="52"/>
      <c r="SIF24" s="53"/>
      <c r="SIG24" s="12"/>
      <c r="SIH24" s="50"/>
      <c r="SII24" s="51"/>
      <c r="SIJ24" s="52"/>
      <c r="SIK24" s="53"/>
      <c r="SIL24" s="54"/>
      <c r="SIM24" s="52"/>
      <c r="SIN24" s="52"/>
      <c r="SIO24" s="53"/>
      <c r="SIP24" s="12"/>
      <c r="SIQ24" s="50"/>
      <c r="SIR24" s="51"/>
      <c r="SIS24" s="52"/>
      <c r="SIT24" s="53"/>
      <c r="SIU24" s="54"/>
      <c r="SIV24" s="52"/>
      <c r="SIW24" s="52"/>
      <c r="SIX24" s="53"/>
      <c r="SIY24" s="12"/>
      <c r="SIZ24" s="50"/>
      <c r="SJA24" s="51"/>
      <c r="SJB24" s="52"/>
      <c r="SJC24" s="53"/>
      <c r="SJD24" s="54"/>
      <c r="SJE24" s="52"/>
      <c r="SJF24" s="52"/>
      <c r="SJG24" s="53"/>
      <c r="SJH24" s="12"/>
      <c r="SJI24" s="50"/>
      <c r="SJJ24" s="51"/>
      <c r="SJK24" s="52"/>
      <c r="SJL24" s="53"/>
      <c r="SJM24" s="54"/>
      <c r="SJN24" s="52"/>
      <c r="SJO24" s="52"/>
      <c r="SJP24" s="53"/>
      <c r="SJQ24" s="12"/>
      <c r="SJR24" s="50"/>
      <c r="SJS24" s="51"/>
      <c r="SJT24" s="52"/>
      <c r="SJU24" s="53"/>
      <c r="SJV24" s="54"/>
      <c r="SJW24" s="52"/>
      <c r="SJX24" s="52"/>
      <c r="SJY24" s="53"/>
      <c r="SJZ24" s="12"/>
      <c r="SKA24" s="50"/>
      <c r="SKB24" s="51"/>
      <c r="SKC24" s="52"/>
      <c r="SKD24" s="53"/>
      <c r="SKE24" s="54"/>
      <c r="SKF24" s="52"/>
      <c r="SKG24" s="52"/>
      <c r="SKH24" s="53"/>
      <c r="SKI24" s="12"/>
      <c r="SKJ24" s="50"/>
      <c r="SKK24" s="51"/>
      <c r="SKL24" s="52"/>
      <c r="SKM24" s="53"/>
      <c r="SKN24" s="54"/>
      <c r="SKO24" s="52"/>
      <c r="SKP24" s="52"/>
      <c r="SKQ24" s="53"/>
      <c r="SKR24" s="12"/>
      <c r="SKS24" s="50"/>
      <c r="SKT24" s="51"/>
      <c r="SKU24" s="52"/>
      <c r="SKV24" s="53"/>
      <c r="SKW24" s="54"/>
      <c r="SKX24" s="52"/>
      <c r="SKY24" s="52"/>
      <c r="SKZ24" s="53"/>
      <c r="SLA24" s="12"/>
      <c r="SLB24" s="50"/>
      <c r="SLC24" s="51"/>
      <c r="SLD24" s="52"/>
      <c r="SLE24" s="53"/>
      <c r="SLF24" s="54"/>
      <c r="SLG24" s="52"/>
      <c r="SLH24" s="52"/>
      <c r="SLI24" s="53"/>
      <c r="SLJ24" s="12"/>
      <c r="SLK24" s="50"/>
      <c r="SLL24" s="51"/>
      <c r="SLM24" s="52"/>
      <c r="SLN24" s="53"/>
      <c r="SLO24" s="54"/>
      <c r="SLP24" s="52"/>
      <c r="SLQ24" s="52"/>
      <c r="SLR24" s="53"/>
      <c r="SLS24" s="12"/>
      <c r="SLT24" s="50"/>
      <c r="SLU24" s="51"/>
      <c r="SLV24" s="52"/>
      <c r="SLW24" s="53"/>
      <c r="SLX24" s="54"/>
      <c r="SLY24" s="52"/>
      <c r="SLZ24" s="52"/>
      <c r="SMA24" s="53"/>
      <c r="SMB24" s="12"/>
      <c r="SMC24" s="50"/>
      <c r="SMD24" s="51"/>
      <c r="SME24" s="52"/>
      <c r="SMF24" s="53"/>
      <c r="SMG24" s="54"/>
      <c r="SMH24" s="52"/>
      <c r="SMI24" s="52"/>
      <c r="SMJ24" s="53"/>
      <c r="SMK24" s="12"/>
      <c r="SML24" s="50"/>
      <c r="SMM24" s="51"/>
      <c r="SMN24" s="52"/>
      <c r="SMO24" s="53"/>
      <c r="SMP24" s="54"/>
      <c r="SMQ24" s="52"/>
      <c r="SMR24" s="52"/>
      <c r="SMS24" s="53"/>
      <c r="SMT24" s="12"/>
      <c r="SMU24" s="50"/>
      <c r="SMV24" s="51"/>
      <c r="SMW24" s="52"/>
      <c r="SMX24" s="53"/>
      <c r="SMY24" s="54"/>
      <c r="SMZ24" s="52"/>
      <c r="SNA24" s="52"/>
      <c r="SNB24" s="53"/>
      <c r="SNC24" s="12"/>
      <c r="SND24" s="50"/>
      <c r="SNE24" s="51"/>
      <c r="SNF24" s="52"/>
      <c r="SNG24" s="53"/>
      <c r="SNH24" s="54"/>
      <c r="SNI24" s="52"/>
      <c r="SNJ24" s="52"/>
      <c r="SNK24" s="53"/>
      <c r="SNL24" s="12"/>
      <c r="SNM24" s="50"/>
      <c r="SNN24" s="51"/>
      <c r="SNO24" s="52"/>
      <c r="SNP24" s="53"/>
      <c r="SNQ24" s="54"/>
      <c r="SNR24" s="52"/>
      <c r="SNS24" s="52"/>
      <c r="SNT24" s="53"/>
      <c r="SNU24" s="12"/>
      <c r="SNV24" s="50"/>
      <c r="SNW24" s="51"/>
      <c r="SNX24" s="52"/>
      <c r="SNY24" s="53"/>
      <c r="SNZ24" s="54"/>
      <c r="SOA24" s="52"/>
      <c r="SOB24" s="52"/>
      <c r="SOC24" s="53"/>
      <c r="SOD24" s="12"/>
      <c r="SOE24" s="50"/>
      <c r="SOF24" s="51"/>
      <c r="SOG24" s="52"/>
      <c r="SOH24" s="53"/>
      <c r="SOI24" s="54"/>
      <c r="SOJ24" s="52"/>
      <c r="SOK24" s="52"/>
      <c r="SOL24" s="53"/>
      <c r="SOM24" s="12"/>
      <c r="SON24" s="50"/>
      <c r="SOO24" s="51"/>
      <c r="SOP24" s="52"/>
      <c r="SOQ24" s="53"/>
      <c r="SOR24" s="54"/>
      <c r="SOS24" s="52"/>
      <c r="SOT24" s="52"/>
      <c r="SOU24" s="53"/>
      <c r="SOV24" s="12"/>
      <c r="SOW24" s="50"/>
      <c r="SOX24" s="51"/>
      <c r="SOY24" s="52"/>
      <c r="SOZ24" s="53"/>
      <c r="SPA24" s="54"/>
      <c r="SPB24" s="52"/>
      <c r="SPC24" s="52"/>
      <c r="SPD24" s="53"/>
      <c r="SPE24" s="12"/>
      <c r="SPF24" s="50"/>
      <c r="SPG24" s="51"/>
      <c r="SPH24" s="52"/>
      <c r="SPI24" s="53"/>
      <c r="SPJ24" s="54"/>
      <c r="SPK24" s="52"/>
      <c r="SPL24" s="52"/>
      <c r="SPM24" s="53"/>
      <c r="SPN24" s="12"/>
      <c r="SPO24" s="50"/>
      <c r="SPP24" s="51"/>
      <c r="SPQ24" s="52"/>
      <c r="SPR24" s="53"/>
      <c r="SPS24" s="54"/>
      <c r="SPT24" s="52"/>
      <c r="SPU24" s="52"/>
      <c r="SPV24" s="53"/>
      <c r="SPW24" s="12"/>
      <c r="SPX24" s="50"/>
      <c r="SPY24" s="51"/>
      <c r="SPZ24" s="52"/>
      <c r="SQA24" s="53"/>
      <c r="SQB24" s="54"/>
      <c r="SQC24" s="52"/>
      <c r="SQD24" s="52"/>
      <c r="SQE24" s="53"/>
      <c r="SQF24" s="12"/>
      <c r="SQG24" s="50"/>
      <c r="SQH24" s="51"/>
      <c r="SQI24" s="52"/>
      <c r="SQJ24" s="53"/>
      <c r="SQK24" s="54"/>
      <c r="SQL24" s="52"/>
      <c r="SQM24" s="52"/>
      <c r="SQN24" s="53"/>
      <c r="SQO24" s="12"/>
      <c r="SQP24" s="50"/>
      <c r="SQQ24" s="51"/>
      <c r="SQR24" s="52"/>
      <c r="SQS24" s="53"/>
      <c r="SQT24" s="54"/>
      <c r="SQU24" s="52"/>
      <c r="SQV24" s="52"/>
      <c r="SQW24" s="53"/>
      <c r="SQX24" s="12"/>
      <c r="SQY24" s="50"/>
      <c r="SQZ24" s="51"/>
      <c r="SRA24" s="52"/>
      <c r="SRB24" s="53"/>
      <c r="SRC24" s="54"/>
      <c r="SRD24" s="52"/>
      <c r="SRE24" s="52"/>
      <c r="SRF24" s="53"/>
      <c r="SRG24" s="12"/>
      <c r="SRH24" s="50"/>
      <c r="SRI24" s="51"/>
      <c r="SRJ24" s="52"/>
      <c r="SRK24" s="53"/>
      <c r="SRL24" s="54"/>
      <c r="SRM24" s="52"/>
      <c r="SRN24" s="52"/>
      <c r="SRO24" s="53"/>
      <c r="SRP24" s="12"/>
      <c r="SRQ24" s="50"/>
      <c r="SRR24" s="51"/>
      <c r="SRS24" s="52"/>
      <c r="SRT24" s="53"/>
      <c r="SRU24" s="54"/>
      <c r="SRV24" s="52"/>
      <c r="SRW24" s="52"/>
      <c r="SRX24" s="53"/>
      <c r="SRY24" s="12"/>
      <c r="SRZ24" s="50"/>
      <c r="SSA24" s="51"/>
      <c r="SSB24" s="52"/>
      <c r="SSC24" s="53"/>
      <c r="SSD24" s="54"/>
      <c r="SSE24" s="52"/>
      <c r="SSF24" s="52"/>
      <c r="SSG24" s="53"/>
      <c r="SSH24" s="12"/>
      <c r="SSI24" s="50"/>
      <c r="SSJ24" s="51"/>
      <c r="SSK24" s="52"/>
      <c r="SSL24" s="53"/>
      <c r="SSM24" s="54"/>
      <c r="SSN24" s="52"/>
      <c r="SSO24" s="52"/>
      <c r="SSP24" s="53"/>
      <c r="SSQ24" s="12"/>
      <c r="SSR24" s="50"/>
      <c r="SSS24" s="51"/>
      <c r="SST24" s="52"/>
      <c r="SSU24" s="53"/>
      <c r="SSV24" s="54"/>
      <c r="SSW24" s="52"/>
      <c r="SSX24" s="52"/>
      <c r="SSY24" s="53"/>
      <c r="SSZ24" s="12"/>
      <c r="STA24" s="50"/>
      <c r="STB24" s="51"/>
      <c r="STC24" s="52"/>
      <c r="STD24" s="53"/>
      <c r="STE24" s="54"/>
      <c r="STF24" s="52"/>
      <c r="STG24" s="52"/>
      <c r="STH24" s="53"/>
      <c r="STI24" s="12"/>
      <c r="STJ24" s="50"/>
      <c r="STK24" s="51"/>
      <c r="STL24" s="52"/>
      <c r="STM24" s="53"/>
      <c r="STN24" s="54"/>
      <c r="STO24" s="52"/>
      <c r="STP24" s="52"/>
      <c r="STQ24" s="53"/>
      <c r="STR24" s="12"/>
      <c r="STS24" s="50"/>
      <c r="STT24" s="51"/>
      <c r="STU24" s="52"/>
      <c r="STV24" s="53"/>
      <c r="STW24" s="54"/>
      <c r="STX24" s="52"/>
      <c r="STY24" s="52"/>
      <c r="STZ24" s="53"/>
      <c r="SUA24" s="12"/>
      <c r="SUB24" s="50"/>
      <c r="SUC24" s="51"/>
      <c r="SUD24" s="52"/>
      <c r="SUE24" s="53"/>
      <c r="SUF24" s="54"/>
      <c r="SUG24" s="52"/>
      <c r="SUH24" s="52"/>
      <c r="SUI24" s="53"/>
      <c r="SUJ24" s="12"/>
      <c r="SUK24" s="50"/>
      <c r="SUL24" s="51"/>
      <c r="SUM24" s="52"/>
      <c r="SUN24" s="53"/>
      <c r="SUO24" s="54"/>
      <c r="SUP24" s="52"/>
      <c r="SUQ24" s="52"/>
      <c r="SUR24" s="53"/>
      <c r="SUS24" s="12"/>
      <c r="SUT24" s="50"/>
      <c r="SUU24" s="51"/>
      <c r="SUV24" s="52"/>
      <c r="SUW24" s="53"/>
      <c r="SUX24" s="54"/>
      <c r="SUY24" s="52"/>
      <c r="SUZ24" s="52"/>
      <c r="SVA24" s="53"/>
      <c r="SVB24" s="12"/>
      <c r="SVC24" s="50"/>
      <c r="SVD24" s="51"/>
      <c r="SVE24" s="52"/>
      <c r="SVF24" s="53"/>
      <c r="SVG24" s="54"/>
      <c r="SVH24" s="52"/>
      <c r="SVI24" s="52"/>
      <c r="SVJ24" s="53"/>
      <c r="SVK24" s="12"/>
      <c r="SVL24" s="50"/>
      <c r="SVM24" s="51"/>
      <c r="SVN24" s="52"/>
      <c r="SVO24" s="53"/>
      <c r="SVP24" s="54"/>
      <c r="SVQ24" s="52"/>
      <c r="SVR24" s="52"/>
      <c r="SVS24" s="53"/>
      <c r="SVT24" s="12"/>
      <c r="SVU24" s="50"/>
      <c r="SVV24" s="51"/>
      <c r="SVW24" s="52"/>
      <c r="SVX24" s="53"/>
      <c r="SVY24" s="54"/>
      <c r="SVZ24" s="52"/>
      <c r="SWA24" s="52"/>
      <c r="SWB24" s="53"/>
      <c r="SWC24" s="12"/>
      <c r="SWD24" s="50"/>
      <c r="SWE24" s="51"/>
      <c r="SWF24" s="52"/>
      <c r="SWG24" s="53"/>
      <c r="SWH24" s="54"/>
      <c r="SWI24" s="52"/>
      <c r="SWJ24" s="52"/>
      <c r="SWK24" s="53"/>
      <c r="SWL24" s="12"/>
      <c r="SWM24" s="50"/>
      <c r="SWN24" s="51"/>
      <c r="SWO24" s="52"/>
      <c r="SWP24" s="53"/>
      <c r="SWQ24" s="54"/>
      <c r="SWR24" s="52"/>
      <c r="SWS24" s="52"/>
      <c r="SWT24" s="53"/>
      <c r="SWU24" s="12"/>
      <c r="SWV24" s="50"/>
      <c r="SWW24" s="51"/>
      <c r="SWX24" s="52"/>
      <c r="SWY24" s="53"/>
      <c r="SWZ24" s="54"/>
      <c r="SXA24" s="52"/>
      <c r="SXB24" s="52"/>
      <c r="SXC24" s="53"/>
      <c r="SXD24" s="12"/>
      <c r="SXE24" s="50"/>
      <c r="SXF24" s="51"/>
      <c r="SXG24" s="52"/>
      <c r="SXH24" s="53"/>
      <c r="SXI24" s="54"/>
      <c r="SXJ24" s="52"/>
      <c r="SXK24" s="52"/>
      <c r="SXL24" s="53"/>
      <c r="SXM24" s="12"/>
      <c r="SXN24" s="50"/>
      <c r="SXO24" s="51"/>
      <c r="SXP24" s="52"/>
      <c r="SXQ24" s="53"/>
      <c r="SXR24" s="54"/>
      <c r="SXS24" s="52"/>
      <c r="SXT24" s="52"/>
      <c r="SXU24" s="53"/>
      <c r="SXV24" s="12"/>
      <c r="SXW24" s="50"/>
      <c r="SXX24" s="51"/>
      <c r="SXY24" s="52"/>
      <c r="SXZ24" s="53"/>
      <c r="SYA24" s="54"/>
      <c r="SYB24" s="52"/>
      <c r="SYC24" s="52"/>
      <c r="SYD24" s="53"/>
      <c r="SYE24" s="12"/>
      <c r="SYF24" s="50"/>
      <c r="SYG24" s="51"/>
      <c r="SYH24" s="52"/>
      <c r="SYI24" s="53"/>
      <c r="SYJ24" s="54"/>
      <c r="SYK24" s="52"/>
      <c r="SYL24" s="52"/>
      <c r="SYM24" s="53"/>
      <c r="SYN24" s="12"/>
      <c r="SYO24" s="50"/>
      <c r="SYP24" s="51"/>
      <c r="SYQ24" s="52"/>
      <c r="SYR24" s="53"/>
      <c r="SYS24" s="54"/>
      <c r="SYT24" s="52"/>
      <c r="SYU24" s="52"/>
      <c r="SYV24" s="53"/>
      <c r="SYW24" s="12"/>
      <c r="SYX24" s="50"/>
      <c r="SYY24" s="51"/>
      <c r="SYZ24" s="52"/>
      <c r="SZA24" s="53"/>
      <c r="SZB24" s="54"/>
      <c r="SZC24" s="52"/>
      <c r="SZD24" s="52"/>
      <c r="SZE24" s="53"/>
      <c r="SZF24" s="12"/>
      <c r="SZG24" s="50"/>
      <c r="SZH24" s="51"/>
      <c r="SZI24" s="52"/>
      <c r="SZJ24" s="53"/>
      <c r="SZK24" s="54"/>
      <c r="SZL24" s="52"/>
      <c r="SZM24" s="52"/>
      <c r="SZN24" s="53"/>
      <c r="SZO24" s="12"/>
      <c r="SZP24" s="50"/>
      <c r="SZQ24" s="51"/>
      <c r="SZR24" s="52"/>
      <c r="SZS24" s="53"/>
      <c r="SZT24" s="54"/>
      <c r="SZU24" s="52"/>
      <c r="SZV24" s="52"/>
      <c r="SZW24" s="53"/>
      <c r="SZX24" s="12"/>
      <c r="SZY24" s="50"/>
      <c r="SZZ24" s="51"/>
      <c r="TAA24" s="52"/>
      <c r="TAB24" s="53"/>
      <c r="TAC24" s="54"/>
      <c r="TAD24" s="52"/>
      <c r="TAE24" s="52"/>
      <c r="TAF24" s="53"/>
      <c r="TAG24" s="12"/>
      <c r="TAH24" s="50"/>
      <c r="TAI24" s="51"/>
      <c r="TAJ24" s="52"/>
      <c r="TAK24" s="53"/>
      <c r="TAL24" s="54"/>
      <c r="TAM24" s="52"/>
      <c r="TAN24" s="52"/>
      <c r="TAO24" s="53"/>
      <c r="TAP24" s="12"/>
      <c r="TAQ24" s="50"/>
      <c r="TAR24" s="51"/>
      <c r="TAS24" s="52"/>
      <c r="TAT24" s="53"/>
      <c r="TAU24" s="54"/>
      <c r="TAV24" s="52"/>
      <c r="TAW24" s="52"/>
      <c r="TAX24" s="53"/>
      <c r="TAY24" s="12"/>
      <c r="TAZ24" s="50"/>
      <c r="TBA24" s="51"/>
      <c r="TBB24" s="52"/>
      <c r="TBC24" s="53"/>
      <c r="TBD24" s="54"/>
      <c r="TBE24" s="52"/>
      <c r="TBF24" s="52"/>
      <c r="TBG24" s="53"/>
      <c r="TBH24" s="12"/>
      <c r="TBI24" s="50"/>
      <c r="TBJ24" s="51"/>
      <c r="TBK24" s="52"/>
      <c r="TBL24" s="53"/>
      <c r="TBM24" s="54"/>
      <c r="TBN24" s="52"/>
      <c r="TBO24" s="52"/>
      <c r="TBP24" s="53"/>
      <c r="TBQ24" s="12"/>
      <c r="TBR24" s="50"/>
      <c r="TBS24" s="51"/>
      <c r="TBT24" s="52"/>
      <c r="TBU24" s="53"/>
      <c r="TBV24" s="54"/>
      <c r="TBW24" s="52"/>
      <c r="TBX24" s="52"/>
      <c r="TBY24" s="53"/>
      <c r="TBZ24" s="12"/>
      <c r="TCA24" s="50"/>
      <c r="TCB24" s="51"/>
      <c r="TCC24" s="52"/>
      <c r="TCD24" s="53"/>
      <c r="TCE24" s="54"/>
      <c r="TCF24" s="52"/>
      <c r="TCG24" s="52"/>
      <c r="TCH24" s="53"/>
      <c r="TCI24" s="12"/>
      <c r="TCJ24" s="50"/>
      <c r="TCK24" s="51"/>
      <c r="TCL24" s="52"/>
      <c r="TCM24" s="53"/>
      <c r="TCN24" s="54"/>
      <c r="TCO24" s="52"/>
      <c r="TCP24" s="52"/>
      <c r="TCQ24" s="53"/>
      <c r="TCR24" s="12"/>
      <c r="TCS24" s="50"/>
      <c r="TCT24" s="51"/>
      <c r="TCU24" s="52"/>
      <c r="TCV24" s="53"/>
      <c r="TCW24" s="54"/>
      <c r="TCX24" s="52"/>
      <c r="TCY24" s="52"/>
      <c r="TCZ24" s="53"/>
      <c r="TDA24" s="12"/>
      <c r="TDB24" s="50"/>
      <c r="TDC24" s="51"/>
      <c r="TDD24" s="52"/>
      <c r="TDE24" s="53"/>
      <c r="TDF24" s="54"/>
      <c r="TDG24" s="52"/>
      <c r="TDH24" s="52"/>
      <c r="TDI24" s="53"/>
      <c r="TDJ24" s="12"/>
      <c r="TDK24" s="50"/>
      <c r="TDL24" s="51"/>
      <c r="TDM24" s="52"/>
      <c r="TDN24" s="53"/>
      <c r="TDO24" s="54"/>
      <c r="TDP24" s="52"/>
      <c r="TDQ24" s="52"/>
      <c r="TDR24" s="53"/>
      <c r="TDS24" s="12"/>
      <c r="TDT24" s="50"/>
      <c r="TDU24" s="51"/>
      <c r="TDV24" s="52"/>
      <c r="TDW24" s="53"/>
      <c r="TDX24" s="54"/>
      <c r="TDY24" s="52"/>
      <c r="TDZ24" s="52"/>
      <c r="TEA24" s="53"/>
      <c r="TEB24" s="12"/>
      <c r="TEC24" s="50"/>
      <c r="TED24" s="51"/>
      <c r="TEE24" s="52"/>
      <c r="TEF24" s="53"/>
      <c r="TEG24" s="54"/>
      <c r="TEH24" s="52"/>
      <c r="TEI24" s="52"/>
      <c r="TEJ24" s="53"/>
      <c r="TEK24" s="12"/>
      <c r="TEL24" s="50"/>
      <c r="TEM24" s="51"/>
      <c r="TEN24" s="52"/>
      <c r="TEO24" s="53"/>
      <c r="TEP24" s="54"/>
      <c r="TEQ24" s="52"/>
      <c r="TER24" s="52"/>
      <c r="TES24" s="53"/>
      <c r="TET24" s="12"/>
      <c r="TEU24" s="50"/>
      <c r="TEV24" s="51"/>
      <c r="TEW24" s="52"/>
      <c r="TEX24" s="53"/>
      <c r="TEY24" s="54"/>
      <c r="TEZ24" s="52"/>
      <c r="TFA24" s="52"/>
      <c r="TFB24" s="53"/>
      <c r="TFC24" s="12"/>
      <c r="TFD24" s="50"/>
      <c r="TFE24" s="51"/>
      <c r="TFF24" s="52"/>
      <c r="TFG24" s="53"/>
      <c r="TFH24" s="54"/>
      <c r="TFI24" s="52"/>
      <c r="TFJ24" s="52"/>
      <c r="TFK24" s="53"/>
      <c r="TFL24" s="12"/>
      <c r="TFM24" s="50"/>
      <c r="TFN24" s="51"/>
      <c r="TFO24" s="52"/>
      <c r="TFP24" s="53"/>
      <c r="TFQ24" s="54"/>
      <c r="TFR24" s="52"/>
      <c r="TFS24" s="52"/>
      <c r="TFT24" s="53"/>
      <c r="TFU24" s="12"/>
      <c r="TFV24" s="50"/>
      <c r="TFW24" s="51"/>
      <c r="TFX24" s="52"/>
      <c r="TFY24" s="53"/>
      <c r="TFZ24" s="54"/>
      <c r="TGA24" s="52"/>
      <c r="TGB24" s="52"/>
      <c r="TGC24" s="53"/>
      <c r="TGD24" s="12"/>
      <c r="TGE24" s="50"/>
      <c r="TGF24" s="51"/>
      <c r="TGG24" s="52"/>
      <c r="TGH24" s="53"/>
      <c r="TGI24" s="54"/>
      <c r="TGJ24" s="52"/>
      <c r="TGK24" s="52"/>
      <c r="TGL24" s="53"/>
      <c r="TGM24" s="12"/>
      <c r="TGN24" s="50"/>
      <c r="TGO24" s="51"/>
      <c r="TGP24" s="52"/>
      <c r="TGQ24" s="53"/>
      <c r="TGR24" s="54"/>
      <c r="TGS24" s="52"/>
      <c r="TGT24" s="52"/>
      <c r="TGU24" s="53"/>
      <c r="TGV24" s="12"/>
      <c r="TGW24" s="50"/>
      <c r="TGX24" s="51"/>
      <c r="TGY24" s="52"/>
      <c r="TGZ24" s="53"/>
      <c r="THA24" s="54"/>
      <c r="THB24" s="52"/>
      <c r="THC24" s="52"/>
      <c r="THD24" s="53"/>
      <c r="THE24" s="12"/>
      <c r="THF24" s="50"/>
      <c r="THG24" s="51"/>
      <c r="THH24" s="52"/>
      <c r="THI24" s="53"/>
      <c r="THJ24" s="54"/>
      <c r="THK24" s="52"/>
      <c r="THL24" s="52"/>
      <c r="THM24" s="53"/>
      <c r="THN24" s="12"/>
      <c r="THO24" s="50"/>
      <c r="THP24" s="51"/>
      <c r="THQ24" s="52"/>
      <c r="THR24" s="53"/>
      <c r="THS24" s="54"/>
      <c r="THT24" s="52"/>
      <c r="THU24" s="52"/>
      <c r="THV24" s="53"/>
      <c r="THW24" s="12"/>
      <c r="THX24" s="50"/>
      <c r="THY24" s="51"/>
      <c r="THZ24" s="52"/>
      <c r="TIA24" s="53"/>
      <c r="TIB24" s="54"/>
      <c r="TIC24" s="52"/>
      <c r="TID24" s="52"/>
      <c r="TIE24" s="53"/>
      <c r="TIF24" s="12"/>
      <c r="TIG24" s="50"/>
      <c r="TIH24" s="51"/>
      <c r="TII24" s="52"/>
      <c r="TIJ24" s="53"/>
      <c r="TIK24" s="54"/>
      <c r="TIL24" s="52"/>
      <c r="TIM24" s="52"/>
      <c r="TIN24" s="53"/>
      <c r="TIO24" s="12"/>
      <c r="TIP24" s="50"/>
      <c r="TIQ24" s="51"/>
      <c r="TIR24" s="52"/>
      <c r="TIS24" s="53"/>
      <c r="TIT24" s="54"/>
      <c r="TIU24" s="52"/>
      <c r="TIV24" s="52"/>
      <c r="TIW24" s="53"/>
      <c r="TIX24" s="12"/>
      <c r="TIY24" s="50"/>
      <c r="TIZ24" s="51"/>
      <c r="TJA24" s="52"/>
      <c r="TJB24" s="53"/>
      <c r="TJC24" s="54"/>
      <c r="TJD24" s="52"/>
      <c r="TJE24" s="52"/>
      <c r="TJF24" s="53"/>
      <c r="TJG24" s="12"/>
      <c r="TJH24" s="50"/>
      <c r="TJI24" s="51"/>
      <c r="TJJ24" s="52"/>
      <c r="TJK24" s="53"/>
      <c r="TJL24" s="54"/>
      <c r="TJM24" s="52"/>
      <c r="TJN24" s="52"/>
      <c r="TJO24" s="53"/>
      <c r="TJP24" s="12"/>
      <c r="TJQ24" s="50"/>
      <c r="TJR24" s="51"/>
      <c r="TJS24" s="52"/>
      <c r="TJT24" s="53"/>
      <c r="TJU24" s="54"/>
      <c r="TJV24" s="52"/>
      <c r="TJW24" s="52"/>
      <c r="TJX24" s="53"/>
      <c r="TJY24" s="12"/>
      <c r="TJZ24" s="50"/>
      <c r="TKA24" s="51"/>
      <c r="TKB24" s="52"/>
      <c r="TKC24" s="53"/>
      <c r="TKD24" s="54"/>
      <c r="TKE24" s="52"/>
      <c r="TKF24" s="52"/>
      <c r="TKG24" s="53"/>
      <c r="TKH24" s="12"/>
      <c r="TKI24" s="50"/>
      <c r="TKJ24" s="51"/>
      <c r="TKK24" s="52"/>
      <c r="TKL24" s="53"/>
      <c r="TKM24" s="54"/>
      <c r="TKN24" s="52"/>
      <c r="TKO24" s="52"/>
      <c r="TKP24" s="53"/>
      <c r="TKQ24" s="12"/>
      <c r="TKR24" s="50"/>
      <c r="TKS24" s="51"/>
      <c r="TKT24" s="52"/>
      <c r="TKU24" s="53"/>
      <c r="TKV24" s="54"/>
      <c r="TKW24" s="52"/>
      <c r="TKX24" s="52"/>
      <c r="TKY24" s="53"/>
      <c r="TKZ24" s="12"/>
      <c r="TLA24" s="50"/>
      <c r="TLB24" s="51"/>
      <c r="TLC24" s="52"/>
      <c r="TLD24" s="53"/>
      <c r="TLE24" s="54"/>
      <c r="TLF24" s="52"/>
      <c r="TLG24" s="52"/>
      <c r="TLH24" s="53"/>
      <c r="TLI24" s="12"/>
      <c r="TLJ24" s="50"/>
      <c r="TLK24" s="51"/>
      <c r="TLL24" s="52"/>
      <c r="TLM24" s="53"/>
      <c r="TLN24" s="54"/>
      <c r="TLO24" s="52"/>
      <c r="TLP24" s="52"/>
      <c r="TLQ24" s="53"/>
      <c r="TLR24" s="12"/>
      <c r="TLS24" s="50"/>
      <c r="TLT24" s="51"/>
      <c r="TLU24" s="52"/>
      <c r="TLV24" s="53"/>
      <c r="TLW24" s="54"/>
      <c r="TLX24" s="52"/>
      <c r="TLY24" s="52"/>
      <c r="TLZ24" s="53"/>
      <c r="TMA24" s="12"/>
      <c r="TMB24" s="50"/>
      <c r="TMC24" s="51"/>
      <c r="TMD24" s="52"/>
      <c r="TME24" s="53"/>
      <c r="TMF24" s="54"/>
      <c r="TMG24" s="52"/>
      <c r="TMH24" s="52"/>
      <c r="TMI24" s="53"/>
      <c r="TMJ24" s="12"/>
      <c r="TMK24" s="50"/>
      <c r="TML24" s="51"/>
      <c r="TMM24" s="52"/>
      <c r="TMN24" s="53"/>
      <c r="TMO24" s="54"/>
      <c r="TMP24" s="52"/>
      <c r="TMQ24" s="52"/>
      <c r="TMR24" s="53"/>
      <c r="TMS24" s="12"/>
      <c r="TMT24" s="50"/>
      <c r="TMU24" s="51"/>
      <c r="TMV24" s="52"/>
      <c r="TMW24" s="53"/>
      <c r="TMX24" s="54"/>
      <c r="TMY24" s="52"/>
      <c r="TMZ24" s="52"/>
      <c r="TNA24" s="53"/>
      <c r="TNB24" s="12"/>
      <c r="TNC24" s="50"/>
      <c r="TND24" s="51"/>
      <c r="TNE24" s="52"/>
      <c r="TNF24" s="53"/>
      <c r="TNG24" s="54"/>
      <c r="TNH24" s="52"/>
      <c r="TNI24" s="52"/>
      <c r="TNJ24" s="53"/>
      <c r="TNK24" s="12"/>
      <c r="TNL24" s="50"/>
      <c r="TNM24" s="51"/>
      <c r="TNN24" s="52"/>
      <c r="TNO24" s="53"/>
      <c r="TNP24" s="54"/>
      <c r="TNQ24" s="52"/>
      <c r="TNR24" s="52"/>
      <c r="TNS24" s="53"/>
      <c r="TNT24" s="12"/>
      <c r="TNU24" s="50"/>
      <c r="TNV24" s="51"/>
      <c r="TNW24" s="52"/>
      <c r="TNX24" s="53"/>
      <c r="TNY24" s="54"/>
      <c r="TNZ24" s="52"/>
      <c r="TOA24" s="52"/>
      <c r="TOB24" s="53"/>
      <c r="TOC24" s="12"/>
      <c r="TOD24" s="50"/>
      <c r="TOE24" s="51"/>
      <c r="TOF24" s="52"/>
      <c r="TOG24" s="53"/>
      <c r="TOH24" s="54"/>
      <c r="TOI24" s="52"/>
      <c r="TOJ24" s="52"/>
      <c r="TOK24" s="53"/>
      <c r="TOL24" s="12"/>
      <c r="TOM24" s="50"/>
      <c r="TON24" s="51"/>
      <c r="TOO24" s="52"/>
      <c r="TOP24" s="53"/>
      <c r="TOQ24" s="54"/>
      <c r="TOR24" s="52"/>
      <c r="TOS24" s="52"/>
      <c r="TOT24" s="53"/>
      <c r="TOU24" s="12"/>
      <c r="TOV24" s="50"/>
      <c r="TOW24" s="51"/>
      <c r="TOX24" s="52"/>
      <c r="TOY24" s="53"/>
      <c r="TOZ24" s="54"/>
      <c r="TPA24" s="52"/>
      <c r="TPB24" s="52"/>
      <c r="TPC24" s="53"/>
      <c r="TPD24" s="12"/>
      <c r="TPE24" s="50"/>
      <c r="TPF24" s="51"/>
      <c r="TPG24" s="52"/>
      <c r="TPH24" s="53"/>
      <c r="TPI24" s="54"/>
      <c r="TPJ24" s="52"/>
      <c r="TPK24" s="52"/>
      <c r="TPL24" s="53"/>
      <c r="TPM24" s="12"/>
      <c r="TPN24" s="50"/>
      <c r="TPO24" s="51"/>
      <c r="TPP24" s="52"/>
      <c r="TPQ24" s="53"/>
      <c r="TPR24" s="54"/>
      <c r="TPS24" s="52"/>
      <c r="TPT24" s="52"/>
      <c r="TPU24" s="53"/>
      <c r="TPV24" s="12"/>
      <c r="TPW24" s="50"/>
      <c r="TPX24" s="51"/>
      <c r="TPY24" s="52"/>
      <c r="TPZ24" s="53"/>
      <c r="TQA24" s="54"/>
      <c r="TQB24" s="52"/>
      <c r="TQC24" s="52"/>
      <c r="TQD24" s="53"/>
      <c r="TQE24" s="12"/>
      <c r="TQF24" s="50"/>
      <c r="TQG24" s="51"/>
      <c r="TQH24" s="52"/>
      <c r="TQI24" s="53"/>
      <c r="TQJ24" s="54"/>
      <c r="TQK24" s="52"/>
      <c r="TQL24" s="52"/>
      <c r="TQM24" s="53"/>
      <c r="TQN24" s="12"/>
      <c r="TQO24" s="50"/>
      <c r="TQP24" s="51"/>
      <c r="TQQ24" s="52"/>
      <c r="TQR24" s="53"/>
      <c r="TQS24" s="54"/>
      <c r="TQT24" s="52"/>
      <c r="TQU24" s="52"/>
      <c r="TQV24" s="53"/>
      <c r="TQW24" s="12"/>
      <c r="TQX24" s="50"/>
      <c r="TQY24" s="51"/>
      <c r="TQZ24" s="52"/>
      <c r="TRA24" s="53"/>
      <c r="TRB24" s="54"/>
      <c r="TRC24" s="52"/>
      <c r="TRD24" s="52"/>
      <c r="TRE24" s="53"/>
      <c r="TRF24" s="12"/>
      <c r="TRG24" s="50"/>
      <c r="TRH24" s="51"/>
      <c r="TRI24" s="52"/>
      <c r="TRJ24" s="53"/>
      <c r="TRK24" s="54"/>
      <c r="TRL24" s="52"/>
      <c r="TRM24" s="52"/>
      <c r="TRN24" s="53"/>
      <c r="TRO24" s="12"/>
      <c r="TRP24" s="50"/>
      <c r="TRQ24" s="51"/>
      <c r="TRR24" s="52"/>
      <c r="TRS24" s="53"/>
      <c r="TRT24" s="54"/>
      <c r="TRU24" s="52"/>
      <c r="TRV24" s="52"/>
      <c r="TRW24" s="53"/>
      <c r="TRX24" s="12"/>
      <c r="TRY24" s="50"/>
      <c r="TRZ24" s="51"/>
      <c r="TSA24" s="52"/>
      <c r="TSB24" s="53"/>
      <c r="TSC24" s="54"/>
      <c r="TSD24" s="52"/>
      <c r="TSE24" s="52"/>
      <c r="TSF24" s="53"/>
      <c r="TSG24" s="12"/>
      <c r="TSH24" s="50"/>
      <c r="TSI24" s="51"/>
      <c r="TSJ24" s="52"/>
      <c r="TSK24" s="53"/>
      <c r="TSL24" s="54"/>
      <c r="TSM24" s="52"/>
      <c r="TSN24" s="52"/>
      <c r="TSO24" s="53"/>
      <c r="TSP24" s="12"/>
      <c r="TSQ24" s="50"/>
      <c r="TSR24" s="51"/>
      <c r="TSS24" s="52"/>
      <c r="TST24" s="53"/>
      <c r="TSU24" s="54"/>
      <c r="TSV24" s="52"/>
      <c r="TSW24" s="52"/>
      <c r="TSX24" s="53"/>
      <c r="TSY24" s="12"/>
      <c r="TSZ24" s="50"/>
      <c r="TTA24" s="51"/>
      <c r="TTB24" s="52"/>
      <c r="TTC24" s="53"/>
      <c r="TTD24" s="54"/>
      <c r="TTE24" s="52"/>
      <c r="TTF24" s="52"/>
      <c r="TTG24" s="53"/>
      <c r="TTH24" s="12"/>
      <c r="TTI24" s="50"/>
      <c r="TTJ24" s="51"/>
      <c r="TTK24" s="52"/>
      <c r="TTL24" s="53"/>
      <c r="TTM24" s="54"/>
      <c r="TTN24" s="52"/>
      <c r="TTO24" s="52"/>
      <c r="TTP24" s="53"/>
      <c r="TTQ24" s="12"/>
      <c r="TTR24" s="50"/>
      <c r="TTS24" s="51"/>
      <c r="TTT24" s="52"/>
      <c r="TTU24" s="53"/>
      <c r="TTV24" s="54"/>
      <c r="TTW24" s="52"/>
      <c r="TTX24" s="52"/>
      <c r="TTY24" s="53"/>
      <c r="TTZ24" s="12"/>
      <c r="TUA24" s="50"/>
      <c r="TUB24" s="51"/>
      <c r="TUC24" s="52"/>
      <c r="TUD24" s="53"/>
      <c r="TUE24" s="54"/>
      <c r="TUF24" s="52"/>
      <c r="TUG24" s="52"/>
      <c r="TUH24" s="53"/>
      <c r="TUI24" s="12"/>
      <c r="TUJ24" s="50"/>
      <c r="TUK24" s="51"/>
      <c r="TUL24" s="52"/>
      <c r="TUM24" s="53"/>
      <c r="TUN24" s="54"/>
      <c r="TUO24" s="52"/>
      <c r="TUP24" s="52"/>
      <c r="TUQ24" s="53"/>
      <c r="TUR24" s="12"/>
      <c r="TUS24" s="50"/>
      <c r="TUT24" s="51"/>
      <c r="TUU24" s="52"/>
      <c r="TUV24" s="53"/>
      <c r="TUW24" s="54"/>
      <c r="TUX24" s="52"/>
      <c r="TUY24" s="52"/>
      <c r="TUZ24" s="53"/>
      <c r="TVA24" s="12"/>
      <c r="TVB24" s="50"/>
      <c r="TVC24" s="51"/>
      <c r="TVD24" s="52"/>
      <c r="TVE24" s="53"/>
      <c r="TVF24" s="54"/>
      <c r="TVG24" s="52"/>
      <c r="TVH24" s="52"/>
      <c r="TVI24" s="53"/>
      <c r="TVJ24" s="12"/>
      <c r="TVK24" s="50"/>
      <c r="TVL24" s="51"/>
      <c r="TVM24" s="52"/>
      <c r="TVN24" s="53"/>
      <c r="TVO24" s="54"/>
      <c r="TVP24" s="52"/>
      <c r="TVQ24" s="52"/>
      <c r="TVR24" s="53"/>
      <c r="TVS24" s="12"/>
      <c r="TVT24" s="50"/>
      <c r="TVU24" s="51"/>
      <c r="TVV24" s="52"/>
      <c r="TVW24" s="53"/>
      <c r="TVX24" s="54"/>
      <c r="TVY24" s="52"/>
      <c r="TVZ24" s="52"/>
      <c r="TWA24" s="53"/>
      <c r="TWB24" s="12"/>
      <c r="TWC24" s="50"/>
      <c r="TWD24" s="51"/>
      <c r="TWE24" s="52"/>
      <c r="TWF24" s="53"/>
      <c r="TWG24" s="54"/>
      <c r="TWH24" s="52"/>
      <c r="TWI24" s="52"/>
      <c r="TWJ24" s="53"/>
      <c r="TWK24" s="12"/>
      <c r="TWL24" s="50"/>
      <c r="TWM24" s="51"/>
      <c r="TWN24" s="52"/>
      <c r="TWO24" s="53"/>
      <c r="TWP24" s="54"/>
      <c r="TWQ24" s="52"/>
      <c r="TWR24" s="52"/>
      <c r="TWS24" s="53"/>
      <c r="TWT24" s="12"/>
      <c r="TWU24" s="50"/>
      <c r="TWV24" s="51"/>
      <c r="TWW24" s="52"/>
      <c r="TWX24" s="53"/>
      <c r="TWY24" s="54"/>
      <c r="TWZ24" s="52"/>
      <c r="TXA24" s="52"/>
      <c r="TXB24" s="53"/>
      <c r="TXC24" s="12"/>
      <c r="TXD24" s="50"/>
      <c r="TXE24" s="51"/>
      <c r="TXF24" s="52"/>
      <c r="TXG24" s="53"/>
      <c r="TXH24" s="54"/>
      <c r="TXI24" s="52"/>
      <c r="TXJ24" s="52"/>
      <c r="TXK24" s="53"/>
      <c r="TXL24" s="12"/>
      <c r="TXM24" s="50"/>
      <c r="TXN24" s="51"/>
      <c r="TXO24" s="52"/>
      <c r="TXP24" s="53"/>
      <c r="TXQ24" s="54"/>
      <c r="TXR24" s="52"/>
      <c r="TXS24" s="52"/>
      <c r="TXT24" s="53"/>
      <c r="TXU24" s="12"/>
      <c r="TXV24" s="50"/>
      <c r="TXW24" s="51"/>
      <c r="TXX24" s="52"/>
      <c r="TXY24" s="53"/>
      <c r="TXZ24" s="54"/>
      <c r="TYA24" s="52"/>
      <c r="TYB24" s="52"/>
      <c r="TYC24" s="53"/>
      <c r="TYD24" s="12"/>
      <c r="TYE24" s="50"/>
      <c r="TYF24" s="51"/>
      <c r="TYG24" s="52"/>
      <c r="TYH24" s="53"/>
      <c r="TYI24" s="54"/>
      <c r="TYJ24" s="52"/>
      <c r="TYK24" s="52"/>
      <c r="TYL24" s="53"/>
      <c r="TYM24" s="12"/>
      <c r="TYN24" s="50"/>
      <c r="TYO24" s="51"/>
      <c r="TYP24" s="52"/>
      <c r="TYQ24" s="53"/>
      <c r="TYR24" s="54"/>
      <c r="TYS24" s="52"/>
      <c r="TYT24" s="52"/>
      <c r="TYU24" s="53"/>
      <c r="TYV24" s="12"/>
      <c r="TYW24" s="50"/>
      <c r="TYX24" s="51"/>
      <c r="TYY24" s="52"/>
      <c r="TYZ24" s="53"/>
      <c r="TZA24" s="54"/>
      <c r="TZB24" s="52"/>
      <c r="TZC24" s="52"/>
      <c r="TZD24" s="53"/>
      <c r="TZE24" s="12"/>
      <c r="TZF24" s="50"/>
      <c r="TZG24" s="51"/>
      <c r="TZH24" s="52"/>
      <c r="TZI24" s="53"/>
      <c r="TZJ24" s="54"/>
      <c r="TZK24" s="52"/>
      <c r="TZL24" s="52"/>
      <c r="TZM24" s="53"/>
      <c r="TZN24" s="12"/>
      <c r="TZO24" s="50"/>
      <c r="TZP24" s="51"/>
      <c r="TZQ24" s="52"/>
      <c r="TZR24" s="53"/>
      <c r="TZS24" s="54"/>
      <c r="TZT24" s="52"/>
      <c r="TZU24" s="52"/>
      <c r="TZV24" s="53"/>
      <c r="TZW24" s="12"/>
      <c r="TZX24" s="50"/>
      <c r="TZY24" s="51"/>
      <c r="TZZ24" s="52"/>
      <c r="UAA24" s="53"/>
      <c r="UAB24" s="54"/>
      <c r="UAC24" s="52"/>
      <c r="UAD24" s="52"/>
      <c r="UAE24" s="53"/>
      <c r="UAF24" s="12"/>
      <c r="UAG24" s="50"/>
      <c r="UAH24" s="51"/>
      <c r="UAI24" s="52"/>
      <c r="UAJ24" s="53"/>
      <c r="UAK24" s="54"/>
      <c r="UAL24" s="52"/>
      <c r="UAM24" s="52"/>
      <c r="UAN24" s="53"/>
      <c r="UAO24" s="12"/>
      <c r="UAP24" s="50"/>
      <c r="UAQ24" s="51"/>
      <c r="UAR24" s="52"/>
      <c r="UAS24" s="53"/>
      <c r="UAT24" s="54"/>
      <c r="UAU24" s="52"/>
      <c r="UAV24" s="52"/>
      <c r="UAW24" s="53"/>
      <c r="UAX24" s="12"/>
      <c r="UAY24" s="50"/>
      <c r="UAZ24" s="51"/>
      <c r="UBA24" s="52"/>
      <c r="UBB24" s="53"/>
      <c r="UBC24" s="54"/>
      <c r="UBD24" s="52"/>
      <c r="UBE24" s="52"/>
      <c r="UBF24" s="53"/>
      <c r="UBG24" s="12"/>
      <c r="UBH24" s="50"/>
      <c r="UBI24" s="51"/>
      <c r="UBJ24" s="52"/>
      <c r="UBK24" s="53"/>
      <c r="UBL24" s="54"/>
      <c r="UBM24" s="52"/>
      <c r="UBN24" s="52"/>
      <c r="UBO24" s="53"/>
      <c r="UBP24" s="12"/>
      <c r="UBQ24" s="50"/>
      <c r="UBR24" s="51"/>
      <c r="UBS24" s="52"/>
      <c r="UBT24" s="53"/>
      <c r="UBU24" s="54"/>
      <c r="UBV24" s="52"/>
      <c r="UBW24" s="52"/>
      <c r="UBX24" s="53"/>
      <c r="UBY24" s="12"/>
      <c r="UBZ24" s="50"/>
      <c r="UCA24" s="51"/>
      <c r="UCB24" s="52"/>
      <c r="UCC24" s="53"/>
      <c r="UCD24" s="54"/>
      <c r="UCE24" s="52"/>
      <c r="UCF24" s="52"/>
      <c r="UCG24" s="53"/>
      <c r="UCH24" s="12"/>
      <c r="UCI24" s="50"/>
      <c r="UCJ24" s="51"/>
      <c r="UCK24" s="52"/>
      <c r="UCL24" s="53"/>
      <c r="UCM24" s="54"/>
      <c r="UCN24" s="52"/>
      <c r="UCO24" s="52"/>
      <c r="UCP24" s="53"/>
      <c r="UCQ24" s="12"/>
      <c r="UCR24" s="50"/>
      <c r="UCS24" s="51"/>
      <c r="UCT24" s="52"/>
      <c r="UCU24" s="53"/>
      <c r="UCV24" s="54"/>
      <c r="UCW24" s="52"/>
      <c r="UCX24" s="52"/>
      <c r="UCY24" s="53"/>
      <c r="UCZ24" s="12"/>
      <c r="UDA24" s="50"/>
      <c r="UDB24" s="51"/>
      <c r="UDC24" s="52"/>
      <c r="UDD24" s="53"/>
      <c r="UDE24" s="54"/>
      <c r="UDF24" s="52"/>
      <c r="UDG24" s="52"/>
      <c r="UDH24" s="53"/>
      <c r="UDI24" s="12"/>
      <c r="UDJ24" s="50"/>
      <c r="UDK24" s="51"/>
      <c r="UDL24" s="52"/>
      <c r="UDM24" s="53"/>
      <c r="UDN24" s="54"/>
      <c r="UDO24" s="52"/>
      <c r="UDP24" s="52"/>
      <c r="UDQ24" s="53"/>
      <c r="UDR24" s="12"/>
      <c r="UDS24" s="50"/>
      <c r="UDT24" s="51"/>
      <c r="UDU24" s="52"/>
      <c r="UDV24" s="53"/>
      <c r="UDW24" s="54"/>
      <c r="UDX24" s="52"/>
      <c r="UDY24" s="52"/>
      <c r="UDZ24" s="53"/>
      <c r="UEA24" s="12"/>
      <c r="UEB24" s="50"/>
      <c r="UEC24" s="51"/>
      <c r="UED24" s="52"/>
      <c r="UEE24" s="53"/>
      <c r="UEF24" s="54"/>
      <c r="UEG24" s="52"/>
      <c r="UEH24" s="52"/>
      <c r="UEI24" s="53"/>
      <c r="UEJ24" s="12"/>
      <c r="UEK24" s="50"/>
      <c r="UEL24" s="51"/>
      <c r="UEM24" s="52"/>
      <c r="UEN24" s="53"/>
      <c r="UEO24" s="54"/>
      <c r="UEP24" s="52"/>
      <c r="UEQ24" s="52"/>
      <c r="UER24" s="53"/>
      <c r="UES24" s="12"/>
      <c r="UET24" s="50"/>
      <c r="UEU24" s="51"/>
      <c r="UEV24" s="52"/>
      <c r="UEW24" s="53"/>
      <c r="UEX24" s="54"/>
      <c r="UEY24" s="52"/>
      <c r="UEZ24" s="52"/>
      <c r="UFA24" s="53"/>
      <c r="UFB24" s="12"/>
      <c r="UFC24" s="50"/>
      <c r="UFD24" s="51"/>
      <c r="UFE24" s="52"/>
      <c r="UFF24" s="53"/>
      <c r="UFG24" s="54"/>
      <c r="UFH24" s="52"/>
      <c r="UFI24" s="52"/>
      <c r="UFJ24" s="53"/>
      <c r="UFK24" s="12"/>
      <c r="UFL24" s="50"/>
      <c r="UFM24" s="51"/>
      <c r="UFN24" s="52"/>
      <c r="UFO24" s="53"/>
      <c r="UFP24" s="54"/>
      <c r="UFQ24" s="52"/>
      <c r="UFR24" s="52"/>
      <c r="UFS24" s="53"/>
      <c r="UFT24" s="12"/>
      <c r="UFU24" s="50"/>
      <c r="UFV24" s="51"/>
      <c r="UFW24" s="52"/>
      <c r="UFX24" s="53"/>
      <c r="UFY24" s="54"/>
      <c r="UFZ24" s="52"/>
      <c r="UGA24" s="52"/>
      <c r="UGB24" s="53"/>
      <c r="UGC24" s="12"/>
      <c r="UGD24" s="50"/>
      <c r="UGE24" s="51"/>
      <c r="UGF24" s="52"/>
      <c r="UGG24" s="53"/>
      <c r="UGH24" s="54"/>
      <c r="UGI24" s="52"/>
      <c r="UGJ24" s="52"/>
      <c r="UGK24" s="53"/>
      <c r="UGL24" s="12"/>
      <c r="UGM24" s="50"/>
      <c r="UGN24" s="51"/>
      <c r="UGO24" s="52"/>
      <c r="UGP24" s="53"/>
      <c r="UGQ24" s="54"/>
      <c r="UGR24" s="52"/>
      <c r="UGS24" s="52"/>
      <c r="UGT24" s="53"/>
      <c r="UGU24" s="12"/>
      <c r="UGV24" s="50"/>
      <c r="UGW24" s="51"/>
      <c r="UGX24" s="52"/>
      <c r="UGY24" s="53"/>
      <c r="UGZ24" s="54"/>
      <c r="UHA24" s="52"/>
      <c r="UHB24" s="52"/>
      <c r="UHC24" s="53"/>
      <c r="UHD24" s="12"/>
      <c r="UHE24" s="50"/>
      <c r="UHF24" s="51"/>
      <c r="UHG24" s="52"/>
      <c r="UHH24" s="53"/>
      <c r="UHI24" s="54"/>
      <c r="UHJ24" s="52"/>
      <c r="UHK24" s="52"/>
      <c r="UHL24" s="53"/>
      <c r="UHM24" s="12"/>
      <c r="UHN24" s="50"/>
      <c r="UHO24" s="51"/>
      <c r="UHP24" s="52"/>
      <c r="UHQ24" s="53"/>
      <c r="UHR24" s="54"/>
      <c r="UHS24" s="52"/>
      <c r="UHT24" s="52"/>
      <c r="UHU24" s="53"/>
      <c r="UHV24" s="12"/>
      <c r="UHW24" s="50"/>
      <c r="UHX24" s="51"/>
      <c r="UHY24" s="52"/>
      <c r="UHZ24" s="53"/>
      <c r="UIA24" s="54"/>
      <c r="UIB24" s="52"/>
      <c r="UIC24" s="52"/>
      <c r="UID24" s="53"/>
      <c r="UIE24" s="12"/>
      <c r="UIF24" s="50"/>
      <c r="UIG24" s="51"/>
      <c r="UIH24" s="52"/>
      <c r="UII24" s="53"/>
      <c r="UIJ24" s="54"/>
      <c r="UIK24" s="52"/>
      <c r="UIL24" s="52"/>
      <c r="UIM24" s="53"/>
      <c r="UIN24" s="12"/>
      <c r="UIO24" s="50"/>
      <c r="UIP24" s="51"/>
      <c r="UIQ24" s="52"/>
      <c r="UIR24" s="53"/>
      <c r="UIS24" s="54"/>
      <c r="UIT24" s="52"/>
      <c r="UIU24" s="52"/>
      <c r="UIV24" s="53"/>
      <c r="UIW24" s="12"/>
      <c r="UIX24" s="50"/>
      <c r="UIY24" s="51"/>
      <c r="UIZ24" s="52"/>
      <c r="UJA24" s="53"/>
      <c r="UJB24" s="54"/>
      <c r="UJC24" s="52"/>
      <c r="UJD24" s="52"/>
      <c r="UJE24" s="53"/>
      <c r="UJF24" s="12"/>
      <c r="UJG24" s="50"/>
      <c r="UJH24" s="51"/>
      <c r="UJI24" s="52"/>
      <c r="UJJ24" s="53"/>
      <c r="UJK24" s="54"/>
      <c r="UJL24" s="52"/>
      <c r="UJM24" s="52"/>
      <c r="UJN24" s="53"/>
      <c r="UJO24" s="12"/>
      <c r="UJP24" s="50"/>
      <c r="UJQ24" s="51"/>
      <c r="UJR24" s="52"/>
      <c r="UJS24" s="53"/>
      <c r="UJT24" s="54"/>
      <c r="UJU24" s="52"/>
      <c r="UJV24" s="52"/>
      <c r="UJW24" s="53"/>
      <c r="UJX24" s="12"/>
      <c r="UJY24" s="50"/>
      <c r="UJZ24" s="51"/>
      <c r="UKA24" s="52"/>
      <c r="UKB24" s="53"/>
      <c r="UKC24" s="54"/>
      <c r="UKD24" s="52"/>
      <c r="UKE24" s="52"/>
      <c r="UKF24" s="53"/>
      <c r="UKG24" s="12"/>
      <c r="UKH24" s="50"/>
      <c r="UKI24" s="51"/>
      <c r="UKJ24" s="52"/>
      <c r="UKK24" s="53"/>
      <c r="UKL24" s="54"/>
      <c r="UKM24" s="52"/>
      <c r="UKN24" s="52"/>
      <c r="UKO24" s="53"/>
      <c r="UKP24" s="12"/>
      <c r="UKQ24" s="50"/>
      <c r="UKR24" s="51"/>
      <c r="UKS24" s="52"/>
      <c r="UKT24" s="53"/>
      <c r="UKU24" s="54"/>
      <c r="UKV24" s="52"/>
      <c r="UKW24" s="52"/>
      <c r="UKX24" s="53"/>
      <c r="UKY24" s="12"/>
      <c r="UKZ24" s="50"/>
      <c r="ULA24" s="51"/>
      <c r="ULB24" s="52"/>
      <c r="ULC24" s="53"/>
      <c r="ULD24" s="54"/>
      <c r="ULE24" s="52"/>
      <c r="ULF24" s="52"/>
      <c r="ULG24" s="53"/>
      <c r="ULH24" s="12"/>
      <c r="ULI24" s="50"/>
      <c r="ULJ24" s="51"/>
      <c r="ULK24" s="52"/>
      <c r="ULL24" s="53"/>
      <c r="ULM24" s="54"/>
      <c r="ULN24" s="52"/>
      <c r="ULO24" s="52"/>
      <c r="ULP24" s="53"/>
      <c r="ULQ24" s="12"/>
      <c r="ULR24" s="50"/>
      <c r="ULS24" s="51"/>
      <c r="ULT24" s="52"/>
      <c r="ULU24" s="53"/>
      <c r="ULV24" s="54"/>
      <c r="ULW24" s="52"/>
      <c r="ULX24" s="52"/>
      <c r="ULY24" s="53"/>
      <c r="ULZ24" s="12"/>
      <c r="UMA24" s="50"/>
      <c r="UMB24" s="51"/>
      <c r="UMC24" s="52"/>
      <c r="UMD24" s="53"/>
      <c r="UME24" s="54"/>
      <c r="UMF24" s="52"/>
      <c r="UMG24" s="52"/>
      <c r="UMH24" s="53"/>
      <c r="UMI24" s="12"/>
      <c r="UMJ24" s="50"/>
      <c r="UMK24" s="51"/>
      <c r="UML24" s="52"/>
      <c r="UMM24" s="53"/>
      <c r="UMN24" s="54"/>
      <c r="UMO24" s="52"/>
      <c r="UMP24" s="52"/>
      <c r="UMQ24" s="53"/>
      <c r="UMR24" s="12"/>
      <c r="UMS24" s="50"/>
      <c r="UMT24" s="51"/>
      <c r="UMU24" s="52"/>
      <c r="UMV24" s="53"/>
      <c r="UMW24" s="54"/>
      <c r="UMX24" s="52"/>
      <c r="UMY24" s="52"/>
      <c r="UMZ24" s="53"/>
      <c r="UNA24" s="12"/>
      <c r="UNB24" s="50"/>
      <c r="UNC24" s="51"/>
      <c r="UND24" s="52"/>
      <c r="UNE24" s="53"/>
      <c r="UNF24" s="54"/>
      <c r="UNG24" s="52"/>
      <c r="UNH24" s="52"/>
      <c r="UNI24" s="53"/>
      <c r="UNJ24" s="12"/>
      <c r="UNK24" s="50"/>
      <c r="UNL24" s="51"/>
      <c r="UNM24" s="52"/>
      <c r="UNN24" s="53"/>
      <c r="UNO24" s="54"/>
      <c r="UNP24" s="52"/>
      <c r="UNQ24" s="52"/>
      <c r="UNR24" s="53"/>
      <c r="UNS24" s="12"/>
      <c r="UNT24" s="50"/>
      <c r="UNU24" s="51"/>
      <c r="UNV24" s="52"/>
      <c r="UNW24" s="53"/>
      <c r="UNX24" s="54"/>
      <c r="UNY24" s="52"/>
      <c r="UNZ24" s="52"/>
      <c r="UOA24" s="53"/>
      <c r="UOB24" s="12"/>
      <c r="UOC24" s="50"/>
      <c r="UOD24" s="51"/>
      <c r="UOE24" s="52"/>
      <c r="UOF24" s="53"/>
      <c r="UOG24" s="54"/>
      <c r="UOH24" s="52"/>
      <c r="UOI24" s="52"/>
      <c r="UOJ24" s="53"/>
      <c r="UOK24" s="12"/>
      <c r="UOL24" s="50"/>
      <c r="UOM24" s="51"/>
      <c r="UON24" s="52"/>
      <c r="UOO24" s="53"/>
      <c r="UOP24" s="54"/>
      <c r="UOQ24" s="52"/>
      <c r="UOR24" s="52"/>
      <c r="UOS24" s="53"/>
      <c r="UOT24" s="12"/>
      <c r="UOU24" s="50"/>
      <c r="UOV24" s="51"/>
      <c r="UOW24" s="52"/>
      <c r="UOX24" s="53"/>
      <c r="UOY24" s="54"/>
      <c r="UOZ24" s="52"/>
      <c r="UPA24" s="52"/>
      <c r="UPB24" s="53"/>
      <c r="UPC24" s="12"/>
      <c r="UPD24" s="50"/>
      <c r="UPE24" s="51"/>
      <c r="UPF24" s="52"/>
      <c r="UPG24" s="53"/>
      <c r="UPH24" s="54"/>
      <c r="UPI24" s="52"/>
      <c r="UPJ24" s="52"/>
      <c r="UPK24" s="53"/>
      <c r="UPL24" s="12"/>
      <c r="UPM24" s="50"/>
      <c r="UPN24" s="51"/>
      <c r="UPO24" s="52"/>
      <c r="UPP24" s="53"/>
      <c r="UPQ24" s="54"/>
      <c r="UPR24" s="52"/>
      <c r="UPS24" s="52"/>
      <c r="UPT24" s="53"/>
      <c r="UPU24" s="12"/>
      <c r="UPV24" s="50"/>
      <c r="UPW24" s="51"/>
      <c r="UPX24" s="52"/>
      <c r="UPY24" s="53"/>
      <c r="UPZ24" s="54"/>
      <c r="UQA24" s="52"/>
      <c r="UQB24" s="52"/>
      <c r="UQC24" s="53"/>
      <c r="UQD24" s="12"/>
      <c r="UQE24" s="50"/>
      <c r="UQF24" s="51"/>
      <c r="UQG24" s="52"/>
      <c r="UQH24" s="53"/>
      <c r="UQI24" s="54"/>
      <c r="UQJ24" s="52"/>
      <c r="UQK24" s="52"/>
      <c r="UQL24" s="53"/>
      <c r="UQM24" s="12"/>
      <c r="UQN24" s="50"/>
      <c r="UQO24" s="51"/>
      <c r="UQP24" s="52"/>
      <c r="UQQ24" s="53"/>
      <c r="UQR24" s="54"/>
      <c r="UQS24" s="52"/>
      <c r="UQT24" s="52"/>
      <c r="UQU24" s="53"/>
      <c r="UQV24" s="12"/>
      <c r="UQW24" s="50"/>
      <c r="UQX24" s="51"/>
      <c r="UQY24" s="52"/>
      <c r="UQZ24" s="53"/>
      <c r="URA24" s="54"/>
      <c r="URB24" s="52"/>
      <c r="URC24" s="52"/>
      <c r="URD24" s="53"/>
      <c r="URE24" s="12"/>
      <c r="URF24" s="50"/>
      <c r="URG24" s="51"/>
      <c r="URH24" s="52"/>
      <c r="URI24" s="53"/>
      <c r="URJ24" s="54"/>
      <c r="URK24" s="52"/>
      <c r="URL24" s="52"/>
      <c r="URM24" s="53"/>
      <c r="URN24" s="12"/>
      <c r="URO24" s="50"/>
      <c r="URP24" s="51"/>
      <c r="URQ24" s="52"/>
      <c r="URR24" s="53"/>
      <c r="URS24" s="54"/>
      <c r="URT24" s="52"/>
      <c r="URU24" s="52"/>
      <c r="URV24" s="53"/>
      <c r="URW24" s="12"/>
      <c r="URX24" s="50"/>
      <c r="URY24" s="51"/>
      <c r="URZ24" s="52"/>
      <c r="USA24" s="53"/>
      <c r="USB24" s="54"/>
      <c r="USC24" s="52"/>
      <c r="USD24" s="52"/>
      <c r="USE24" s="53"/>
      <c r="USF24" s="12"/>
      <c r="USG24" s="50"/>
      <c r="USH24" s="51"/>
      <c r="USI24" s="52"/>
      <c r="USJ24" s="53"/>
      <c r="USK24" s="54"/>
      <c r="USL24" s="52"/>
      <c r="USM24" s="52"/>
      <c r="USN24" s="53"/>
      <c r="USO24" s="12"/>
      <c r="USP24" s="50"/>
      <c r="USQ24" s="51"/>
      <c r="USR24" s="52"/>
      <c r="USS24" s="53"/>
      <c r="UST24" s="54"/>
      <c r="USU24" s="52"/>
      <c r="USV24" s="52"/>
      <c r="USW24" s="53"/>
      <c r="USX24" s="12"/>
      <c r="USY24" s="50"/>
      <c r="USZ24" s="51"/>
      <c r="UTA24" s="52"/>
      <c r="UTB24" s="53"/>
      <c r="UTC24" s="54"/>
      <c r="UTD24" s="52"/>
      <c r="UTE24" s="52"/>
      <c r="UTF24" s="53"/>
      <c r="UTG24" s="12"/>
      <c r="UTH24" s="50"/>
      <c r="UTI24" s="51"/>
      <c r="UTJ24" s="52"/>
      <c r="UTK24" s="53"/>
      <c r="UTL24" s="54"/>
      <c r="UTM24" s="52"/>
      <c r="UTN24" s="52"/>
      <c r="UTO24" s="53"/>
      <c r="UTP24" s="12"/>
      <c r="UTQ24" s="50"/>
      <c r="UTR24" s="51"/>
      <c r="UTS24" s="52"/>
      <c r="UTT24" s="53"/>
      <c r="UTU24" s="54"/>
      <c r="UTV24" s="52"/>
      <c r="UTW24" s="52"/>
      <c r="UTX24" s="53"/>
      <c r="UTY24" s="12"/>
      <c r="UTZ24" s="50"/>
      <c r="UUA24" s="51"/>
      <c r="UUB24" s="52"/>
      <c r="UUC24" s="53"/>
      <c r="UUD24" s="54"/>
      <c r="UUE24" s="52"/>
      <c r="UUF24" s="52"/>
      <c r="UUG24" s="53"/>
      <c r="UUH24" s="12"/>
      <c r="UUI24" s="50"/>
      <c r="UUJ24" s="51"/>
      <c r="UUK24" s="52"/>
      <c r="UUL24" s="53"/>
      <c r="UUM24" s="54"/>
      <c r="UUN24" s="52"/>
      <c r="UUO24" s="52"/>
      <c r="UUP24" s="53"/>
      <c r="UUQ24" s="12"/>
      <c r="UUR24" s="50"/>
      <c r="UUS24" s="51"/>
      <c r="UUT24" s="52"/>
      <c r="UUU24" s="53"/>
      <c r="UUV24" s="54"/>
      <c r="UUW24" s="52"/>
      <c r="UUX24" s="52"/>
      <c r="UUY24" s="53"/>
      <c r="UUZ24" s="12"/>
      <c r="UVA24" s="50"/>
      <c r="UVB24" s="51"/>
      <c r="UVC24" s="52"/>
      <c r="UVD24" s="53"/>
      <c r="UVE24" s="54"/>
      <c r="UVF24" s="52"/>
      <c r="UVG24" s="52"/>
      <c r="UVH24" s="53"/>
      <c r="UVI24" s="12"/>
      <c r="UVJ24" s="50"/>
      <c r="UVK24" s="51"/>
      <c r="UVL24" s="52"/>
      <c r="UVM24" s="53"/>
      <c r="UVN24" s="54"/>
      <c r="UVO24" s="52"/>
      <c r="UVP24" s="52"/>
      <c r="UVQ24" s="53"/>
      <c r="UVR24" s="12"/>
      <c r="UVS24" s="50"/>
      <c r="UVT24" s="51"/>
      <c r="UVU24" s="52"/>
      <c r="UVV24" s="53"/>
      <c r="UVW24" s="54"/>
      <c r="UVX24" s="52"/>
      <c r="UVY24" s="52"/>
      <c r="UVZ24" s="53"/>
      <c r="UWA24" s="12"/>
      <c r="UWB24" s="50"/>
      <c r="UWC24" s="51"/>
      <c r="UWD24" s="52"/>
      <c r="UWE24" s="53"/>
      <c r="UWF24" s="54"/>
      <c r="UWG24" s="52"/>
      <c r="UWH24" s="52"/>
      <c r="UWI24" s="53"/>
      <c r="UWJ24" s="12"/>
      <c r="UWK24" s="50"/>
      <c r="UWL24" s="51"/>
      <c r="UWM24" s="52"/>
      <c r="UWN24" s="53"/>
      <c r="UWO24" s="54"/>
      <c r="UWP24" s="52"/>
      <c r="UWQ24" s="52"/>
      <c r="UWR24" s="53"/>
      <c r="UWS24" s="12"/>
      <c r="UWT24" s="50"/>
      <c r="UWU24" s="51"/>
      <c r="UWV24" s="52"/>
      <c r="UWW24" s="53"/>
      <c r="UWX24" s="54"/>
      <c r="UWY24" s="52"/>
      <c r="UWZ24" s="52"/>
      <c r="UXA24" s="53"/>
      <c r="UXB24" s="12"/>
      <c r="UXC24" s="50"/>
      <c r="UXD24" s="51"/>
      <c r="UXE24" s="52"/>
      <c r="UXF24" s="53"/>
      <c r="UXG24" s="54"/>
      <c r="UXH24" s="52"/>
      <c r="UXI24" s="52"/>
      <c r="UXJ24" s="53"/>
      <c r="UXK24" s="12"/>
      <c r="UXL24" s="50"/>
      <c r="UXM24" s="51"/>
      <c r="UXN24" s="52"/>
      <c r="UXO24" s="53"/>
      <c r="UXP24" s="54"/>
      <c r="UXQ24" s="52"/>
      <c r="UXR24" s="52"/>
      <c r="UXS24" s="53"/>
      <c r="UXT24" s="12"/>
      <c r="UXU24" s="50"/>
      <c r="UXV24" s="51"/>
      <c r="UXW24" s="52"/>
      <c r="UXX24" s="53"/>
      <c r="UXY24" s="54"/>
      <c r="UXZ24" s="52"/>
      <c r="UYA24" s="52"/>
      <c r="UYB24" s="53"/>
      <c r="UYC24" s="12"/>
      <c r="UYD24" s="50"/>
      <c r="UYE24" s="51"/>
      <c r="UYF24" s="52"/>
      <c r="UYG24" s="53"/>
      <c r="UYH24" s="54"/>
      <c r="UYI24" s="52"/>
      <c r="UYJ24" s="52"/>
      <c r="UYK24" s="53"/>
      <c r="UYL24" s="12"/>
      <c r="UYM24" s="50"/>
      <c r="UYN24" s="51"/>
      <c r="UYO24" s="52"/>
      <c r="UYP24" s="53"/>
      <c r="UYQ24" s="54"/>
      <c r="UYR24" s="52"/>
      <c r="UYS24" s="52"/>
      <c r="UYT24" s="53"/>
      <c r="UYU24" s="12"/>
      <c r="UYV24" s="50"/>
      <c r="UYW24" s="51"/>
      <c r="UYX24" s="52"/>
      <c r="UYY24" s="53"/>
      <c r="UYZ24" s="54"/>
      <c r="UZA24" s="52"/>
      <c r="UZB24" s="52"/>
      <c r="UZC24" s="53"/>
      <c r="UZD24" s="12"/>
      <c r="UZE24" s="50"/>
      <c r="UZF24" s="51"/>
      <c r="UZG24" s="52"/>
      <c r="UZH24" s="53"/>
      <c r="UZI24" s="54"/>
      <c r="UZJ24" s="52"/>
      <c r="UZK24" s="52"/>
      <c r="UZL24" s="53"/>
      <c r="UZM24" s="12"/>
      <c r="UZN24" s="50"/>
      <c r="UZO24" s="51"/>
      <c r="UZP24" s="52"/>
      <c r="UZQ24" s="53"/>
      <c r="UZR24" s="54"/>
      <c r="UZS24" s="52"/>
      <c r="UZT24" s="52"/>
      <c r="UZU24" s="53"/>
      <c r="UZV24" s="12"/>
      <c r="UZW24" s="50"/>
      <c r="UZX24" s="51"/>
      <c r="UZY24" s="52"/>
      <c r="UZZ24" s="53"/>
      <c r="VAA24" s="54"/>
      <c r="VAB24" s="52"/>
      <c r="VAC24" s="52"/>
      <c r="VAD24" s="53"/>
      <c r="VAE24" s="12"/>
      <c r="VAF24" s="50"/>
      <c r="VAG24" s="51"/>
      <c r="VAH24" s="52"/>
      <c r="VAI24" s="53"/>
      <c r="VAJ24" s="54"/>
      <c r="VAK24" s="52"/>
      <c r="VAL24" s="52"/>
      <c r="VAM24" s="53"/>
      <c r="VAN24" s="12"/>
      <c r="VAO24" s="50"/>
      <c r="VAP24" s="51"/>
      <c r="VAQ24" s="52"/>
      <c r="VAR24" s="53"/>
      <c r="VAS24" s="54"/>
      <c r="VAT24" s="52"/>
      <c r="VAU24" s="52"/>
      <c r="VAV24" s="53"/>
      <c r="VAW24" s="12"/>
      <c r="VAX24" s="50"/>
      <c r="VAY24" s="51"/>
      <c r="VAZ24" s="52"/>
      <c r="VBA24" s="53"/>
      <c r="VBB24" s="54"/>
      <c r="VBC24" s="52"/>
      <c r="VBD24" s="52"/>
      <c r="VBE24" s="53"/>
      <c r="VBF24" s="12"/>
      <c r="VBG24" s="50"/>
      <c r="VBH24" s="51"/>
      <c r="VBI24" s="52"/>
      <c r="VBJ24" s="53"/>
      <c r="VBK24" s="54"/>
      <c r="VBL24" s="52"/>
      <c r="VBM24" s="52"/>
      <c r="VBN24" s="53"/>
      <c r="VBO24" s="12"/>
      <c r="VBP24" s="50"/>
      <c r="VBQ24" s="51"/>
      <c r="VBR24" s="52"/>
      <c r="VBS24" s="53"/>
      <c r="VBT24" s="54"/>
      <c r="VBU24" s="52"/>
      <c r="VBV24" s="52"/>
      <c r="VBW24" s="53"/>
      <c r="VBX24" s="12"/>
      <c r="VBY24" s="50"/>
      <c r="VBZ24" s="51"/>
      <c r="VCA24" s="52"/>
      <c r="VCB24" s="53"/>
      <c r="VCC24" s="54"/>
      <c r="VCD24" s="52"/>
      <c r="VCE24" s="52"/>
      <c r="VCF24" s="53"/>
      <c r="VCG24" s="12"/>
      <c r="VCH24" s="50"/>
      <c r="VCI24" s="51"/>
      <c r="VCJ24" s="52"/>
      <c r="VCK24" s="53"/>
      <c r="VCL24" s="54"/>
      <c r="VCM24" s="52"/>
      <c r="VCN24" s="52"/>
      <c r="VCO24" s="53"/>
      <c r="VCP24" s="12"/>
      <c r="VCQ24" s="50"/>
      <c r="VCR24" s="51"/>
      <c r="VCS24" s="52"/>
      <c r="VCT24" s="53"/>
      <c r="VCU24" s="54"/>
      <c r="VCV24" s="52"/>
      <c r="VCW24" s="52"/>
      <c r="VCX24" s="53"/>
      <c r="VCY24" s="12"/>
      <c r="VCZ24" s="50"/>
      <c r="VDA24" s="51"/>
      <c r="VDB24" s="52"/>
      <c r="VDC24" s="53"/>
      <c r="VDD24" s="54"/>
      <c r="VDE24" s="52"/>
      <c r="VDF24" s="52"/>
      <c r="VDG24" s="53"/>
      <c r="VDH24" s="12"/>
      <c r="VDI24" s="50"/>
      <c r="VDJ24" s="51"/>
      <c r="VDK24" s="52"/>
      <c r="VDL24" s="53"/>
      <c r="VDM24" s="54"/>
      <c r="VDN24" s="52"/>
      <c r="VDO24" s="52"/>
      <c r="VDP24" s="53"/>
      <c r="VDQ24" s="12"/>
      <c r="VDR24" s="50"/>
      <c r="VDS24" s="51"/>
      <c r="VDT24" s="52"/>
      <c r="VDU24" s="53"/>
      <c r="VDV24" s="54"/>
      <c r="VDW24" s="52"/>
      <c r="VDX24" s="52"/>
      <c r="VDY24" s="53"/>
      <c r="VDZ24" s="12"/>
      <c r="VEA24" s="50"/>
      <c r="VEB24" s="51"/>
      <c r="VEC24" s="52"/>
      <c r="VED24" s="53"/>
      <c r="VEE24" s="54"/>
      <c r="VEF24" s="52"/>
      <c r="VEG24" s="52"/>
      <c r="VEH24" s="53"/>
      <c r="VEI24" s="12"/>
      <c r="VEJ24" s="50"/>
      <c r="VEK24" s="51"/>
      <c r="VEL24" s="52"/>
      <c r="VEM24" s="53"/>
      <c r="VEN24" s="54"/>
      <c r="VEO24" s="52"/>
      <c r="VEP24" s="52"/>
      <c r="VEQ24" s="53"/>
      <c r="VER24" s="12"/>
      <c r="VES24" s="50"/>
      <c r="VET24" s="51"/>
      <c r="VEU24" s="52"/>
      <c r="VEV24" s="53"/>
      <c r="VEW24" s="54"/>
      <c r="VEX24" s="52"/>
      <c r="VEY24" s="52"/>
      <c r="VEZ24" s="53"/>
      <c r="VFA24" s="12"/>
      <c r="VFB24" s="50"/>
      <c r="VFC24" s="51"/>
      <c r="VFD24" s="52"/>
      <c r="VFE24" s="53"/>
      <c r="VFF24" s="54"/>
      <c r="VFG24" s="52"/>
      <c r="VFH24" s="52"/>
      <c r="VFI24" s="53"/>
      <c r="VFJ24" s="12"/>
      <c r="VFK24" s="50"/>
      <c r="VFL24" s="51"/>
      <c r="VFM24" s="52"/>
      <c r="VFN24" s="53"/>
      <c r="VFO24" s="54"/>
      <c r="VFP24" s="52"/>
      <c r="VFQ24" s="52"/>
      <c r="VFR24" s="53"/>
      <c r="VFS24" s="12"/>
      <c r="VFT24" s="50"/>
      <c r="VFU24" s="51"/>
      <c r="VFV24" s="52"/>
      <c r="VFW24" s="53"/>
      <c r="VFX24" s="54"/>
      <c r="VFY24" s="52"/>
      <c r="VFZ24" s="52"/>
      <c r="VGA24" s="53"/>
      <c r="VGB24" s="12"/>
      <c r="VGC24" s="50"/>
      <c r="VGD24" s="51"/>
      <c r="VGE24" s="52"/>
      <c r="VGF24" s="53"/>
      <c r="VGG24" s="54"/>
      <c r="VGH24" s="52"/>
      <c r="VGI24" s="52"/>
      <c r="VGJ24" s="53"/>
      <c r="VGK24" s="12"/>
      <c r="VGL24" s="50"/>
      <c r="VGM24" s="51"/>
      <c r="VGN24" s="52"/>
      <c r="VGO24" s="53"/>
      <c r="VGP24" s="54"/>
      <c r="VGQ24" s="52"/>
      <c r="VGR24" s="52"/>
      <c r="VGS24" s="53"/>
      <c r="VGT24" s="12"/>
      <c r="VGU24" s="50"/>
      <c r="VGV24" s="51"/>
      <c r="VGW24" s="52"/>
      <c r="VGX24" s="53"/>
      <c r="VGY24" s="54"/>
      <c r="VGZ24" s="52"/>
      <c r="VHA24" s="52"/>
      <c r="VHB24" s="53"/>
      <c r="VHC24" s="12"/>
      <c r="VHD24" s="50"/>
      <c r="VHE24" s="51"/>
      <c r="VHF24" s="52"/>
      <c r="VHG24" s="53"/>
      <c r="VHH24" s="54"/>
      <c r="VHI24" s="52"/>
      <c r="VHJ24" s="52"/>
      <c r="VHK24" s="53"/>
      <c r="VHL24" s="12"/>
      <c r="VHM24" s="50"/>
      <c r="VHN24" s="51"/>
      <c r="VHO24" s="52"/>
      <c r="VHP24" s="53"/>
      <c r="VHQ24" s="54"/>
      <c r="VHR24" s="52"/>
      <c r="VHS24" s="52"/>
      <c r="VHT24" s="53"/>
      <c r="VHU24" s="12"/>
      <c r="VHV24" s="50"/>
      <c r="VHW24" s="51"/>
      <c r="VHX24" s="52"/>
      <c r="VHY24" s="53"/>
      <c r="VHZ24" s="54"/>
      <c r="VIA24" s="52"/>
      <c r="VIB24" s="52"/>
      <c r="VIC24" s="53"/>
      <c r="VID24" s="12"/>
      <c r="VIE24" s="50"/>
      <c r="VIF24" s="51"/>
      <c r="VIG24" s="52"/>
      <c r="VIH24" s="53"/>
      <c r="VII24" s="54"/>
      <c r="VIJ24" s="52"/>
      <c r="VIK24" s="52"/>
      <c r="VIL24" s="53"/>
      <c r="VIM24" s="12"/>
      <c r="VIN24" s="50"/>
      <c r="VIO24" s="51"/>
      <c r="VIP24" s="52"/>
      <c r="VIQ24" s="53"/>
      <c r="VIR24" s="54"/>
      <c r="VIS24" s="52"/>
      <c r="VIT24" s="52"/>
      <c r="VIU24" s="53"/>
      <c r="VIV24" s="12"/>
      <c r="VIW24" s="50"/>
      <c r="VIX24" s="51"/>
      <c r="VIY24" s="52"/>
      <c r="VIZ24" s="53"/>
      <c r="VJA24" s="54"/>
      <c r="VJB24" s="52"/>
      <c r="VJC24" s="52"/>
      <c r="VJD24" s="53"/>
      <c r="VJE24" s="12"/>
      <c r="VJF24" s="50"/>
      <c r="VJG24" s="51"/>
      <c r="VJH24" s="52"/>
      <c r="VJI24" s="53"/>
      <c r="VJJ24" s="54"/>
      <c r="VJK24" s="52"/>
      <c r="VJL24" s="52"/>
      <c r="VJM24" s="53"/>
      <c r="VJN24" s="12"/>
      <c r="VJO24" s="50"/>
      <c r="VJP24" s="51"/>
      <c r="VJQ24" s="52"/>
      <c r="VJR24" s="53"/>
      <c r="VJS24" s="54"/>
      <c r="VJT24" s="52"/>
      <c r="VJU24" s="52"/>
      <c r="VJV24" s="53"/>
      <c r="VJW24" s="12"/>
      <c r="VJX24" s="50"/>
      <c r="VJY24" s="51"/>
      <c r="VJZ24" s="52"/>
      <c r="VKA24" s="53"/>
      <c r="VKB24" s="54"/>
      <c r="VKC24" s="52"/>
      <c r="VKD24" s="52"/>
      <c r="VKE24" s="53"/>
      <c r="VKF24" s="12"/>
      <c r="VKG24" s="50"/>
      <c r="VKH24" s="51"/>
      <c r="VKI24" s="52"/>
      <c r="VKJ24" s="53"/>
      <c r="VKK24" s="54"/>
      <c r="VKL24" s="52"/>
      <c r="VKM24" s="52"/>
      <c r="VKN24" s="53"/>
      <c r="VKO24" s="12"/>
      <c r="VKP24" s="50"/>
      <c r="VKQ24" s="51"/>
      <c r="VKR24" s="52"/>
      <c r="VKS24" s="53"/>
      <c r="VKT24" s="54"/>
      <c r="VKU24" s="52"/>
      <c r="VKV24" s="52"/>
      <c r="VKW24" s="53"/>
      <c r="VKX24" s="12"/>
      <c r="VKY24" s="50"/>
      <c r="VKZ24" s="51"/>
      <c r="VLA24" s="52"/>
      <c r="VLB24" s="53"/>
      <c r="VLC24" s="54"/>
      <c r="VLD24" s="52"/>
      <c r="VLE24" s="52"/>
      <c r="VLF24" s="53"/>
      <c r="VLG24" s="12"/>
      <c r="VLH24" s="50"/>
      <c r="VLI24" s="51"/>
      <c r="VLJ24" s="52"/>
      <c r="VLK24" s="53"/>
      <c r="VLL24" s="54"/>
      <c r="VLM24" s="52"/>
      <c r="VLN24" s="52"/>
      <c r="VLO24" s="53"/>
      <c r="VLP24" s="12"/>
      <c r="VLQ24" s="50"/>
      <c r="VLR24" s="51"/>
      <c r="VLS24" s="52"/>
      <c r="VLT24" s="53"/>
      <c r="VLU24" s="54"/>
      <c r="VLV24" s="52"/>
      <c r="VLW24" s="52"/>
      <c r="VLX24" s="53"/>
      <c r="VLY24" s="12"/>
      <c r="VLZ24" s="50"/>
      <c r="VMA24" s="51"/>
      <c r="VMB24" s="52"/>
      <c r="VMC24" s="53"/>
      <c r="VMD24" s="54"/>
      <c r="VME24" s="52"/>
      <c r="VMF24" s="52"/>
      <c r="VMG24" s="53"/>
      <c r="VMH24" s="12"/>
      <c r="VMI24" s="50"/>
      <c r="VMJ24" s="51"/>
      <c r="VMK24" s="52"/>
      <c r="VML24" s="53"/>
      <c r="VMM24" s="54"/>
      <c r="VMN24" s="52"/>
      <c r="VMO24" s="52"/>
      <c r="VMP24" s="53"/>
      <c r="VMQ24" s="12"/>
      <c r="VMR24" s="50"/>
      <c r="VMS24" s="51"/>
      <c r="VMT24" s="52"/>
      <c r="VMU24" s="53"/>
      <c r="VMV24" s="54"/>
      <c r="VMW24" s="52"/>
      <c r="VMX24" s="52"/>
      <c r="VMY24" s="53"/>
      <c r="VMZ24" s="12"/>
      <c r="VNA24" s="50"/>
      <c r="VNB24" s="51"/>
      <c r="VNC24" s="52"/>
      <c r="VND24" s="53"/>
      <c r="VNE24" s="54"/>
      <c r="VNF24" s="52"/>
      <c r="VNG24" s="52"/>
      <c r="VNH24" s="53"/>
      <c r="VNI24" s="12"/>
      <c r="VNJ24" s="50"/>
      <c r="VNK24" s="51"/>
      <c r="VNL24" s="52"/>
      <c r="VNM24" s="53"/>
      <c r="VNN24" s="54"/>
      <c r="VNO24" s="52"/>
      <c r="VNP24" s="52"/>
      <c r="VNQ24" s="53"/>
      <c r="VNR24" s="12"/>
      <c r="VNS24" s="50"/>
      <c r="VNT24" s="51"/>
      <c r="VNU24" s="52"/>
      <c r="VNV24" s="53"/>
      <c r="VNW24" s="54"/>
      <c r="VNX24" s="52"/>
      <c r="VNY24" s="52"/>
      <c r="VNZ24" s="53"/>
      <c r="VOA24" s="12"/>
      <c r="VOB24" s="50"/>
      <c r="VOC24" s="51"/>
      <c r="VOD24" s="52"/>
      <c r="VOE24" s="53"/>
      <c r="VOF24" s="54"/>
      <c r="VOG24" s="52"/>
      <c r="VOH24" s="52"/>
      <c r="VOI24" s="53"/>
      <c r="VOJ24" s="12"/>
      <c r="VOK24" s="50"/>
      <c r="VOL24" s="51"/>
      <c r="VOM24" s="52"/>
      <c r="VON24" s="53"/>
      <c r="VOO24" s="54"/>
      <c r="VOP24" s="52"/>
      <c r="VOQ24" s="52"/>
      <c r="VOR24" s="53"/>
      <c r="VOS24" s="12"/>
      <c r="VOT24" s="50"/>
      <c r="VOU24" s="51"/>
      <c r="VOV24" s="52"/>
      <c r="VOW24" s="53"/>
      <c r="VOX24" s="54"/>
      <c r="VOY24" s="52"/>
      <c r="VOZ24" s="52"/>
      <c r="VPA24" s="53"/>
      <c r="VPB24" s="12"/>
      <c r="VPC24" s="50"/>
      <c r="VPD24" s="51"/>
      <c r="VPE24" s="52"/>
      <c r="VPF24" s="53"/>
      <c r="VPG24" s="54"/>
      <c r="VPH24" s="52"/>
      <c r="VPI24" s="52"/>
      <c r="VPJ24" s="53"/>
      <c r="VPK24" s="12"/>
      <c r="VPL24" s="50"/>
      <c r="VPM24" s="51"/>
      <c r="VPN24" s="52"/>
      <c r="VPO24" s="53"/>
      <c r="VPP24" s="54"/>
      <c r="VPQ24" s="52"/>
      <c r="VPR24" s="52"/>
      <c r="VPS24" s="53"/>
      <c r="VPT24" s="12"/>
      <c r="VPU24" s="50"/>
      <c r="VPV24" s="51"/>
      <c r="VPW24" s="52"/>
      <c r="VPX24" s="53"/>
      <c r="VPY24" s="54"/>
      <c r="VPZ24" s="52"/>
      <c r="VQA24" s="52"/>
      <c r="VQB24" s="53"/>
      <c r="VQC24" s="12"/>
      <c r="VQD24" s="50"/>
      <c r="VQE24" s="51"/>
      <c r="VQF24" s="52"/>
      <c r="VQG24" s="53"/>
      <c r="VQH24" s="54"/>
      <c r="VQI24" s="52"/>
      <c r="VQJ24" s="52"/>
      <c r="VQK24" s="53"/>
      <c r="VQL24" s="12"/>
      <c r="VQM24" s="50"/>
      <c r="VQN24" s="51"/>
      <c r="VQO24" s="52"/>
      <c r="VQP24" s="53"/>
      <c r="VQQ24" s="54"/>
      <c r="VQR24" s="52"/>
      <c r="VQS24" s="52"/>
      <c r="VQT24" s="53"/>
      <c r="VQU24" s="12"/>
      <c r="VQV24" s="50"/>
      <c r="VQW24" s="51"/>
      <c r="VQX24" s="52"/>
      <c r="VQY24" s="53"/>
      <c r="VQZ24" s="54"/>
      <c r="VRA24" s="52"/>
      <c r="VRB24" s="52"/>
      <c r="VRC24" s="53"/>
      <c r="VRD24" s="12"/>
      <c r="VRE24" s="50"/>
      <c r="VRF24" s="51"/>
      <c r="VRG24" s="52"/>
      <c r="VRH24" s="53"/>
      <c r="VRI24" s="54"/>
      <c r="VRJ24" s="52"/>
      <c r="VRK24" s="52"/>
      <c r="VRL24" s="53"/>
      <c r="VRM24" s="12"/>
      <c r="VRN24" s="50"/>
      <c r="VRO24" s="51"/>
      <c r="VRP24" s="52"/>
      <c r="VRQ24" s="53"/>
      <c r="VRR24" s="54"/>
      <c r="VRS24" s="52"/>
      <c r="VRT24" s="52"/>
      <c r="VRU24" s="53"/>
      <c r="VRV24" s="12"/>
      <c r="VRW24" s="50"/>
      <c r="VRX24" s="51"/>
      <c r="VRY24" s="52"/>
      <c r="VRZ24" s="53"/>
      <c r="VSA24" s="54"/>
      <c r="VSB24" s="52"/>
      <c r="VSC24" s="52"/>
      <c r="VSD24" s="53"/>
      <c r="VSE24" s="12"/>
      <c r="VSF24" s="50"/>
      <c r="VSG24" s="51"/>
      <c r="VSH24" s="52"/>
      <c r="VSI24" s="53"/>
      <c r="VSJ24" s="54"/>
      <c r="VSK24" s="52"/>
      <c r="VSL24" s="52"/>
      <c r="VSM24" s="53"/>
      <c r="VSN24" s="12"/>
      <c r="VSO24" s="50"/>
      <c r="VSP24" s="51"/>
      <c r="VSQ24" s="52"/>
      <c r="VSR24" s="53"/>
      <c r="VSS24" s="54"/>
      <c r="VST24" s="52"/>
      <c r="VSU24" s="52"/>
      <c r="VSV24" s="53"/>
      <c r="VSW24" s="12"/>
      <c r="VSX24" s="50"/>
      <c r="VSY24" s="51"/>
      <c r="VSZ24" s="52"/>
      <c r="VTA24" s="53"/>
      <c r="VTB24" s="54"/>
      <c r="VTC24" s="52"/>
      <c r="VTD24" s="52"/>
      <c r="VTE24" s="53"/>
      <c r="VTF24" s="12"/>
      <c r="VTG24" s="50"/>
      <c r="VTH24" s="51"/>
      <c r="VTI24" s="52"/>
      <c r="VTJ24" s="53"/>
      <c r="VTK24" s="54"/>
      <c r="VTL24" s="52"/>
      <c r="VTM24" s="52"/>
      <c r="VTN24" s="53"/>
      <c r="VTO24" s="12"/>
      <c r="VTP24" s="50"/>
      <c r="VTQ24" s="51"/>
      <c r="VTR24" s="52"/>
      <c r="VTS24" s="53"/>
      <c r="VTT24" s="54"/>
      <c r="VTU24" s="52"/>
      <c r="VTV24" s="52"/>
      <c r="VTW24" s="53"/>
      <c r="VTX24" s="12"/>
      <c r="VTY24" s="50"/>
      <c r="VTZ24" s="51"/>
      <c r="VUA24" s="52"/>
      <c r="VUB24" s="53"/>
      <c r="VUC24" s="54"/>
      <c r="VUD24" s="52"/>
      <c r="VUE24" s="52"/>
      <c r="VUF24" s="53"/>
      <c r="VUG24" s="12"/>
      <c r="VUH24" s="50"/>
      <c r="VUI24" s="51"/>
      <c r="VUJ24" s="52"/>
      <c r="VUK24" s="53"/>
      <c r="VUL24" s="54"/>
      <c r="VUM24" s="52"/>
      <c r="VUN24" s="52"/>
      <c r="VUO24" s="53"/>
      <c r="VUP24" s="12"/>
      <c r="VUQ24" s="50"/>
      <c r="VUR24" s="51"/>
      <c r="VUS24" s="52"/>
      <c r="VUT24" s="53"/>
      <c r="VUU24" s="54"/>
      <c r="VUV24" s="52"/>
      <c r="VUW24" s="52"/>
      <c r="VUX24" s="53"/>
      <c r="VUY24" s="12"/>
      <c r="VUZ24" s="50"/>
      <c r="VVA24" s="51"/>
      <c r="VVB24" s="52"/>
      <c r="VVC24" s="53"/>
      <c r="VVD24" s="54"/>
      <c r="VVE24" s="52"/>
      <c r="VVF24" s="52"/>
      <c r="VVG24" s="53"/>
      <c r="VVH24" s="12"/>
      <c r="VVI24" s="50"/>
      <c r="VVJ24" s="51"/>
      <c r="VVK24" s="52"/>
      <c r="VVL24" s="53"/>
      <c r="VVM24" s="54"/>
      <c r="VVN24" s="52"/>
      <c r="VVO24" s="52"/>
      <c r="VVP24" s="53"/>
      <c r="VVQ24" s="12"/>
      <c r="VVR24" s="50"/>
      <c r="VVS24" s="51"/>
      <c r="VVT24" s="52"/>
      <c r="VVU24" s="53"/>
      <c r="VVV24" s="54"/>
      <c r="VVW24" s="52"/>
      <c r="VVX24" s="52"/>
      <c r="VVY24" s="53"/>
      <c r="VVZ24" s="12"/>
      <c r="VWA24" s="50"/>
      <c r="VWB24" s="51"/>
      <c r="VWC24" s="52"/>
      <c r="VWD24" s="53"/>
      <c r="VWE24" s="54"/>
      <c r="VWF24" s="52"/>
      <c r="VWG24" s="52"/>
      <c r="VWH24" s="53"/>
      <c r="VWI24" s="12"/>
      <c r="VWJ24" s="50"/>
      <c r="VWK24" s="51"/>
      <c r="VWL24" s="52"/>
      <c r="VWM24" s="53"/>
      <c r="VWN24" s="54"/>
      <c r="VWO24" s="52"/>
      <c r="VWP24" s="52"/>
      <c r="VWQ24" s="53"/>
      <c r="VWR24" s="12"/>
      <c r="VWS24" s="50"/>
      <c r="VWT24" s="51"/>
      <c r="VWU24" s="52"/>
      <c r="VWV24" s="53"/>
      <c r="VWW24" s="54"/>
      <c r="VWX24" s="52"/>
      <c r="VWY24" s="52"/>
      <c r="VWZ24" s="53"/>
      <c r="VXA24" s="12"/>
      <c r="VXB24" s="50"/>
      <c r="VXC24" s="51"/>
      <c r="VXD24" s="52"/>
      <c r="VXE24" s="53"/>
      <c r="VXF24" s="54"/>
      <c r="VXG24" s="52"/>
      <c r="VXH24" s="52"/>
      <c r="VXI24" s="53"/>
      <c r="VXJ24" s="12"/>
      <c r="VXK24" s="50"/>
      <c r="VXL24" s="51"/>
      <c r="VXM24" s="52"/>
      <c r="VXN24" s="53"/>
      <c r="VXO24" s="54"/>
      <c r="VXP24" s="52"/>
      <c r="VXQ24" s="52"/>
      <c r="VXR24" s="53"/>
      <c r="VXS24" s="12"/>
      <c r="VXT24" s="50"/>
      <c r="VXU24" s="51"/>
      <c r="VXV24" s="52"/>
      <c r="VXW24" s="53"/>
      <c r="VXX24" s="54"/>
      <c r="VXY24" s="52"/>
      <c r="VXZ24" s="52"/>
      <c r="VYA24" s="53"/>
      <c r="VYB24" s="12"/>
      <c r="VYC24" s="50"/>
      <c r="VYD24" s="51"/>
      <c r="VYE24" s="52"/>
      <c r="VYF24" s="53"/>
      <c r="VYG24" s="54"/>
      <c r="VYH24" s="52"/>
      <c r="VYI24" s="52"/>
      <c r="VYJ24" s="53"/>
      <c r="VYK24" s="12"/>
      <c r="VYL24" s="50"/>
      <c r="VYM24" s="51"/>
      <c r="VYN24" s="52"/>
      <c r="VYO24" s="53"/>
      <c r="VYP24" s="54"/>
      <c r="VYQ24" s="52"/>
      <c r="VYR24" s="52"/>
      <c r="VYS24" s="53"/>
      <c r="VYT24" s="12"/>
      <c r="VYU24" s="50"/>
      <c r="VYV24" s="51"/>
      <c r="VYW24" s="52"/>
      <c r="VYX24" s="53"/>
      <c r="VYY24" s="54"/>
      <c r="VYZ24" s="52"/>
      <c r="VZA24" s="52"/>
      <c r="VZB24" s="53"/>
      <c r="VZC24" s="12"/>
      <c r="VZD24" s="50"/>
      <c r="VZE24" s="51"/>
      <c r="VZF24" s="52"/>
      <c r="VZG24" s="53"/>
      <c r="VZH24" s="54"/>
      <c r="VZI24" s="52"/>
      <c r="VZJ24" s="52"/>
      <c r="VZK24" s="53"/>
      <c r="VZL24" s="12"/>
      <c r="VZM24" s="50"/>
      <c r="VZN24" s="51"/>
      <c r="VZO24" s="52"/>
      <c r="VZP24" s="53"/>
      <c r="VZQ24" s="54"/>
      <c r="VZR24" s="52"/>
      <c r="VZS24" s="52"/>
      <c r="VZT24" s="53"/>
      <c r="VZU24" s="12"/>
      <c r="VZV24" s="50"/>
      <c r="VZW24" s="51"/>
      <c r="VZX24" s="52"/>
      <c r="VZY24" s="53"/>
      <c r="VZZ24" s="54"/>
      <c r="WAA24" s="52"/>
      <c r="WAB24" s="52"/>
      <c r="WAC24" s="53"/>
      <c r="WAD24" s="12"/>
      <c r="WAE24" s="50"/>
      <c r="WAF24" s="51"/>
      <c r="WAG24" s="52"/>
      <c r="WAH24" s="53"/>
      <c r="WAI24" s="54"/>
      <c r="WAJ24" s="52"/>
      <c r="WAK24" s="52"/>
      <c r="WAL24" s="53"/>
      <c r="WAM24" s="12"/>
      <c r="WAN24" s="50"/>
      <c r="WAO24" s="51"/>
      <c r="WAP24" s="52"/>
      <c r="WAQ24" s="53"/>
      <c r="WAR24" s="54"/>
      <c r="WAS24" s="52"/>
      <c r="WAT24" s="52"/>
      <c r="WAU24" s="53"/>
      <c r="WAV24" s="12"/>
      <c r="WAW24" s="50"/>
      <c r="WAX24" s="51"/>
      <c r="WAY24" s="52"/>
      <c r="WAZ24" s="53"/>
      <c r="WBA24" s="54"/>
      <c r="WBB24" s="52"/>
      <c r="WBC24" s="52"/>
      <c r="WBD24" s="53"/>
      <c r="WBE24" s="12"/>
      <c r="WBF24" s="50"/>
      <c r="WBG24" s="51"/>
      <c r="WBH24" s="52"/>
      <c r="WBI24" s="53"/>
      <c r="WBJ24" s="54"/>
      <c r="WBK24" s="52"/>
      <c r="WBL24" s="52"/>
      <c r="WBM24" s="53"/>
      <c r="WBN24" s="12"/>
      <c r="WBO24" s="50"/>
      <c r="WBP24" s="51"/>
      <c r="WBQ24" s="52"/>
      <c r="WBR24" s="53"/>
      <c r="WBS24" s="54"/>
      <c r="WBT24" s="52"/>
      <c r="WBU24" s="52"/>
      <c r="WBV24" s="53"/>
      <c r="WBW24" s="12"/>
      <c r="WBX24" s="50"/>
      <c r="WBY24" s="51"/>
      <c r="WBZ24" s="52"/>
      <c r="WCA24" s="53"/>
      <c r="WCB24" s="54"/>
      <c r="WCC24" s="52"/>
      <c r="WCD24" s="52"/>
      <c r="WCE24" s="53"/>
      <c r="WCF24" s="12"/>
      <c r="WCG24" s="50"/>
      <c r="WCH24" s="51"/>
      <c r="WCI24" s="52"/>
      <c r="WCJ24" s="53"/>
      <c r="WCK24" s="54"/>
      <c r="WCL24" s="52"/>
      <c r="WCM24" s="52"/>
      <c r="WCN24" s="53"/>
      <c r="WCO24" s="12"/>
      <c r="WCP24" s="50"/>
      <c r="WCQ24" s="51"/>
      <c r="WCR24" s="52"/>
      <c r="WCS24" s="53"/>
      <c r="WCT24" s="54"/>
      <c r="WCU24" s="52"/>
      <c r="WCV24" s="52"/>
      <c r="WCW24" s="53"/>
      <c r="WCX24" s="12"/>
      <c r="WCY24" s="50"/>
      <c r="WCZ24" s="51"/>
      <c r="WDA24" s="52"/>
      <c r="WDB24" s="53"/>
      <c r="WDC24" s="54"/>
      <c r="WDD24" s="52"/>
      <c r="WDE24" s="52"/>
      <c r="WDF24" s="53"/>
      <c r="WDG24" s="12"/>
      <c r="WDH24" s="50"/>
      <c r="WDI24" s="51"/>
      <c r="WDJ24" s="52"/>
      <c r="WDK24" s="53"/>
      <c r="WDL24" s="54"/>
      <c r="WDM24" s="52"/>
      <c r="WDN24" s="52"/>
      <c r="WDO24" s="53"/>
      <c r="WDP24" s="12"/>
      <c r="WDQ24" s="50"/>
      <c r="WDR24" s="51"/>
      <c r="WDS24" s="52"/>
      <c r="WDT24" s="53"/>
      <c r="WDU24" s="54"/>
      <c r="WDV24" s="52"/>
      <c r="WDW24" s="52"/>
      <c r="WDX24" s="53"/>
      <c r="WDY24" s="12"/>
      <c r="WDZ24" s="50"/>
      <c r="WEA24" s="51"/>
      <c r="WEB24" s="52"/>
      <c r="WEC24" s="53"/>
      <c r="WED24" s="54"/>
      <c r="WEE24" s="52"/>
      <c r="WEF24" s="52"/>
      <c r="WEG24" s="53"/>
      <c r="WEH24" s="12"/>
      <c r="WEI24" s="50"/>
      <c r="WEJ24" s="51"/>
      <c r="WEK24" s="52"/>
      <c r="WEL24" s="53"/>
      <c r="WEM24" s="54"/>
      <c r="WEN24" s="52"/>
      <c r="WEO24" s="52"/>
      <c r="WEP24" s="53"/>
      <c r="WEQ24" s="12"/>
      <c r="WER24" s="50"/>
      <c r="WES24" s="51"/>
      <c r="WET24" s="52"/>
      <c r="WEU24" s="53"/>
      <c r="WEV24" s="54"/>
      <c r="WEW24" s="52"/>
      <c r="WEX24" s="52"/>
      <c r="WEY24" s="53"/>
      <c r="WEZ24" s="12"/>
      <c r="WFA24" s="50"/>
      <c r="WFB24" s="51"/>
      <c r="WFC24" s="52"/>
      <c r="WFD24" s="53"/>
      <c r="WFE24" s="54"/>
      <c r="WFF24" s="52"/>
      <c r="WFG24" s="52"/>
      <c r="WFH24" s="53"/>
      <c r="WFI24" s="12"/>
      <c r="WFJ24" s="50"/>
      <c r="WFK24" s="51"/>
      <c r="WFL24" s="52"/>
      <c r="WFM24" s="53"/>
      <c r="WFN24" s="54"/>
      <c r="WFO24" s="52"/>
      <c r="WFP24" s="52"/>
      <c r="WFQ24" s="53"/>
      <c r="WFR24" s="12"/>
      <c r="WFS24" s="50"/>
      <c r="WFT24" s="51"/>
      <c r="WFU24" s="52"/>
      <c r="WFV24" s="53"/>
      <c r="WFW24" s="54"/>
      <c r="WFX24" s="52"/>
      <c r="WFY24" s="52"/>
      <c r="WFZ24" s="53"/>
      <c r="WGA24" s="12"/>
      <c r="WGB24" s="50"/>
      <c r="WGC24" s="51"/>
      <c r="WGD24" s="52"/>
      <c r="WGE24" s="53"/>
      <c r="WGF24" s="54"/>
      <c r="WGG24" s="52"/>
      <c r="WGH24" s="52"/>
      <c r="WGI24" s="53"/>
      <c r="WGJ24" s="12"/>
      <c r="WGK24" s="50"/>
      <c r="WGL24" s="51"/>
      <c r="WGM24" s="52"/>
      <c r="WGN24" s="53"/>
      <c r="WGO24" s="54"/>
      <c r="WGP24" s="52"/>
      <c r="WGQ24" s="52"/>
      <c r="WGR24" s="53"/>
      <c r="WGS24" s="12"/>
      <c r="WGT24" s="50"/>
      <c r="WGU24" s="51"/>
      <c r="WGV24" s="52"/>
      <c r="WGW24" s="53"/>
      <c r="WGX24" s="54"/>
      <c r="WGY24" s="52"/>
      <c r="WGZ24" s="52"/>
      <c r="WHA24" s="53"/>
      <c r="WHB24" s="12"/>
      <c r="WHC24" s="50"/>
      <c r="WHD24" s="51"/>
      <c r="WHE24" s="52"/>
      <c r="WHF24" s="53"/>
      <c r="WHG24" s="54"/>
      <c r="WHH24" s="52"/>
      <c r="WHI24" s="52"/>
      <c r="WHJ24" s="53"/>
      <c r="WHK24" s="12"/>
      <c r="WHL24" s="50"/>
      <c r="WHM24" s="51"/>
      <c r="WHN24" s="52"/>
      <c r="WHO24" s="53"/>
      <c r="WHP24" s="54"/>
      <c r="WHQ24" s="52"/>
      <c r="WHR24" s="52"/>
      <c r="WHS24" s="53"/>
      <c r="WHT24" s="12"/>
      <c r="WHU24" s="50"/>
      <c r="WHV24" s="51"/>
      <c r="WHW24" s="52"/>
      <c r="WHX24" s="53"/>
      <c r="WHY24" s="54"/>
      <c r="WHZ24" s="52"/>
      <c r="WIA24" s="52"/>
      <c r="WIB24" s="53"/>
      <c r="WIC24" s="12"/>
      <c r="WID24" s="50"/>
      <c r="WIE24" s="51"/>
      <c r="WIF24" s="52"/>
      <c r="WIG24" s="53"/>
      <c r="WIH24" s="54"/>
      <c r="WII24" s="52"/>
      <c r="WIJ24" s="52"/>
      <c r="WIK24" s="53"/>
      <c r="WIL24" s="12"/>
      <c r="WIM24" s="50"/>
      <c r="WIN24" s="51"/>
      <c r="WIO24" s="52"/>
      <c r="WIP24" s="53"/>
      <c r="WIQ24" s="54"/>
      <c r="WIR24" s="52"/>
      <c r="WIS24" s="52"/>
      <c r="WIT24" s="53"/>
      <c r="WIU24" s="12"/>
      <c r="WIV24" s="50"/>
      <c r="WIW24" s="51"/>
      <c r="WIX24" s="52"/>
      <c r="WIY24" s="53"/>
      <c r="WIZ24" s="54"/>
      <c r="WJA24" s="52"/>
      <c r="WJB24" s="52"/>
      <c r="WJC24" s="53"/>
      <c r="WJD24" s="12"/>
      <c r="WJE24" s="50"/>
      <c r="WJF24" s="51"/>
      <c r="WJG24" s="52"/>
      <c r="WJH24" s="53"/>
      <c r="WJI24" s="54"/>
      <c r="WJJ24" s="52"/>
      <c r="WJK24" s="52"/>
      <c r="WJL24" s="53"/>
      <c r="WJM24" s="12"/>
      <c r="WJN24" s="50"/>
      <c r="WJO24" s="51"/>
      <c r="WJP24" s="52"/>
      <c r="WJQ24" s="53"/>
      <c r="WJR24" s="54"/>
      <c r="WJS24" s="52"/>
      <c r="WJT24" s="52"/>
      <c r="WJU24" s="53"/>
      <c r="WJV24" s="12"/>
      <c r="WJW24" s="50"/>
      <c r="WJX24" s="51"/>
      <c r="WJY24" s="52"/>
      <c r="WJZ24" s="53"/>
      <c r="WKA24" s="54"/>
      <c r="WKB24" s="52"/>
      <c r="WKC24" s="52"/>
      <c r="WKD24" s="53"/>
      <c r="WKE24" s="12"/>
      <c r="WKF24" s="50"/>
      <c r="WKG24" s="51"/>
      <c r="WKH24" s="52"/>
      <c r="WKI24" s="53"/>
      <c r="WKJ24" s="54"/>
      <c r="WKK24" s="52"/>
      <c r="WKL24" s="52"/>
      <c r="WKM24" s="53"/>
      <c r="WKN24" s="12"/>
      <c r="WKO24" s="50"/>
      <c r="WKP24" s="51"/>
      <c r="WKQ24" s="52"/>
      <c r="WKR24" s="53"/>
      <c r="WKS24" s="54"/>
      <c r="WKT24" s="52"/>
      <c r="WKU24" s="52"/>
      <c r="WKV24" s="53"/>
      <c r="WKW24" s="12"/>
      <c r="WKX24" s="50"/>
      <c r="WKY24" s="51"/>
      <c r="WKZ24" s="52"/>
      <c r="WLA24" s="53"/>
      <c r="WLB24" s="54"/>
      <c r="WLC24" s="52"/>
      <c r="WLD24" s="52"/>
      <c r="WLE24" s="53"/>
      <c r="WLF24" s="12"/>
      <c r="WLG24" s="50"/>
      <c r="WLH24" s="51"/>
      <c r="WLI24" s="52"/>
      <c r="WLJ24" s="53"/>
      <c r="WLK24" s="54"/>
      <c r="WLL24" s="52"/>
      <c r="WLM24" s="52"/>
      <c r="WLN24" s="53"/>
      <c r="WLO24" s="12"/>
      <c r="WLP24" s="50"/>
      <c r="WLQ24" s="51"/>
      <c r="WLR24" s="52"/>
      <c r="WLS24" s="53"/>
      <c r="WLT24" s="54"/>
      <c r="WLU24" s="52"/>
      <c r="WLV24" s="52"/>
      <c r="WLW24" s="53"/>
      <c r="WLX24" s="12"/>
      <c r="WLY24" s="50"/>
      <c r="WLZ24" s="51"/>
      <c r="WMA24" s="52"/>
      <c r="WMB24" s="53"/>
      <c r="WMC24" s="54"/>
      <c r="WMD24" s="52"/>
      <c r="WME24" s="52"/>
      <c r="WMF24" s="53"/>
      <c r="WMG24" s="12"/>
      <c r="WMH24" s="50"/>
      <c r="WMI24" s="51"/>
      <c r="WMJ24" s="52"/>
      <c r="WMK24" s="53"/>
      <c r="WML24" s="54"/>
      <c r="WMM24" s="52"/>
      <c r="WMN24" s="52"/>
      <c r="WMO24" s="53"/>
      <c r="WMP24" s="12"/>
      <c r="WMQ24" s="50"/>
      <c r="WMR24" s="51"/>
      <c r="WMS24" s="52"/>
      <c r="WMT24" s="53"/>
      <c r="WMU24" s="54"/>
      <c r="WMV24" s="52"/>
      <c r="WMW24" s="52"/>
      <c r="WMX24" s="53"/>
      <c r="WMY24" s="12"/>
      <c r="WMZ24" s="50"/>
      <c r="WNA24" s="51"/>
      <c r="WNB24" s="52"/>
      <c r="WNC24" s="53"/>
      <c r="WND24" s="54"/>
      <c r="WNE24" s="52"/>
      <c r="WNF24" s="52"/>
      <c r="WNG24" s="53"/>
      <c r="WNH24" s="12"/>
      <c r="WNI24" s="50"/>
      <c r="WNJ24" s="51"/>
      <c r="WNK24" s="52"/>
      <c r="WNL24" s="53"/>
      <c r="WNM24" s="54"/>
      <c r="WNN24" s="52"/>
      <c r="WNO24" s="52"/>
      <c r="WNP24" s="53"/>
      <c r="WNQ24" s="12"/>
      <c r="WNR24" s="50"/>
      <c r="WNS24" s="51"/>
      <c r="WNT24" s="52"/>
      <c r="WNU24" s="53"/>
      <c r="WNV24" s="54"/>
      <c r="WNW24" s="52"/>
      <c r="WNX24" s="52"/>
      <c r="WNY24" s="53"/>
      <c r="WNZ24" s="12"/>
      <c r="WOA24" s="50"/>
      <c r="WOB24" s="51"/>
      <c r="WOC24" s="52"/>
      <c r="WOD24" s="53"/>
      <c r="WOE24" s="54"/>
      <c r="WOF24" s="52"/>
      <c r="WOG24" s="52"/>
      <c r="WOH24" s="53"/>
      <c r="WOI24" s="12"/>
      <c r="WOJ24" s="50"/>
      <c r="WOK24" s="51"/>
      <c r="WOL24" s="52"/>
      <c r="WOM24" s="53"/>
      <c r="WON24" s="54"/>
      <c r="WOO24" s="52"/>
      <c r="WOP24" s="52"/>
      <c r="WOQ24" s="53"/>
      <c r="WOR24" s="12"/>
      <c r="WOS24" s="50"/>
      <c r="WOT24" s="51"/>
      <c r="WOU24" s="52"/>
      <c r="WOV24" s="53"/>
      <c r="WOW24" s="54"/>
      <c r="WOX24" s="52"/>
      <c r="WOY24" s="52"/>
      <c r="WOZ24" s="53"/>
      <c r="WPA24" s="12"/>
      <c r="WPB24" s="50"/>
      <c r="WPC24" s="51"/>
      <c r="WPD24" s="52"/>
      <c r="WPE24" s="53"/>
      <c r="WPF24" s="54"/>
      <c r="WPG24" s="52"/>
      <c r="WPH24" s="52"/>
      <c r="WPI24" s="53"/>
      <c r="WPJ24" s="12"/>
      <c r="WPK24" s="50"/>
      <c r="WPL24" s="51"/>
      <c r="WPM24" s="52"/>
      <c r="WPN24" s="53"/>
      <c r="WPO24" s="54"/>
      <c r="WPP24" s="52"/>
      <c r="WPQ24" s="52"/>
      <c r="WPR24" s="53"/>
      <c r="WPS24" s="12"/>
      <c r="WPT24" s="50"/>
      <c r="WPU24" s="51"/>
      <c r="WPV24" s="52"/>
      <c r="WPW24" s="53"/>
      <c r="WPX24" s="54"/>
      <c r="WPY24" s="52"/>
      <c r="WPZ24" s="52"/>
      <c r="WQA24" s="53"/>
      <c r="WQB24" s="12"/>
      <c r="WQC24" s="50"/>
      <c r="WQD24" s="51"/>
      <c r="WQE24" s="52"/>
      <c r="WQF24" s="53"/>
      <c r="WQG24" s="54"/>
      <c r="WQH24" s="52"/>
      <c r="WQI24" s="52"/>
      <c r="WQJ24" s="53"/>
      <c r="WQK24" s="12"/>
      <c r="WQL24" s="50"/>
      <c r="WQM24" s="51"/>
      <c r="WQN24" s="52"/>
      <c r="WQO24" s="53"/>
      <c r="WQP24" s="54"/>
      <c r="WQQ24" s="52"/>
      <c r="WQR24" s="52"/>
      <c r="WQS24" s="53"/>
      <c r="WQT24" s="12"/>
      <c r="WQU24" s="50"/>
      <c r="WQV24" s="51"/>
      <c r="WQW24" s="52"/>
      <c r="WQX24" s="53"/>
      <c r="WQY24" s="54"/>
      <c r="WQZ24" s="52"/>
      <c r="WRA24" s="52"/>
      <c r="WRB24" s="53"/>
      <c r="WRC24" s="12"/>
      <c r="WRD24" s="50"/>
      <c r="WRE24" s="51"/>
      <c r="WRF24" s="52"/>
      <c r="WRG24" s="53"/>
      <c r="WRH24" s="54"/>
      <c r="WRI24" s="52"/>
      <c r="WRJ24" s="52"/>
      <c r="WRK24" s="53"/>
      <c r="WRL24" s="12"/>
      <c r="WRM24" s="50"/>
      <c r="WRN24" s="51"/>
      <c r="WRO24" s="52"/>
      <c r="WRP24" s="53"/>
      <c r="WRQ24" s="54"/>
      <c r="WRR24" s="52"/>
      <c r="WRS24" s="52"/>
      <c r="WRT24" s="53"/>
      <c r="WRU24" s="12"/>
      <c r="WRV24" s="50"/>
      <c r="WRW24" s="51"/>
      <c r="WRX24" s="52"/>
      <c r="WRY24" s="53"/>
      <c r="WRZ24" s="54"/>
      <c r="WSA24" s="52"/>
      <c r="WSB24" s="52"/>
      <c r="WSC24" s="53"/>
      <c r="WSD24" s="12"/>
      <c r="WSE24" s="50"/>
      <c r="WSF24" s="51"/>
      <c r="WSG24" s="52"/>
      <c r="WSH24" s="53"/>
      <c r="WSI24" s="54"/>
      <c r="WSJ24" s="52"/>
      <c r="WSK24" s="52"/>
      <c r="WSL24" s="53"/>
      <c r="WSM24" s="12"/>
      <c r="WSN24" s="50"/>
      <c r="WSO24" s="51"/>
      <c r="WSP24" s="52"/>
      <c r="WSQ24" s="53"/>
      <c r="WSR24" s="54"/>
      <c r="WSS24" s="52"/>
      <c r="WST24" s="52"/>
      <c r="WSU24" s="53"/>
      <c r="WSV24" s="12"/>
      <c r="WSW24" s="50"/>
      <c r="WSX24" s="51"/>
      <c r="WSY24" s="52"/>
      <c r="WSZ24" s="53"/>
      <c r="WTA24" s="54"/>
      <c r="WTB24" s="52"/>
      <c r="WTC24" s="52"/>
      <c r="WTD24" s="53"/>
      <c r="WTE24" s="12"/>
      <c r="WTF24" s="50"/>
      <c r="WTG24" s="51"/>
      <c r="WTH24" s="52"/>
      <c r="WTI24" s="53"/>
      <c r="WTJ24" s="54"/>
      <c r="WTK24" s="52"/>
      <c r="WTL24" s="52"/>
      <c r="WTM24" s="53"/>
      <c r="WTN24" s="12"/>
      <c r="WTO24" s="50"/>
      <c r="WTP24" s="51"/>
      <c r="WTQ24" s="52"/>
      <c r="WTR24" s="53"/>
      <c r="WTS24" s="54"/>
      <c r="WTT24" s="52"/>
      <c r="WTU24" s="52"/>
      <c r="WTV24" s="53"/>
      <c r="WTW24" s="12"/>
      <c r="WTX24" s="50"/>
      <c r="WTY24" s="51"/>
      <c r="WTZ24" s="52"/>
      <c r="WUA24" s="53"/>
      <c r="WUB24" s="54"/>
      <c r="WUC24" s="52"/>
      <c r="WUD24" s="52"/>
      <c r="WUE24" s="53"/>
      <c r="WUF24" s="12"/>
      <c r="WUG24" s="50"/>
      <c r="WUH24" s="51"/>
      <c r="WUI24" s="52"/>
      <c r="WUJ24" s="53"/>
      <c r="WUK24" s="54"/>
      <c r="WUL24" s="52"/>
      <c r="WUM24" s="52"/>
      <c r="WUN24" s="53"/>
      <c r="WUO24" s="12"/>
      <c r="WUP24" s="50"/>
      <c r="WUQ24" s="51"/>
      <c r="WUR24" s="52"/>
      <c r="WUS24" s="53"/>
      <c r="WUT24" s="54"/>
      <c r="WUU24" s="52"/>
      <c r="WUV24" s="52"/>
      <c r="WUW24" s="53"/>
      <c r="WUX24" s="12"/>
      <c r="WUY24" s="50"/>
      <c r="WUZ24" s="51"/>
      <c r="WVA24" s="52"/>
      <c r="WVB24" s="53"/>
      <c r="WVC24" s="54"/>
      <c r="WVD24" s="52"/>
      <c r="WVE24" s="52"/>
      <c r="WVF24" s="53"/>
      <c r="WVG24" s="12"/>
      <c r="WVH24" s="50"/>
      <c r="WVI24" s="51"/>
      <c r="WVJ24" s="52"/>
      <c r="WVK24" s="53"/>
      <c r="WVL24" s="54"/>
      <c r="WVM24" s="52"/>
      <c r="WVN24" s="52"/>
      <c r="WVO24" s="53"/>
      <c r="WVP24" s="12"/>
      <c r="WVQ24" s="50"/>
      <c r="WVR24" s="51"/>
      <c r="WVS24" s="52"/>
      <c r="WVT24" s="53"/>
      <c r="WVU24" s="54"/>
      <c r="WVV24" s="52"/>
      <c r="WVW24" s="52"/>
      <c r="WVX24" s="53"/>
      <c r="WVY24" s="12"/>
      <c r="WVZ24" s="50"/>
      <c r="WWA24" s="51"/>
      <c r="WWB24" s="52"/>
      <c r="WWC24" s="53"/>
      <c r="WWD24" s="54"/>
      <c r="WWE24" s="52"/>
      <c r="WWF24" s="52"/>
      <c r="WWG24" s="53"/>
      <c r="WWH24" s="12"/>
      <c r="WWI24" s="50"/>
      <c r="WWJ24" s="51"/>
      <c r="WWK24" s="52"/>
      <c r="WWL24" s="53"/>
      <c r="WWM24" s="54"/>
      <c r="WWN24" s="52"/>
      <c r="WWO24" s="52"/>
      <c r="WWP24" s="53"/>
      <c r="WWQ24" s="12"/>
      <c r="WWR24" s="50"/>
      <c r="WWS24" s="51"/>
      <c r="WWT24" s="52"/>
      <c r="WWU24" s="53"/>
      <c r="WWV24" s="54"/>
      <c r="WWW24" s="52"/>
      <c r="WWX24" s="52"/>
      <c r="WWY24" s="53"/>
      <c r="WWZ24" s="12"/>
      <c r="WXA24" s="50"/>
      <c r="WXB24" s="51"/>
      <c r="WXC24" s="52"/>
      <c r="WXD24" s="53"/>
      <c r="WXE24" s="54"/>
      <c r="WXF24" s="52"/>
      <c r="WXG24" s="52"/>
      <c r="WXH24" s="53"/>
      <c r="WXI24" s="12"/>
      <c r="WXJ24" s="50"/>
      <c r="WXK24" s="51"/>
      <c r="WXL24" s="52"/>
      <c r="WXM24" s="53"/>
      <c r="WXN24" s="54"/>
      <c r="WXO24" s="52"/>
      <c r="WXP24" s="52"/>
      <c r="WXQ24" s="53"/>
      <c r="WXR24" s="12"/>
      <c r="WXS24" s="50"/>
      <c r="WXT24" s="51"/>
      <c r="WXU24" s="52"/>
      <c r="WXV24" s="53"/>
      <c r="WXW24" s="54"/>
      <c r="WXX24" s="52"/>
      <c r="WXY24" s="52"/>
      <c r="WXZ24" s="53"/>
      <c r="WYA24" s="12"/>
      <c r="WYB24" s="50"/>
      <c r="WYC24" s="51"/>
      <c r="WYD24" s="52"/>
      <c r="WYE24" s="53"/>
      <c r="WYF24" s="54"/>
      <c r="WYG24" s="52"/>
      <c r="WYH24" s="52"/>
      <c r="WYI24" s="53"/>
      <c r="WYJ24" s="12"/>
      <c r="WYK24" s="50"/>
      <c r="WYL24" s="51"/>
      <c r="WYM24" s="52"/>
      <c r="WYN24" s="53"/>
      <c r="WYO24" s="54"/>
      <c r="WYP24" s="52"/>
      <c r="WYQ24" s="52"/>
      <c r="WYR24" s="53"/>
      <c r="WYS24" s="12"/>
      <c r="WYT24" s="50"/>
      <c r="WYU24" s="51"/>
      <c r="WYV24" s="52"/>
      <c r="WYW24" s="53"/>
      <c r="WYX24" s="54"/>
      <c r="WYY24" s="52"/>
      <c r="WYZ24" s="52"/>
      <c r="WZA24" s="53"/>
      <c r="WZB24" s="12"/>
      <c r="WZC24" s="50"/>
      <c r="WZD24" s="51"/>
      <c r="WZE24" s="52"/>
      <c r="WZF24" s="53"/>
      <c r="WZG24" s="54"/>
      <c r="WZH24" s="52"/>
      <c r="WZI24" s="52"/>
      <c r="WZJ24" s="53"/>
      <c r="WZK24" s="12"/>
      <c r="WZL24" s="50"/>
      <c r="WZM24" s="51"/>
      <c r="WZN24" s="52"/>
      <c r="WZO24" s="53"/>
      <c r="WZP24" s="54"/>
      <c r="WZQ24" s="52"/>
      <c r="WZR24" s="52"/>
      <c r="WZS24" s="53"/>
      <c r="WZT24" s="12"/>
      <c r="WZU24" s="50"/>
      <c r="WZV24" s="51"/>
      <c r="WZW24" s="52"/>
      <c r="WZX24" s="53"/>
      <c r="WZY24" s="54"/>
      <c r="WZZ24" s="52"/>
      <c r="XAA24" s="52"/>
      <c r="XAB24" s="53"/>
      <c r="XAC24" s="12"/>
      <c r="XAD24" s="50"/>
      <c r="XAE24" s="51"/>
      <c r="XAF24" s="52"/>
      <c r="XAG24" s="53"/>
      <c r="XAH24" s="54"/>
      <c r="XAI24" s="52"/>
      <c r="XAJ24" s="52"/>
      <c r="XAK24" s="53"/>
      <c r="XAL24" s="12"/>
      <c r="XAM24" s="50"/>
      <c r="XAN24" s="51"/>
      <c r="XAO24" s="52"/>
      <c r="XAP24" s="53"/>
      <c r="XAQ24" s="54"/>
      <c r="XAR24" s="52"/>
      <c r="XAS24" s="52"/>
      <c r="XAT24" s="53"/>
      <c r="XAU24" s="12"/>
      <c r="XAV24" s="50"/>
      <c r="XAW24" s="51"/>
      <c r="XAX24" s="52"/>
      <c r="XAY24" s="53"/>
      <c r="XAZ24" s="54"/>
      <c r="XBA24" s="52"/>
      <c r="XBB24" s="52"/>
      <c r="XBC24" s="53"/>
      <c r="XBD24" s="12"/>
      <c r="XBE24" s="50"/>
      <c r="XBF24" s="51"/>
      <c r="XBG24" s="52"/>
      <c r="XBH24" s="53"/>
      <c r="XBI24" s="54"/>
      <c r="XBJ24" s="52"/>
      <c r="XBK24" s="52"/>
      <c r="XBL24" s="53"/>
      <c r="XBM24" s="12"/>
      <c r="XBN24" s="50"/>
      <c r="XBO24" s="51"/>
      <c r="XBP24" s="52"/>
      <c r="XBQ24" s="53"/>
      <c r="XBR24" s="54"/>
      <c r="XBS24" s="52"/>
      <c r="XBT24" s="52"/>
      <c r="XBU24" s="53"/>
      <c r="XBV24" s="12"/>
      <c r="XBW24" s="50"/>
      <c r="XBX24" s="51"/>
      <c r="XBY24" s="52"/>
      <c r="XBZ24" s="53"/>
      <c r="XCA24" s="54"/>
      <c r="XCB24" s="52"/>
      <c r="XCC24" s="52"/>
      <c r="XCD24" s="53"/>
      <c r="XCE24" s="12"/>
      <c r="XCF24" s="50"/>
      <c r="XCG24" s="51"/>
      <c r="XCH24" s="52"/>
      <c r="XCI24" s="53"/>
      <c r="XCJ24" s="54"/>
      <c r="XCK24" s="52"/>
      <c r="XCL24" s="52"/>
      <c r="XCM24" s="53"/>
      <c r="XCN24" s="12"/>
      <c r="XCO24" s="50"/>
      <c r="XCP24" s="51"/>
      <c r="XCQ24" s="52"/>
      <c r="XCR24" s="53"/>
      <c r="XCS24" s="54"/>
      <c r="XCT24" s="52"/>
      <c r="XCU24" s="52"/>
      <c r="XCV24" s="53"/>
      <c r="XCW24" s="12"/>
      <c r="XCX24" s="50"/>
      <c r="XCY24" s="51"/>
      <c r="XCZ24" s="52"/>
      <c r="XDA24" s="53"/>
      <c r="XDB24" s="54"/>
      <c r="XDC24" s="52"/>
      <c r="XDD24" s="52"/>
      <c r="XDE24" s="53"/>
      <c r="XDF24" s="12"/>
      <c r="XDG24" s="50"/>
      <c r="XDH24" s="51"/>
      <c r="XDI24" s="52"/>
      <c r="XDJ24" s="53"/>
      <c r="XDK24" s="54"/>
      <c r="XDL24" s="52"/>
      <c r="XDM24" s="52"/>
      <c r="XDN24" s="53"/>
      <c r="XDO24" s="12"/>
      <c r="XDP24" s="50"/>
      <c r="XDQ24" s="51"/>
      <c r="XDR24" s="52"/>
      <c r="XDS24" s="53"/>
      <c r="XDT24" s="54"/>
      <c r="XDU24" s="52"/>
      <c r="XDV24" s="52"/>
      <c r="XDW24" s="53"/>
      <c r="XDX24" s="12"/>
      <c r="XDY24" s="50"/>
      <c r="XDZ24" s="51"/>
      <c r="XEA24" s="52"/>
      <c r="XEB24" s="53"/>
      <c r="XEC24" s="54"/>
      <c r="XED24" s="52"/>
      <c r="XEE24" s="52"/>
      <c r="XEF24" s="53"/>
      <c r="XEG24" s="12"/>
      <c r="XEH24" s="50"/>
      <c r="XEI24" s="51"/>
      <c r="XEJ24" s="52"/>
      <c r="XEK24" s="53"/>
      <c r="XEL24" s="54"/>
      <c r="XEM24" s="52"/>
      <c r="XEN24" s="52"/>
      <c r="XEO24" s="53"/>
      <c r="XEP24" s="12"/>
      <c r="XEQ24" s="50"/>
      <c r="XER24" s="51"/>
      <c r="XES24" s="52"/>
      <c r="XET24" s="53"/>
      <c r="XEU24" s="54"/>
      <c r="XEV24" s="52"/>
      <c r="XEW24" s="52"/>
      <c r="XEX24" s="53"/>
      <c r="XEY24" s="12"/>
      <c r="XEZ24" s="50"/>
      <c r="XFA24" s="51"/>
      <c r="XFB24" s="52"/>
      <c r="XFC24" s="53"/>
    </row>
    <row r="25" spans="1:16383" ht="30" outlineLevel="1">
      <c r="A25" s="154" t="s">
        <v>72</v>
      </c>
      <c r="B25" s="152" t="s">
        <v>135</v>
      </c>
      <c r="C25" s="156" t="s">
        <v>20</v>
      </c>
      <c r="D25" s="158" t="s">
        <v>65</v>
      </c>
      <c r="E25" s="46" t="s">
        <v>73</v>
      </c>
      <c r="F25" s="61"/>
      <c r="G25" s="44"/>
      <c r="H25" s="48"/>
    </row>
    <row r="26" spans="1:16383" ht="25.5" outlineLevel="1">
      <c r="A26" s="39" t="s">
        <v>74</v>
      </c>
      <c r="B26" s="153" t="s">
        <v>136</v>
      </c>
      <c r="C26" s="40" t="s">
        <v>20</v>
      </c>
      <c r="D26" s="41" t="s">
        <v>65</v>
      </c>
      <c r="E26" s="42" t="s">
        <v>75</v>
      </c>
      <c r="F26" s="43"/>
      <c r="G26" s="44"/>
      <c r="H26" s="45"/>
    </row>
    <row r="27" spans="1:16383" ht="30" outlineLevel="1">
      <c r="A27" s="39" t="s">
        <v>76</v>
      </c>
      <c r="B27" s="153" t="s">
        <v>137</v>
      </c>
      <c r="C27" s="40" t="s">
        <v>20</v>
      </c>
      <c r="D27" s="41" t="s">
        <v>65</v>
      </c>
      <c r="E27" s="42" t="s">
        <v>77</v>
      </c>
      <c r="F27" s="43"/>
      <c r="G27" s="44"/>
      <c r="H27" s="45"/>
    </row>
    <row r="28" spans="1:16383" ht="38.25" outlineLevel="1">
      <c r="A28" s="39" t="s">
        <v>78</v>
      </c>
      <c r="B28" s="153" t="s">
        <v>138</v>
      </c>
      <c r="C28" s="40" t="s">
        <v>20</v>
      </c>
      <c r="D28" s="41" t="s">
        <v>65</v>
      </c>
      <c r="E28" s="42" t="s">
        <v>79</v>
      </c>
      <c r="F28" s="43"/>
      <c r="G28" s="44"/>
      <c r="H28" s="45"/>
    </row>
    <row r="29" spans="1:16383" hidden="1"/>
    <row r="30" spans="1:16383" ht="15" customHeight="1"/>
    <row r="31" spans="1:16383" ht="15" customHeight="1"/>
    <row r="32" spans="1:16383" ht="15" customHeight="1"/>
  </sheetData>
  <mergeCells count="9">
    <mergeCell ref="B1:H6"/>
    <mergeCell ref="A20:A22"/>
    <mergeCell ref="B20:B22"/>
    <mergeCell ref="C20:C22"/>
    <mergeCell ref="D20:D22"/>
    <mergeCell ref="A11:A13"/>
    <mergeCell ref="B11:B13"/>
    <mergeCell ref="C11:C13"/>
    <mergeCell ref="D11:D13"/>
  </mergeCells>
  <dataValidations count="2">
    <dataValidation type="list" allowBlank="1" showInputMessage="1" showErrorMessage="1" sqref="F18:F19" xr:uid="{417102AE-35F3-4B29-AE0B-3F38D8083D19}">
      <formula1>"Ja,Nein"</formula1>
    </dataValidation>
    <dataValidation type="list" allowBlank="1" showInputMessage="1" showErrorMessage="1" sqref="G9:G13 G15:G23 G25:G28" xr:uid="{D74EB1B4-AA55-4F15-B370-613203F93706}">
      <formula1>"Erfüllt,Nicht Erfüllt"</formula1>
    </dataValidation>
  </dataValidations>
  <pageMargins left="0.39370078740157483" right="0.39370078740157483" top="0.98425196850393704" bottom="0.78740157480314965" header="0.31496062992125984" footer="0.31496062992125984"/>
  <pageSetup paperSize="8" fitToHeight="0" orientation="landscape" r:id="rId1"/>
  <headerFooter>
    <oddFooter>&amp;C&amp;"Arial,Standard"&amp;8Seite &amp;P / &amp;N</oddFooter>
  </headerFooter>
  <ignoredErrors>
    <ignoredError sqref="A14 A8 A24" numberStoredAsText="1"/>
  </ignoredError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theme="4" tint="0.39997558519241921"/>
    <pageSetUpPr fitToPage="1"/>
  </sheetPr>
  <dimension ref="A1:O44"/>
  <sheetViews>
    <sheetView tabSelected="1" showWhiteSpace="0" zoomScale="70" zoomScaleNormal="70" zoomScaleSheetLayoutView="90" workbookViewId="0">
      <pane xSplit="4" ySplit="7" topLeftCell="F8" activePane="bottomRight" state="frozen"/>
      <selection pane="topRight" activeCell="E1" sqref="E1"/>
      <selection pane="bottomLeft" activeCell="A7" sqref="A7"/>
      <selection pane="bottomRight" activeCell="K10" sqref="K10"/>
    </sheetView>
  </sheetViews>
  <sheetFormatPr baseColWidth="10" defaultColWidth="0" defaultRowHeight="15" zeroHeight="1"/>
  <cols>
    <col min="1" max="1" width="1.42578125" style="67" customWidth="1"/>
    <col min="2" max="2" width="4.7109375" style="145" customWidth="1"/>
    <col min="3" max="3" width="4.7109375" style="67" customWidth="1"/>
    <col min="4" max="4" width="100.42578125" style="67" customWidth="1"/>
    <col min="5" max="5" width="17.5703125" style="67" customWidth="1"/>
    <col min="6" max="6" width="6.7109375" style="67" customWidth="1"/>
    <col min="7" max="7" width="9.28515625" style="67" customWidth="1"/>
    <col min="8" max="8" width="45.85546875" style="67" customWidth="1"/>
    <col min="9" max="9" width="37.85546875" style="67" customWidth="1"/>
    <col min="10" max="10" width="36.7109375" style="70" customWidth="1"/>
    <col min="11" max="11" width="57.42578125" style="67" customWidth="1"/>
    <col min="12" max="12" width="13.7109375" style="67" customWidth="1"/>
    <col min="13" max="13" width="15" style="67" customWidth="1"/>
    <col min="14" max="14" width="12.7109375" style="67" customWidth="1"/>
    <col min="15" max="15" width="24.42578125" style="67" customWidth="1"/>
    <col min="16" max="16384" width="4.28515625" style="67" hidden="1"/>
  </cols>
  <sheetData>
    <row r="1" spans="1:15" ht="7.15" customHeight="1">
      <c r="B1" s="68"/>
      <c r="C1" s="69"/>
    </row>
    <row r="2" spans="1:15" ht="18.75">
      <c r="B2" s="71" t="s">
        <v>27</v>
      </c>
      <c r="C2" s="69"/>
    </row>
    <row r="3" spans="1:15" ht="15.75">
      <c r="B3" s="68"/>
      <c r="C3" s="69"/>
    </row>
    <row r="4" spans="1:15" s="73" customFormat="1" ht="21" customHeight="1">
      <c r="A4" s="72"/>
      <c r="B4" s="182" t="s">
        <v>37</v>
      </c>
      <c r="C4" s="183" t="s">
        <v>38</v>
      </c>
      <c r="D4" s="182" t="s">
        <v>28</v>
      </c>
      <c r="E4" s="183" t="s">
        <v>7</v>
      </c>
      <c r="F4" s="182" t="s">
        <v>8</v>
      </c>
      <c r="G4" s="182" t="s">
        <v>29</v>
      </c>
      <c r="H4" s="185" t="s">
        <v>9</v>
      </c>
      <c r="I4" s="186"/>
      <c r="J4" s="186"/>
      <c r="K4" s="187"/>
      <c r="L4" s="183" t="s">
        <v>10</v>
      </c>
      <c r="M4" s="185" t="s">
        <v>11</v>
      </c>
      <c r="N4" s="187"/>
      <c r="O4" s="182" t="s">
        <v>12</v>
      </c>
    </row>
    <row r="5" spans="1:15" s="73" customFormat="1" ht="21" customHeight="1">
      <c r="A5" s="72"/>
      <c r="B5" s="191"/>
      <c r="C5" s="192"/>
      <c r="D5" s="182"/>
      <c r="E5" s="192"/>
      <c r="F5" s="182"/>
      <c r="G5" s="182"/>
      <c r="H5" s="188"/>
      <c r="I5" s="189"/>
      <c r="J5" s="189"/>
      <c r="K5" s="190"/>
      <c r="L5" s="184"/>
      <c r="M5" s="188"/>
      <c r="N5" s="190"/>
      <c r="O5" s="182"/>
    </row>
    <row r="6" spans="1:15" s="73" customFormat="1" ht="21" customHeight="1" thickBot="1">
      <c r="A6" s="74"/>
      <c r="B6" s="191"/>
      <c r="C6" s="184"/>
      <c r="D6" s="182"/>
      <c r="E6" s="184"/>
      <c r="F6" s="182"/>
      <c r="G6" s="182"/>
      <c r="H6" s="75" t="s">
        <v>13</v>
      </c>
      <c r="I6" s="75" t="s">
        <v>14</v>
      </c>
      <c r="J6" s="75" t="s">
        <v>87</v>
      </c>
      <c r="K6" s="75" t="s">
        <v>15</v>
      </c>
      <c r="L6" s="76" t="s">
        <v>16</v>
      </c>
      <c r="M6" s="77" t="s">
        <v>40</v>
      </c>
      <c r="N6" s="147" t="s">
        <v>17</v>
      </c>
      <c r="O6" s="182"/>
    </row>
    <row r="7" spans="1:15" s="89" customFormat="1" ht="21" customHeight="1" thickBot="1">
      <c r="A7" s="74"/>
      <c r="B7" s="78" t="s">
        <v>18</v>
      </c>
      <c r="C7" s="79"/>
      <c r="D7" s="80"/>
      <c r="E7" s="81"/>
      <c r="F7" s="82"/>
      <c r="G7" s="83"/>
      <c r="H7" s="84"/>
      <c r="I7" s="84"/>
      <c r="J7" s="85"/>
      <c r="K7" s="84"/>
      <c r="L7" s="86">
        <f>SUM(L10+L12+L14+L16+L20++L18+L22+L26+L24+L28)</f>
        <v>1000</v>
      </c>
      <c r="M7" s="87">
        <f>SUM(M10,M12,M14,M16,M18,M20,M22,M24,M26,M28)</f>
        <v>50</v>
      </c>
      <c r="N7" s="86">
        <f>SUM(N10+N12+N14+N16+N20++N18+N22+N26+N24+N28)</f>
        <v>5000</v>
      </c>
      <c r="O7" s="88"/>
    </row>
    <row r="8" spans="1:15" s="73" customFormat="1" ht="12.75" customHeight="1">
      <c r="A8" s="74"/>
      <c r="B8" s="90" t="s">
        <v>44</v>
      </c>
      <c r="C8" s="91"/>
      <c r="D8" s="91"/>
      <c r="E8" s="92"/>
      <c r="F8" s="93"/>
      <c r="G8" s="94"/>
      <c r="H8" s="95"/>
      <c r="I8" s="95"/>
      <c r="J8" s="96"/>
      <c r="K8" s="95"/>
      <c r="L8" s="97"/>
      <c r="M8" s="97"/>
      <c r="N8" s="97"/>
      <c r="O8" s="98"/>
    </row>
    <row r="9" spans="1:15" s="89" customFormat="1" ht="22.9" customHeight="1">
      <c r="A9" s="99"/>
      <c r="B9" s="115" t="s">
        <v>47</v>
      </c>
      <c r="C9" s="100"/>
      <c r="D9" s="100"/>
      <c r="E9" s="100"/>
      <c r="F9" s="100"/>
      <c r="G9" s="101"/>
      <c r="H9" s="100"/>
      <c r="I9" s="100"/>
      <c r="J9" s="102"/>
      <c r="K9" s="100"/>
      <c r="L9" s="101"/>
      <c r="M9" s="101"/>
      <c r="N9" s="101"/>
      <c r="O9" s="103"/>
    </row>
    <row r="10" spans="1:15" s="114" customFormat="1" ht="409.5" customHeight="1">
      <c r="A10" s="104"/>
      <c r="B10" s="105">
        <v>1</v>
      </c>
      <c r="C10" s="106" t="s">
        <v>25</v>
      </c>
      <c r="D10" s="107" t="s">
        <v>146</v>
      </c>
      <c r="E10" s="108" t="s">
        <v>39</v>
      </c>
      <c r="F10" s="109" t="s">
        <v>23</v>
      </c>
      <c r="G10" s="110" t="s">
        <v>57</v>
      </c>
      <c r="H10" s="111" t="s">
        <v>93</v>
      </c>
      <c r="I10" s="111" t="s">
        <v>41</v>
      </c>
      <c r="J10" s="111" t="s">
        <v>103</v>
      </c>
      <c r="K10" s="111" t="s">
        <v>159</v>
      </c>
      <c r="L10" s="112">
        <v>50</v>
      </c>
      <c r="M10" s="132">
        <v>5</v>
      </c>
      <c r="N10" s="113">
        <f>L10*M10</f>
        <v>250</v>
      </c>
      <c r="O10" s="110"/>
    </row>
    <row r="11" spans="1:15" s="89" customFormat="1" ht="19.149999999999999" customHeight="1">
      <c r="A11" s="99"/>
      <c r="B11" s="180" t="s">
        <v>45</v>
      </c>
      <c r="C11" s="181"/>
      <c r="D11" s="181"/>
      <c r="E11" s="116"/>
      <c r="F11" s="117"/>
      <c r="G11" s="118"/>
      <c r="H11" s="119"/>
      <c r="I11" s="119"/>
      <c r="J11" s="120"/>
      <c r="K11" s="119"/>
      <c r="L11" s="121"/>
      <c r="M11" s="122"/>
      <c r="N11" s="123"/>
      <c r="O11" s="103"/>
    </row>
    <row r="12" spans="1:15" s="89" customFormat="1" ht="276.75" customHeight="1">
      <c r="A12" s="99"/>
      <c r="B12" s="124">
        <v>2</v>
      </c>
      <c r="C12" s="125" t="s">
        <v>46</v>
      </c>
      <c r="D12" s="126" t="s">
        <v>148</v>
      </c>
      <c r="E12" s="127" t="s">
        <v>122</v>
      </c>
      <c r="F12" s="128" t="s">
        <v>23</v>
      </c>
      <c r="G12" s="129"/>
      <c r="H12" s="130" t="s">
        <v>125</v>
      </c>
      <c r="I12" s="130" t="s">
        <v>140</v>
      </c>
      <c r="J12" s="130" t="s">
        <v>126</v>
      </c>
      <c r="K12" s="130" t="s">
        <v>127</v>
      </c>
      <c r="L12" s="131">
        <v>150</v>
      </c>
      <c r="M12" s="132">
        <v>5</v>
      </c>
      <c r="N12" s="133">
        <f>L12*M12</f>
        <v>750</v>
      </c>
      <c r="O12" s="110"/>
    </row>
    <row r="13" spans="1:15" s="89" customFormat="1" ht="21.75" customHeight="1">
      <c r="A13" s="99"/>
      <c r="B13" s="115" t="s">
        <v>53</v>
      </c>
      <c r="C13" s="100"/>
      <c r="D13" s="100"/>
      <c r="E13" s="100"/>
      <c r="F13" s="100"/>
      <c r="G13" s="101"/>
      <c r="H13" s="100"/>
      <c r="I13" s="100"/>
      <c r="J13" s="102"/>
      <c r="K13" s="100"/>
      <c r="L13" s="134"/>
      <c r="M13" s="134"/>
      <c r="N13" s="134"/>
      <c r="O13" s="103"/>
    </row>
    <row r="14" spans="1:15" s="114" customFormat="1" ht="224.25" customHeight="1">
      <c r="A14" s="104"/>
      <c r="B14" s="105">
        <v>3</v>
      </c>
      <c r="C14" s="106" t="s">
        <v>25</v>
      </c>
      <c r="D14" s="107" t="s">
        <v>141</v>
      </c>
      <c r="E14" s="108" t="s">
        <v>39</v>
      </c>
      <c r="F14" s="109" t="s">
        <v>23</v>
      </c>
      <c r="G14" s="110" t="s">
        <v>48</v>
      </c>
      <c r="H14" s="111" t="s">
        <v>139</v>
      </c>
      <c r="I14" s="111" t="s">
        <v>42</v>
      </c>
      <c r="J14" s="111" t="s">
        <v>104</v>
      </c>
      <c r="K14" s="111" t="s">
        <v>110</v>
      </c>
      <c r="L14" s="112">
        <v>50</v>
      </c>
      <c r="M14" s="135">
        <v>5</v>
      </c>
      <c r="N14" s="113">
        <f>L14*M14</f>
        <v>250</v>
      </c>
      <c r="O14" s="110"/>
    </row>
    <row r="15" spans="1:15" s="89" customFormat="1" ht="21.75" customHeight="1">
      <c r="A15" s="99"/>
      <c r="B15" s="146" t="s">
        <v>49</v>
      </c>
      <c r="C15" s="100"/>
      <c r="D15" s="100"/>
      <c r="E15" s="100"/>
      <c r="F15" s="100"/>
      <c r="G15" s="101"/>
      <c r="H15" s="100"/>
      <c r="I15" s="100"/>
      <c r="J15" s="102"/>
      <c r="K15" s="100"/>
      <c r="L15" s="134"/>
      <c r="M15" s="134"/>
      <c r="N15" s="134"/>
      <c r="O15" s="103"/>
    </row>
    <row r="16" spans="1:15" s="89" customFormat="1" ht="177" customHeight="1">
      <c r="A16" s="99"/>
      <c r="B16" s="124">
        <v>4</v>
      </c>
      <c r="C16" s="125" t="s">
        <v>25</v>
      </c>
      <c r="D16" s="126" t="s">
        <v>111</v>
      </c>
      <c r="E16" s="127" t="s">
        <v>39</v>
      </c>
      <c r="F16" s="128" t="s">
        <v>23</v>
      </c>
      <c r="G16" s="129" t="s">
        <v>51</v>
      </c>
      <c r="H16" s="130" t="s">
        <v>153</v>
      </c>
      <c r="I16" s="130" t="s">
        <v>41</v>
      </c>
      <c r="J16" s="130" t="s">
        <v>112</v>
      </c>
      <c r="K16" s="130" t="s">
        <v>154</v>
      </c>
      <c r="L16" s="131">
        <v>100</v>
      </c>
      <c r="M16" s="132">
        <v>5</v>
      </c>
      <c r="N16" s="133">
        <f>L16*M16</f>
        <v>500</v>
      </c>
      <c r="O16" s="110"/>
    </row>
    <row r="17" spans="1:15" s="89" customFormat="1" ht="21.75" customHeight="1">
      <c r="A17" s="99"/>
      <c r="B17" s="146" t="s">
        <v>55</v>
      </c>
      <c r="C17" s="100"/>
      <c r="D17" s="100"/>
      <c r="E17" s="100"/>
      <c r="F17" s="100"/>
      <c r="G17" s="101"/>
      <c r="H17" s="100"/>
      <c r="I17" s="100"/>
      <c r="J17" s="102"/>
      <c r="K17" s="100"/>
      <c r="L17" s="134"/>
      <c r="M17" s="134"/>
      <c r="N17" s="134"/>
      <c r="O17" s="103"/>
    </row>
    <row r="18" spans="1:15" s="89" customFormat="1" ht="192.75" customHeight="1">
      <c r="A18" s="99"/>
      <c r="B18" s="124">
        <v>5</v>
      </c>
      <c r="C18" s="125" t="s">
        <v>25</v>
      </c>
      <c r="D18" s="126" t="s">
        <v>119</v>
      </c>
      <c r="E18" s="127" t="s">
        <v>39</v>
      </c>
      <c r="F18" s="128" t="s">
        <v>23</v>
      </c>
      <c r="G18" s="129" t="s">
        <v>48</v>
      </c>
      <c r="H18" s="130" t="s">
        <v>113</v>
      </c>
      <c r="I18" s="130" t="s">
        <v>41</v>
      </c>
      <c r="J18" s="136" t="s">
        <v>114</v>
      </c>
      <c r="K18" s="130" t="s">
        <v>155</v>
      </c>
      <c r="L18" s="131">
        <v>100</v>
      </c>
      <c r="M18" s="132">
        <v>5</v>
      </c>
      <c r="N18" s="133">
        <f>L18*M18</f>
        <v>500</v>
      </c>
      <c r="O18" s="110"/>
    </row>
    <row r="19" spans="1:15" s="89" customFormat="1" ht="21.75" customHeight="1">
      <c r="A19" s="99"/>
      <c r="B19" s="146" t="s">
        <v>50</v>
      </c>
      <c r="C19" s="100"/>
      <c r="D19" s="100"/>
      <c r="E19" s="100"/>
      <c r="F19" s="100"/>
      <c r="G19" s="101"/>
      <c r="H19" s="100"/>
      <c r="I19" s="100"/>
      <c r="J19" s="102"/>
      <c r="K19" s="100"/>
      <c r="L19" s="134"/>
      <c r="M19" s="134"/>
      <c r="N19" s="134"/>
      <c r="O19" s="103"/>
    </row>
    <row r="20" spans="1:15" s="89" customFormat="1" ht="267.75" customHeight="1">
      <c r="A20" s="99"/>
      <c r="B20" s="137">
        <v>6</v>
      </c>
      <c r="C20" s="138" t="s">
        <v>25</v>
      </c>
      <c r="D20" s="139" t="s">
        <v>115</v>
      </c>
      <c r="E20" s="127" t="s">
        <v>39</v>
      </c>
      <c r="F20" s="128" t="s">
        <v>43</v>
      </c>
      <c r="G20" s="129" t="s">
        <v>51</v>
      </c>
      <c r="H20" s="130" t="s">
        <v>98</v>
      </c>
      <c r="I20" s="130" t="s">
        <v>41</v>
      </c>
      <c r="J20" s="130" t="s">
        <v>88</v>
      </c>
      <c r="K20" s="130" t="s">
        <v>120</v>
      </c>
      <c r="L20" s="112">
        <v>100</v>
      </c>
      <c r="M20" s="132">
        <v>5</v>
      </c>
      <c r="N20" s="133">
        <f>L20*M20</f>
        <v>500</v>
      </c>
      <c r="O20" s="110"/>
    </row>
    <row r="21" spans="1:15" s="89" customFormat="1" ht="21.75" customHeight="1">
      <c r="A21" s="99"/>
      <c r="B21" s="146" t="s">
        <v>54</v>
      </c>
      <c r="C21" s="100"/>
      <c r="D21" s="100"/>
      <c r="E21" s="100"/>
      <c r="F21" s="100"/>
      <c r="G21" s="101"/>
      <c r="H21" s="100"/>
      <c r="I21" s="100"/>
      <c r="J21" s="102"/>
      <c r="K21" s="100"/>
      <c r="L21" s="134"/>
      <c r="M21" s="134"/>
      <c r="N21" s="134"/>
      <c r="O21" s="103"/>
    </row>
    <row r="22" spans="1:15" s="89" customFormat="1" ht="219" customHeight="1">
      <c r="A22" s="99"/>
      <c r="B22" s="140">
        <v>7</v>
      </c>
      <c r="C22" s="141" t="s">
        <v>25</v>
      </c>
      <c r="D22" s="142" t="s">
        <v>142</v>
      </c>
      <c r="E22" s="127" t="s">
        <v>39</v>
      </c>
      <c r="F22" s="128" t="s">
        <v>43</v>
      </c>
      <c r="G22" s="129" t="s">
        <v>48</v>
      </c>
      <c r="H22" s="130" t="s">
        <v>99</v>
      </c>
      <c r="I22" s="130" t="s">
        <v>41</v>
      </c>
      <c r="J22" s="130" t="s">
        <v>105</v>
      </c>
      <c r="K22" s="130" t="s">
        <v>143</v>
      </c>
      <c r="L22" s="131">
        <v>150</v>
      </c>
      <c r="M22" s="132">
        <v>5</v>
      </c>
      <c r="N22" s="133">
        <f>L22*M22</f>
        <v>750</v>
      </c>
      <c r="O22" s="110"/>
    </row>
    <row r="23" spans="1:15" s="89" customFormat="1" ht="21.75" customHeight="1">
      <c r="A23" s="99"/>
      <c r="B23" s="180" t="s">
        <v>52</v>
      </c>
      <c r="C23" s="181"/>
      <c r="D23" s="181"/>
      <c r="E23" s="100"/>
      <c r="F23" s="100"/>
      <c r="G23" s="101"/>
      <c r="H23" s="100"/>
      <c r="I23" s="100"/>
      <c r="J23" s="102"/>
      <c r="K23" s="100"/>
      <c r="L23" s="134"/>
      <c r="M23" s="134"/>
      <c r="N23" s="134"/>
      <c r="O23" s="103"/>
    </row>
    <row r="24" spans="1:15" s="89" customFormat="1" ht="163.5" customHeight="1">
      <c r="A24" s="99"/>
      <c r="B24" s="143">
        <v>8</v>
      </c>
      <c r="C24" s="125" t="s">
        <v>25</v>
      </c>
      <c r="D24" s="127" t="s">
        <v>116</v>
      </c>
      <c r="E24" s="127" t="s">
        <v>39</v>
      </c>
      <c r="F24" s="128" t="s">
        <v>23</v>
      </c>
      <c r="G24" s="129" t="s">
        <v>94</v>
      </c>
      <c r="H24" s="130" t="s">
        <v>95</v>
      </c>
      <c r="I24" s="130" t="s">
        <v>41</v>
      </c>
      <c r="J24" s="130" t="s">
        <v>96</v>
      </c>
      <c r="K24" s="130" t="s">
        <v>117</v>
      </c>
      <c r="L24" s="112">
        <v>100</v>
      </c>
      <c r="M24" s="135">
        <v>5</v>
      </c>
      <c r="N24" s="133">
        <f>L24*M24</f>
        <v>500</v>
      </c>
      <c r="O24" s="110"/>
    </row>
    <row r="25" spans="1:15" s="89" customFormat="1" ht="21.75" customHeight="1">
      <c r="A25" s="99"/>
      <c r="B25" s="146" t="s">
        <v>56</v>
      </c>
      <c r="C25" s="100"/>
      <c r="D25" s="100"/>
      <c r="E25" s="100"/>
      <c r="F25" s="100"/>
      <c r="G25" s="101"/>
      <c r="H25" s="100"/>
      <c r="I25" s="100"/>
      <c r="J25" s="102"/>
      <c r="K25" s="100"/>
      <c r="L25" s="134"/>
      <c r="M25" s="134"/>
      <c r="N25" s="134"/>
      <c r="O25" s="103"/>
    </row>
    <row r="26" spans="1:15" s="89" customFormat="1" ht="258" customHeight="1">
      <c r="A26" s="99"/>
      <c r="B26" s="143">
        <v>9</v>
      </c>
      <c r="C26" s="125" t="s">
        <v>25</v>
      </c>
      <c r="D26" s="127" t="s">
        <v>144</v>
      </c>
      <c r="E26" s="127" t="s">
        <v>39</v>
      </c>
      <c r="F26" s="128" t="s">
        <v>23</v>
      </c>
      <c r="G26" s="110" t="s">
        <v>48</v>
      </c>
      <c r="H26" s="130" t="s">
        <v>106</v>
      </c>
      <c r="I26" s="130" t="s">
        <v>41</v>
      </c>
      <c r="J26" s="130" t="s">
        <v>145</v>
      </c>
      <c r="K26" s="130" t="s">
        <v>109</v>
      </c>
      <c r="L26" s="112">
        <v>150</v>
      </c>
      <c r="M26" s="135">
        <v>5</v>
      </c>
      <c r="N26" s="133">
        <f>L26*M26</f>
        <v>750</v>
      </c>
      <c r="O26" s="110"/>
    </row>
    <row r="27" spans="1:15" s="89" customFormat="1" ht="21.75" customHeight="1">
      <c r="A27" s="99"/>
      <c r="B27" s="146" t="s">
        <v>97</v>
      </c>
      <c r="C27" s="100"/>
      <c r="D27" s="100"/>
      <c r="E27" s="100"/>
      <c r="F27" s="100"/>
      <c r="G27" s="101"/>
      <c r="H27" s="100"/>
      <c r="I27" s="100"/>
      <c r="J27" s="102"/>
      <c r="K27" s="100"/>
      <c r="L27" s="134"/>
      <c r="M27" s="134"/>
      <c r="N27" s="134"/>
      <c r="O27" s="103"/>
    </row>
    <row r="28" spans="1:15" s="89" customFormat="1" ht="275.25" customHeight="1">
      <c r="A28" s="99"/>
      <c r="B28" s="143">
        <v>10</v>
      </c>
      <c r="C28" s="125" t="s">
        <v>25</v>
      </c>
      <c r="D28" s="127" t="s">
        <v>156</v>
      </c>
      <c r="E28" s="127" t="s">
        <v>39</v>
      </c>
      <c r="F28" s="128" t="s">
        <v>23</v>
      </c>
      <c r="G28" s="110" t="s">
        <v>94</v>
      </c>
      <c r="H28" s="130" t="s">
        <v>147</v>
      </c>
      <c r="I28" s="130" t="s">
        <v>118</v>
      </c>
      <c r="J28" s="130" t="s">
        <v>128</v>
      </c>
      <c r="K28" s="130" t="s">
        <v>157</v>
      </c>
      <c r="L28" s="112">
        <v>50</v>
      </c>
      <c r="M28" s="135">
        <v>5</v>
      </c>
      <c r="N28" s="133">
        <f>L28*M28</f>
        <v>250</v>
      </c>
      <c r="O28" s="110"/>
    </row>
    <row r="29" spans="1:15" ht="37.5" hidden="1" customHeight="1">
      <c r="B29" s="65" t="s">
        <v>20</v>
      </c>
      <c r="C29" s="144">
        <f>COUNTIF(C9:C28,"A")</f>
        <v>0</v>
      </c>
    </row>
    <row r="30" spans="1:15" ht="15.75" hidden="1" customHeight="1">
      <c r="B30" s="65" t="s">
        <v>22</v>
      </c>
      <c r="C30" s="144">
        <f>COUNTIF(C9:C28,"A / B")</f>
        <v>0</v>
      </c>
    </row>
    <row r="31" spans="1:15" ht="21" hidden="1" customHeight="1">
      <c r="B31" s="65" t="s">
        <v>25</v>
      </c>
      <c r="C31" s="144">
        <f>COUNTIF(C9:C28,"B")</f>
        <v>9</v>
      </c>
    </row>
    <row r="32" spans="1:15" ht="18.75" hidden="1" customHeight="1"/>
    <row r="33" ht="31.5" hidden="1" customHeight="1"/>
    <row r="34" ht="21.75" hidden="1" customHeight="1"/>
    <row r="35" hidden="1"/>
    <row r="36" hidden="1"/>
    <row r="37" hidden="1"/>
    <row r="38" hidden="1"/>
    <row r="39" hidden="1"/>
    <row r="40" hidden="1"/>
    <row r="41" hidden="1"/>
    <row r="42" hidden="1"/>
    <row r="43" hidden="1"/>
    <row r="44" hidden="1"/>
  </sheetData>
  <sheetProtection formatCells="0" formatColumns="0" formatRows="0" sort="0" autoFilter="0"/>
  <mergeCells count="12">
    <mergeCell ref="B23:D23"/>
    <mergeCell ref="O4:O6"/>
    <mergeCell ref="L4:L5"/>
    <mergeCell ref="B11:D11"/>
    <mergeCell ref="H4:K5"/>
    <mergeCell ref="G4:G6"/>
    <mergeCell ref="B4:B6"/>
    <mergeCell ref="C4:C6"/>
    <mergeCell ref="D4:D6"/>
    <mergeCell ref="E4:E6"/>
    <mergeCell ref="F4:F6"/>
    <mergeCell ref="M4:N5"/>
  </mergeCells>
  <dataValidations count="1">
    <dataValidation type="list" allowBlank="1" showInputMessage="1" showErrorMessage="1" sqref="M10:M12 M24 M14:M18 M20 M22 M26 M28" xr:uid="{00000000-0002-0000-0200-000000000000}">
      <formula1>"0,1,3,5"</formula1>
    </dataValidation>
  </dataValidations>
  <pageMargins left="0.39370078740157483" right="0.39370078740157483" top="0.59055118110236227" bottom="0.59055118110236227" header="0.19685039370078741" footer="0.19685039370078741"/>
  <pageSetup paperSize="8" scale="56" fitToHeight="14" orientation="landscape" r:id="rId1"/>
  <headerFooter scaleWithDoc="0" alignWithMargins="0">
    <oddHeader>&amp;CKriterienkatalog Dienstleister Datenhausökosystem&amp;RProgramm Polizei 20/20</oddHeader>
    <oddFooter>&amp;LLeistungskriterien&amp;CSeite &amp;P von &amp;N</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7030A0"/>
  </sheetPr>
  <dimension ref="B2:D8"/>
  <sheetViews>
    <sheetView workbookViewId="0">
      <selection activeCell="D9" sqref="D9"/>
    </sheetView>
  </sheetViews>
  <sheetFormatPr baseColWidth="10" defaultColWidth="11.5703125" defaultRowHeight="15"/>
  <cols>
    <col min="2" max="2" width="27.140625" customWidth="1"/>
    <col min="4" max="4" width="26" customWidth="1"/>
  </cols>
  <sheetData>
    <row r="2" spans="2:4">
      <c r="B2" t="s">
        <v>30</v>
      </c>
      <c r="D2" t="s">
        <v>31</v>
      </c>
    </row>
    <row r="3" spans="2:4">
      <c r="B3" t="s">
        <v>32</v>
      </c>
      <c r="D3" t="s">
        <v>33</v>
      </c>
    </row>
    <row r="4" spans="2:4">
      <c r="B4" t="s">
        <v>34</v>
      </c>
      <c r="D4" t="s">
        <v>34</v>
      </c>
    </row>
    <row r="5" spans="2:4">
      <c r="B5" s="1" t="s">
        <v>35</v>
      </c>
      <c r="D5" s="1">
        <v>0</v>
      </c>
    </row>
    <row r="6" spans="2:4">
      <c r="B6" s="1" t="s">
        <v>36</v>
      </c>
      <c r="D6" s="1">
        <v>1</v>
      </c>
    </row>
    <row r="7" spans="2:4">
      <c r="D7" s="1">
        <v>3</v>
      </c>
    </row>
    <row r="8" spans="2:4">
      <c r="D8" s="1">
        <v>5</v>
      </c>
    </row>
  </sheetData>
  <pageMargins left="0.7" right="0.7" top="0.78740157499999996" bottom="0.78740157499999996"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f:fields xmlns:f="http://schemas.fabasoft.com/folio/2007/fields" catsources="">
  <f:record>
    <f:field ref="BDBCFG_15_1700_FieldBDBSignatures" text="" multiline="true"/>
    <f:field ref="BDBCFG_15_1700_FieldBDBSignaturesContentObject" text="" multiline="true"/>
    <f:field ref="objname" text="2025_06_23_ENTWURF_Eignungs-_und_Leistungskriterien_Los1_ITII5" edit="true"/>
  </f:record>
  <f:display text="Allgemein">
    <f:field ref="BDBCFG_15_1700_FieldBDBSignatures" text="Zeichnungsleiste chronologisch Zeichnungen auf dem Dokument"/>
    <f:field ref="BDBCFG_15_1700_FieldBDBSignaturesContentObject" text="Zeichnungsleiste chronologisch Zeichnungen auf dem Schriftstück"/>
    <f:field ref="objname" text="Name"/>
  </f:display>
</f:field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4.xml><?xml version="1.0" encoding="utf-8"?>
<ct:contentTypeSchema xmlns:ct="http://schemas.microsoft.com/office/2006/metadata/contentType" xmlns:ma="http://schemas.microsoft.com/office/2006/metadata/properties/metaAttributes" ct:_="" ma:_="" ma:contentTypeName="Dokument" ma:contentTypeID="0x010100499921C2DD1207498DF40947EDD14E4D" ma:contentTypeVersion="1" ma:contentTypeDescription="Ein neues Dokument erstellen." ma:contentTypeScope="" ma:versionID="e6ddcd51ca18e33d4c2017b718619f50">
  <xsd:schema xmlns:xsd="http://www.w3.org/2001/XMLSchema" xmlns:xs="http://www.w3.org/2001/XMLSchema" xmlns:p="http://schemas.microsoft.com/office/2006/metadata/properties" xmlns:ns2="d68025c6-f49f-4e83-8b92-0f1f5f417b01" targetNamespace="http://schemas.microsoft.com/office/2006/metadata/properties" ma:root="true" ma:fieldsID="11320d6a7495621df29456254071e4d6" ns2:_="">
    <xsd:import namespace="d68025c6-f49f-4e83-8b92-0f1f5f417b01"/>
    <xsd:element name="properties">
      <xsd:complexType>
        <xsd:sequence>
          <xsd:element name="documentManagement">
            <xsd:complexType>
              <xsd:all>
                <xsd:element ref="ns2:SharedWithUser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d68025c6-f49f-4e83-8b92-0f1f5f417b01" elementFormDefault="qualified">
    <xsd:import namespace="http://schemas.microsoft.com/office/2006/documentManagement/types"/>
    <xsd:import namespace="http://schemas.microsoft.com/office/infopath/2007/PartnerControls"/>
    <xsd:element name="SharedWithUsers" ma:index="8" nillable="true" ma:displayName="Freigegeben für"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Inhaltstyp"/>
        <xsd:element ref="dc:title" minOccurs="0" maxOccurs="1" ma:index="4" ma:displayName="Titel"/>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4E8A9591-F074-446B-902F-511FF79C122F}">
  <ds:schemaRefs>
    <ds:schemaRef ds:uri="http://schemas.fabasoft.com/folio/2007/fields"/>
  </ds:schemaRefs>
</ds:datastoreItem>
</file>

<file path=customXml/itemProps2.xml><?xml version="1.0" encoding="utf-8"?>
<ds:datastoreItem xmlns:ds="http://schemas.openxmlformats.org/officeDocument/2006/customXml" ds:itemID="{6C08B0BD-7893-492E-89EE-7D946948C2FE}">
  <ds:schemaRefs>
    <ds:schemaRef ds:uri="http://schemas.microsoft.com/sharepoint/v3/contenttype/forms"/>
  </ds:schemaRefs>
</ds:datastoreItem>
</file>

<file path=customXml/itemProps3.xml><?xml version="1.0" encoding="utf-8"?>
<ds:datastoreItem xmlns:ds="http://schemas.openxmlformats.org/officeDocument/2006/customXml" ds:itemID="{0722C367-C025-423B-A518-3A7341D1FA84}">
  <ds:schemaRefs>
    <ds:schemaRef ds:uri="http://schemas.microsoft.com/office/infopath/2007/PartnerControls"/>
    <ds:schemaRef ds:uri="http://purl.org/dc/elements/1.1/"/>
    <ds:schemaRef ds:uri="http://schemas.microsoft.com/office/2006/documentManagement/types"/>
    <ds:schemaRef ds:uri="http://purl.org/dc/terms/"/>
    <ds:schemaRef ds:uri="d68025c6-f49f-4e83-8b92-0f1f5f417b01"/>
    <ds:schemaRef ds:uri="http://purl.org/dc/dcmitype/"/>
    <ds:schemaRef ds:uri="http://schemas.openxmlformats.org/package/2006/metadata/core-properties"/>
    <ds:schemaRef ds:uri="http://schemas.microsoft.com/office/2006/metadata/properties"/>
    <ds:schemaRef ds:uri="http://www.w3.org/XML/1998/namespace"/>
  </ds:schemaRefs>
</ds:datastoreItem>
</file>

<file path=customXml/itemProps4.xml><?xml version="1.0" encoding="utf-8"?>
<ds:datastoreItem xmlns:ds="http://schemas.openxmlformats.org/officeDocument/2006/customXml" ds:itemID="{4EC0F9AD-BA3D-4481-A1C6-3DD66929FA2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d68025c6-f49f-4e83-8b92-0f1f5f417b01"/>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Arbeitsblätter</vt:lpstr>
      </vt:variant>
      <vt:variant>
        <vt:i4>4</vt:i4>
      </vt:variant>
      <vt:variant>
        <vt:lpstr>Benannte Bereiche</vt:lpstr>
      </vt:variant>
      <vt:variant>
        <vt:i4>5</vt:i4>
      </vt:variant>
    </vt:vector>
  </HeadingPairs>
  <TitlesOfParts>
    <vt:vector size="9" baseType="lpstr">
      <vt:lpstr>Erläuterungen</vt:lpstr>
      <vt:lpstr>Eignung</vt:lpstr>
      <vt:lpstr>Leistungskriterien</vt:lpstr>
      <vt:lpstr>Skala</vt:lpstr>
      <vt:lpstr>Eignung!Druckbereich</vt:lpstr>
      <vt:lpstr>Erläuterungen!Druckbereich</vt:lpstr>
      <vt:lpstr>Eignung!Drucktitel</vt:lpstr>
      <vt:lpstr>Leistungskriterien!Drucktitel</vt:lpstr>
      <vt:lpstr>Eignung!Print_Titles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Kriterienkatalog</dc:title>
  <dc:subject/>
  <dc:creator>Neufert-Icking, Jenny (IT I 3)</dc:creator>
  <cp:keywords/>
  <dc:description/>
  <cp:lastModifiedBy>Rey, Marcus (IT III 5)</cp:lastModifiedBy>
  <cp:revision/>
  <cp:lastPrinted>2021-10-25T09:18:39Z</cp:lastPrinted>
  <dcterms:created xsi:type="dcterms:W3CDTF">2016-03-16T16:11:02Z</dcterms:created>
  <dcterms:modified xsi:type="dcterms:W3CDTF">2025-09-15T13:14:06Z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0x010100499921C2DD1207498DF40947EDD14E4D</vt:lpwstr>
  </property>
  <property fmtid="{D5CDD505-2E9C-101B-9397-08002B2CF9AE}" pid="3" name="FSC#BDBCFG@15.1700:InchargeUser">
    <vt:lpwstr/>
  </property>
  <property fmtid="{D5CDD505-2E9C-101B-9397-08002B2CF9AE}" pid="4" name="FSC#BDBCFG@15.1700:InchargeOrganisation">
    <vt:lpwstr/>
  </property>
  <property fmtid="{D5CDD505-2E9C-101B-9397-08002B2CF9AE}" pid="5" name="FSC#BDBCFG@15.1700:InchargePosition">
    <vt:lpwstr/>
  </property>
  <property fmtid="{D5CDD505-2E9C-101B-9397-08002B2CF9AE}" pid="6" name="FSC#BDBCFG@15.1700:VS-NfD">
    <vt:lpwstr/>
  </property>
  <property fmtid="{D5CDD505-2E9C-101B-9397-08002B2CF9AE}" pid="7" name="FSC#BDBCFG@15.1700:dpaddrdate">
    <vt:lpwstr/>
  </property>
  <property fmtid="{D5CDD505-2E9C-101B-9397-08002B2CF9AE}" pid="8" name="FSC#BDBCFG@15.1700:SignApprobationBy">
    <vt:lpwstr/>
  </property>
  <property fmtid="{D5CDD505-2E9C-101B-9397-08002B2CF9AE}" pid="9" name="FSC#BDBCFG@15.1700:SignApprobationAt">
    <vt:lpwstr/>
  </property>
  <property fmtid="{D5CDD505-2E9C-101B-9397-08002B2CF9AE}" pid="10" name="FSC#BDBCFG@15.1700:SignApprobationByRole">
    <vt:lpwstr/>
  </property>
  <property fmtid="{D5CDD505-2E9C-101B-9397-08002B2CF9AE}" pid="11" name="FSC#BDBCFG@15.1700:SignApprobationByGroup">
    <vt:lpwstr/>
  </property>
  <property fmtid="{D5CDD505-2E9C-101B-9397-08002B2CF9AE}" pid="12" name="FSC#BDBCFG@15.1700:ProcRespOrgShort">
    <vt:lpwstr/>
  </property>
  <property fmtid="{D5CDD505-2E9C-101B-9397-08002B2CF9AE}" pid="13" name="FSC#COOELAK@1.1001:Subject">
    <vt:lpwstr/>
  </property>
  <property fmtid="{D5CDD505-2E9C-101B-9397-08002B2CF9AE}" pid="14" name="FSC#COOELAK@1.1001:FileReference">
    <vt:lpwstr/>
  </property>
  <property fmtid="{D5CDD505-2E9C-101B-9397-08002B2CF9AE}" pid="15" name="FSC#COOELAK@1.1001:FileRefOU">
    <vt:lpwstr/>
  </property>
  <property fmtid="{D5CDD505-2E9C-101B-9397-08002B2CF9AE}" pid="16" name="FSC#COOELAK@1.1001:Owner">
    <vt:lpwstr>Jenny Neufert-Icking</vt:lpwstr>
  </property>
  <property fmtid="{D5CDD505-2E9C-101B-9397-08002B2CF9AE}" pid="17" name="FSC#COOELAK@1.1001:OwnerExtension">
    <vt:lpwstr/>
  </property>
  <property fmtid="{D5CDD505-2E9C-101B-9397-08002B2CF9AE}" pid="18" name="FSC#COOELAK@1.1001:OwnerFaxExtension">
    <vt:lpwstr/>
  </property>
  <property fmtid="{D5CDD505-2E9C-101B-9397-08002B2CF9AE}" pid="19" name="FSC#COOELAK@1.1001:DispatchedBy">
    <vt:lpwstr/>
  </property>
  <property fmtid="{D5CDD505-2E9C-101B-9397-08002B2CF9AE}" pid="20" name="FSC#COOELAK@1.1001:DispatchedAt">
    <vt:lpwstr/>
  </property>
  <property fmtid="{D5CDD505-2E9C-101B-9397-08002B2CF9AE}" pid="21" name="FSC#COOELAK@1.1001:CreatedAt">
    <vt:lpwstr>23.06.2025</vt:lpwstr>
  </property>
  <property fmtid="{D5CDD505-2E9C-101B-9397-08002B2CF9AE}" pid="22" name="FSC#COOELAK@1.1001:OU">
    <vt:lpwstr>IT_II_5 (Referat IT II 5)</vt:lpwstr>
  </property>
  <property fmtid="{D5CDD505-2E9C-101B-9397-08002B2CF9AE}" pid="23" name="FSC#COOELAK@1.1001:ObjBarCode">
    <vt:lpwstr>*COO.7002.100.2.1873712*</vt:lpwstr>
  </property>
  <property fmtid="{D5CDD505-2E9C-101B-9397-08002B2CF9AE}" pid="24" name="FSC#COOELAK@1.1001:RefBarCode">
    <vt:lpwstr/>
  </property>
  <property fmtid="{D5CDD505-2E9C-101B-9397-08002B2CF9AE}" pid="25" name="FSC#COOELAK@1.1001:FileRefBarCode">
    <vt:lpwstr>**</vt:lpwstr>
  </property>
  <property fmtid="{D5CDD505-2E9C-101B-9397-08002B2CF9AE}" pid="26" name="FSC#COOELAK@1.1001:ExternalRef">
    <vt:lpwstr/>
  </property>
  <property fmtid="{D5CDD505-2E9C-101B-9397-08002B2CF9AE}" pid="27" name="FSC#COOELAK@1.1001:CurrentUserRolePos">
    <vt:lpwstr>Mitarbeiter*in</vt:lpwstr>
  </property>
  <property fmtid="{D5CDD505-2E9C-101B-9397-08002B2CF9AE}" pid="28" name="FSC#COOELAK@1.1001:CurrentUserEmail">
    <vt:lpwstr>Lena.Schend@bva.bund.de</vt:lpwstr>
  </property>
  <property fmtid="{D5CDD505-2E9C-101B-9397-08002B2CF9AE}" pid="29" name="FSC#ATSTATECFG@1.1001:Office">
    <vt:lpwstr/>
  </property>
  <property fmtid="{D5CDD505-2E9C-101B-9397-08002B2CF9AE}" pid="30" name="FSC#ATSTATECFG@1.1001:SubfileDate">
    <vt:lpwstr/>
  </property>
  <property fmtid="{D5CDD505-2E9C-101B-9397-08002B2CF9AE}" pid="31" name="FSC#ATSTATECFG@1.1001:SubfileSubject">
    <vt:lpwstr/>
  </property>
  <property fmtid="{D5CDD505-2E9C-101B-9397-08002B2CF9AE}" pid="32" name="FSC#ATSTATECFG@1.1001:SubfileReference">
    <vt:lpwstr/>
  </property>
  <property fmtid="{D5CDD505-2E9C-101B-9397-08002B2CF9AE}" pid="33" name="FSC#COOELAK@1.1001:replyreference">
    <vt:lpwstr/>
  </property>
  <property fmtid="{D5CDD505-2E9C-101B-9397-08002B2CF9AE}" pid="34" name="FSC#COOELAK@1.1001:FileRefOULong">
    <vt:lpwstr/>
  </property>
  <property fmtid="{D5CDD505-2E9C-101B-9397-08002B2CF9AE}" pid="35" name="FSC#FSCGOVDE@1.1001:ProcedureReference">
    <vt:lpwstr/>
  </property>
  <property fmtid="{D5CDD505-2E9C-101B-9397-08002B2CF9AE}" pid="36" name="FSC#FSCGOVDE@1.1001:FileSubject">
    <vt:lpwstr/>
  </property>
  <property fmtid="{D5CDD505-2E9C-101B-9397-08002B2CF9AE}" pid="37" name="FSC#FSCGOVDE@1.1001:ProcedureSubject">
    <vt:lpwstr/>
  </property>
  <property fmtid="{D5CDD505-2E9C-101B-9397-08002B2CF9AE}" pid="38" name="FSC#FSCGOVDE@1.1001:SignFinalVersionBy">
    <vt:lpwstr/>
  </property>
  <property fmtid="{D5CDD505-2E9C-101B-9397-08002B2CF9AE}" pid="39" name="FSC#FSCGOVDE@1.1001:SignFinalVersionAt">
    <vt:lpwstr/>
  </property>
  <property fmtid="{D5CDD505-2E9C-101B-9397-08002B2CF9AE}" pid="40" name="FSC#FSCGOVDE@1.1001:ProcedureRefBarCode">
    <vt:lpwstr/>
  </property>
  <property fmtid="{D5CDD505-2E9C-101B-9397-08002B2CF9AE}" pid="41" name="FSC#FSCGOVDE@1.1001:DocumentSubj">
    <vt:lpwstr/>
  </property>
  <property fmtid="{D5CDD505-2E9C-101B-9397-08002B2CF9AE}" pid="42" name="FSC#DEPRECONFIG@15.1001:DocumentTitle">
    <vt:lpwstr/>
  </property>
  <property fmtid="{D5CDD505-2E9C-101B-9397-08002B2CF9AE}" pid="43" name="FSC#DEPRECONFIG@15.1001:ProcedureTitle">
    <vt:lpwstr/>
  </property>
  <property fmtid="{D5CDD505-2E9C-101B-9397-08002B2CF9AE}" pid="44" name="FSC#DEPRECONFIG@15.1001:AuthorTitle">
    <vt:lpwstr/>
  </property>
  <property fmtid="{D5CDD505-2E9C-101B-9397-08002B2CF9AE}" pid="45" name="FSC#DEPRECONFIG@15.1001:AuthorSalution">
    <vt:lpwstr/>
  </property>
  <property fmtid="{D5CDD505-2E9C-101B-9397-08002B2CF9AE}" pid="46" name="FSC#DEPRECONFIG@15.1001:AuthorName">
    <vt:lpwstr>Jenny Neufert-Icking</vt:lpwstr>
  </property>
  <property fmtid="{D5CDD505-2E9C-101B-9397-08002B2CF9AE}" pid="47" name="FSC#DEPRECONFIG@15.1001:AuthorMail">
    <vt:lpwstr>Jenny.Neufert-Icking@bva.bund.de</vt:lpwstr>
  </property>
  <property fmtid="{D5CDD505-2E9C-101B-9397-08002B2CF9AE}" pid="48" name="FSC#DEPRECONFIG@15.1001:AuthorTelephone">
    <vt:lpwstr/>
  </property>
  <property fmtid="{D5CDD505-2E9C-101B-9397-08002B2CF9AE}" pid="49" name="FSC#DEPRECONFIG@15.1001:AuthorFax">
    <vt:lpwstr/>
  </property>
  <property fmtid="{D5CDD505-2E9C-101B-9397-08002B2CF9AE}" pid="50" name="FSC#DEPRECONFIG@15.1001:AuthorOE">
    <vt:lpwstr>IT_II_5 (Referat IT II 5)</vt:lpwstr>
  </property>
  <property fmtid="{D5CDD505-2E9C-101B-9397-08002B2CF9AE}" pid="51" name="FSC#BDBCFG@15.1700:ProcRespOrgDEMail">
    <vt:lpwstr/>
  </property>
  <property fmtid="{D5CDD505-2E9C-101B-9397-08002B2CF9AE}" pid="52" name="FSC#BDBCFG@15.1700:ProcRespOrgAddrStreet">
    <vt:lpwstr/>
  </property>
  <property fmtid="{D5CDD505-2E9C-101B-9397-08002B2CF9AE}" pid="53" name="FSC#BDBCFG@15.1700:ProcRespOrgAddrStreetnumber">
    <vt:lpwstr/>
  </property>
  <property fmtid="{D5CDD505-2E9C-101B-9397-08002B2CF9AE}" pid="54" name="FSC#BDBCFG@15.1700:ProcRespOrgAddrZipcode">
    <vt:lpwstr/>
  </property>
  <property fmtid="{D5CDD505-2E9C-101B-9397-08002B2CF9AE}" pid="55" name="FSC#BDBCFG@15.1700:ProcRespOrgAddrCity">
    <vt:lpwstr/>
  </property>
  <property fmtid="{D5CDD505-2E9C-101B-9397-08002B2CF9AE}" pid="56" name="FSC#BDBCFG@15.1700:ProcRespOrgAddrPobox">
    <vt:lpwstr/>
  </property>
  <property fmtid="{D5CDD505-2E9C-101B-9397-08002B2CF9AE}" pid="57" name="FSC#BDBCFG@15.1700:AuthorMail2">
    <vt:lpwstr/>
  </property>
  <property fmtid="{D5CDD505-2E9C-101B-9397-08002B2CF9AE}" pid="58" name="FSC#BDBCFG@15.1700:AuthorPhone2">
    <vt:lpwstr/>
  </property>
  <property fmtid="{D5CDD505-2E9C-101B-9397-08002B2CF9AE}" pid="59" name="FSC#BDBCFG@15.1700:OwnerPhone2">
    <vt:lpwstr/>
  </property>
  <property fmtid="{D5CDD505-2E9C-101B-9397-08002B2CF9AE}" pid="60" name="FSC#BDBCFG@15.1700:CurrentUserEmail2">
    <vt:lpwstr/>
  </property>
  <property fmtid="{D5CDD505-2E9C-101B-9397-08002B2CF9AE}" pid="61" name="FSC#BDBCFG@15.1700:OwnerMail1">
    <vt:lpwstr>Jenny.Neufert-Icking@bva.bund.de</vt:lpwstr>
  </property>
  <property fmtid="{D5CDD505-2E9C-101B-9397-08002B2CF9AE}" pid="62" name="FSC#BDBCFG@15.1700:OwnerMail2">
    <vt:lpwstr/>
  </property>
  <property fmtid="{D5CDD505-2E9C-101B-9397-08002B2CF9AE}" pid="63" name="FSC#BDBCFG@15.1700:ContentObjectAddress">
    <vt:lpwstr>COO.7002.100.2.1873712</vt:lpwstr>
  </property>
</Properties>
</file>