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1.3\ZS\Ausschreibungen_ab2018\65\2026\EU_008 Jahnstadion, Tragwerk\eVergabe\"/>
    </mc:Choice>
  </mc:AlternateContent>
  <xr:revisionPtr revIDLastSave="0" documentId="13_ncr:1_{534DEA21-B67D-4136-A264-F3267DFC4514}" xr6:coauthVersionLast="47" xr6:coauthVersionMax="47" xr10:uidLastSave="{00000000-0000-0000-0000-000000000000}"/>
  <workbookProtection workbookPassword="C97B" lockStructure="1"/>
  <bookViews>
    <workbookView xWindow="-120" yWindow="-120" windowWidth="29040" windowHeight="15720" xr2:uid="{00000000-000D-0000-FFFF-FFFF00000000}"/>
  </bookViews>
  <sheets>
    <sheet name="Arbeitshilfe Teilleistun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98" i="1" l="1"/>
  <c r="K94" i="1"/>
  <c r="K35" i="1"/>
  <c r="K30" i="1"/>
  <c r="J87" i="1" l="1"/>
  <c r="J120" i="1" l="1"/>
  <c r="I120" i="1"/>
  <c r="J105" i="1"/>
  <c r="I105" i="1" l="1"/>
  <c r="J16" i="1"/>
  <c r="J39" i="1"/>
  <c r="J67" i="1"/>
  <c r="I87" i="1"/>
  <c r="I67" i="1"/>
  <c r="I39" i="1" l="1"/>
  <c r="I16" i="1"/>
  <c r="I123" i="1" s="1"/>
  <c r="K118" i="1"/>
  <c r="K115" i="1"/>
  <c r="K112" i="1"/>
  <c r="K101" i="1"/>
  <c r="K92" i="1"/>
  <c r="K79" i="1"/>
  <c r="K73" i="1"/>
  <c r="K65" i="1"/>
  <c r="K61" i="1"/>
  <c r="K54" i="1"/>
  <c r="K47" i="1"/>
  <c r="K45" i="1"/>
  <c r="K37" i="1"/>
  <c r="K21" i="1"/>
  <c r="K10" i="1"/>
  <c r="K39" i="1" l="1"/>
  <c r="K87" i="1"/>
  <c r="K67" i="1"/>
  <c r="K105" i="1"/>
  <c r="K120" i="1"/>
  <c r="K16" i="1"/>
  <c r="K123" i="1" s="1"/>
</calcChain>
</file>

<file path=xl/sharedStrings.xml><?xml version="1.0" encoding="utf-8"?>
<sst xmlns="http://schemas.openxmlformats.org/spreadsheetml/2006/main" count="121" uniqueCount="110">
  <si>
    <t>Leistungsphase 1</t>
  </si>
  <si>
    <t>Leistungsphase 2</t>
  </si>
  <si>
    <t>Leistungsphase 3</t>
  </si>
  <si>
    <t>Leistungsphase 4</t>
  </si>
  <si>
    <t>Leistungsphase 5</t>
  </si>
  <si>
    <t>Leistungsphase 6</t>
  </si>
  <si>
    <t>Auftraggebers im Benehmen mit dem Objektplaner</t>
  </si>
  <si>
    <t>Stadt Hamm</t>
  </si>
  <si>
    <t>WEKA</t>
  </si>
  <si>
    <t>Simmerdinger</t>
  </si>
  <si>
    <t>TSP</t>
  </si>
  <si>
    <t>0,8 - 1,4</t>
  </si>
  <si>
    <t>0,1 - 0,4</t>
  </si>
  <si>
    <t>1,8 - 2,0</t>
  </si>
  <si>
    <t>0,7 - 1,3</t>
  </si>
  <si>
    <t>0,4 - 1,0</t>
  </si>
  <si>
    <t>0,1 - 0,3</t>
  </si>
  <si>
    <t>0,8 - 1,8</t>
  </si>
  <si>
    <t>0,6 - 0,8</t>
  </si>
  <si>
    <t>3,8 - 4,8</t>
  </si>
  <si>
    <t>2,4 - 4,4</t>
  </si>
  <si>
    <t>1,9 - 3,5</t>
  </si>
  <si>
    <t>2,1 - 3,1</t>
  </si>
  <si>
    <t>Siemon</t>
  </si>
  <si>
    <t>0,75 - 1,0</t>
  </si>
  <si>
    <t>0,1 - 0,25</t>
  </si>
  <si>
    <t>1,0 - 2,0</t>
  </si>
  <si>
    <t>0,75 - 1,5</t>
  </si>
  <si>
    <t>4,0 - 6,0</t>
  </si>
  <si>
    <t>2,0 - 4,0</t>
  </si>
  <si>
    <t>2,25 - 3,0</t>
  </si>
  <si>
    <t>2,5 - 3,5</t>
  </si>
  <si>
    <t>Vorschlag</t>
  </si>
  <si>
    <t xml:space="preserve"> -  Grundlagenermittlung </t>
  </si>
  <si>
    <t xml:space="preserve"> -  Genehmigungsplanung </t>
  </si>
  <si>
    <t xml:space="preserve"> -  Ausführungsplanung </t>
  </si>
  <si>
    <t xml:space="preserve"> -  Vorbereitung der Vergabe</t>
  </si>
  <si>
    <t>Auftrag</t>
  </si>
  <si>
    <t>Arbeitshilfe zur Beauftragung von Teilleistungen</t>
  </si>
  <si>
    <t xml:space="preserve">Objekt: </t>
  </si>
  <si>
    <t>Gesamtbeauftragung</t>
  </si>
  <si>
    <t xml:space="preserve"> -  Vorplanung (Projekt- und Planungsvorbereitung)</t>
  </si>
  <si>
    <t xml:space="preserve"> -  Entwurfsplanung (System-und Integrationsplanung)</t>
  </si>
  <si>
    <t>a) Klären der Aufgabenstellung auf Grund der Vorgaben oder der Bedarfsplanung des</t>
  </si>
  <si>
    <t>Offenes Verfahren der Stadt Hamm Nr.</t>
  </si>
  <si>
    <t>Bewertung Teilleistungen</t>
  </si>
  <si>
    <t>nicht beauftragte Teilleistungen</t>
  </si>
  <si>
    <t>Zum Leistungsumfang gehören nachfolgende Projektstufen gemäß HOAI 2021 (gestrichene Leistungen gehören zwar zum Leistungsbild, werden hier aber nicht beauftragt):</t>
  </si>
  <si>
    <t>HOAI 2021 - Leistungsbild Tragwerksplanung</t>
  </si>
  <si>
    <t>b) Zusammenstellen der die Aufgabe beeinflussenden Planungsabsichten in a) enth.</t>
  </si>
  <si>
    <t>c) Zusammenfassen, Erläutern und Dokumentieren der Ergebnisse in a) enth.</t>
  </si>
  <si>
    <t>a) Analysieren der Grundlagen</t>
  </si>
  <si>
    <t xml:space="preserve">b) Beraten in statisch-konstruktiver Hinsicht unter Berücksichtigung der Belange der 
</t>
  </si>
  <si>
    <t>Standsicherheit, der Gebrauchsfähigkeit und der Wirtschaftlichkeit in a) enth.</t>
  </si>
  <si>
    <t>c) Mitwirken bei dem Erarbeiten eines Planungskonzepts einschließlich Untersuchung der</t>
  </si>
  <si>
    <t>Lösungsmöglichkeiten des Tragwerks unter gleichen Objektbedingungen mit skizzenhafter</t>
  </si>
  <si>
    <t>Darstellung, Klärung und Angabe der für das Tragwerk wesentlichen konstruktiven Festlegungen</t>
  </si>
  <si>
    <t>für zum Beispiel Baustoffe, Bauarten und Herstellungsverfahren, Konstruktionsraster und</t>
  </si>
  <si>
    <t>Gründungsart</t>
  </si>
  <si>
    <t xml:space="preserve">d) Mitwirken bei Vorverhandlungen mit Behörden und anderen an der Planung fachlich </t>
  </si>
  <si>
    <t>Beteiligten über die Genehmigungsfähigkeit in c) enth.</t>
  </si>
  <si>
    <t>e) Mitwirken bei der Kostenschätzung und bei der Terminplanung</t>
  </si>
  <si>
    <t>f) Zusammenfassen, Erläutern und Dokumentieren der Ergebnisse</t>
  </si>
  <si>
    <t>a) Erarbeiten der Tragwerkslösung, unter Beachtung der durch die Objektplanung integrierten</t>
  </si>
  <si>
    <t>Fachplanungen, bis zum konstruktiven Entwurf mit zeichnerischer Darstellung</t>
  </si>
  <si>
    <t>b) Überschlägige statische Berechnung und Bemessung</t>
  </si>
  <si>
    <t xml:space="preserve">c) Grundlegende Festlegungen der konstruktiven Details und Hauptabmessungen des </t>
  </si>
  <si>
    <t>Tragwerks für zum Beispiel Gestaltung der tragenden Querschnitte, Aussparungen und Fugen;</t>
  </si>
  <si>
    <t>Ausbildung der Auflager- und Knotenpunkte sowie der Verbindungsmittel in a) enth.</t>
  </si>
  <si>
    <t>d) Überschlägiges Ermitteln der Betonstahlmengen im Stahlbetonbau, der Stahlmengen im</t>
  </si>
  <si>
    <t>Stahlbau und der Holzmengen im Ingenieurholzbau</t>
  </si>
  <si>
    <t>e) Mitwirken bei der Objektbeschreibung bzw. beim Erläuterungsbericht in i) enth.</t>
  </si>
  <si>
    <t>f) Mitwirken bei Verhandlungen mit Behörden und anderen an der Planung fachlich Beteiligten</t>
  </si>
  <si>
    <t>über die Genehmigungsfähigkeit in a) enth.</t>
  </si>
  <si>
    <t>g) Mitwirken bei der Kostenberechnung und bei der Terminplanung</t>
  </si>
  <si>
    <t>i) Zusammenfassen, Erläutern und Dokumentieren der Ergebnisse</t>
  </si>
  <si>
    <t>h) Mitwirken beim Vergleich der Kostenberechnung mit der Kostenschätzung in g) enth.</t>
  </si>
  <si>
    <t xml:space="preserve">Leistungsphase 3 gesamt lt. HOAI 2021 = 15 %                   </t>
  </si>
  <si>
    <t xml:space="preserve">Leistungsphase 2 gesamt lt. HOAI 2021 = 10 %                   </t>
  </si>
  <si>
    <t xml:space="preserve">Leistungsphase 1 gesamt lt. HOAI 2021 = 3 %                   </t>
  </si>
  <si>
    <t xml:space="preserve">a) Aufstellen der prüffähigen statischen Berechnungen für das Tragwerk unter Berücksichtigung </t>
  </si>
  <si>
    <t>der vorgegebenen bauphysikalischen Anforderungen</t>
  </si>
  <si>
    <t>b) Bei Ingenieurbauwerken: Erfassen von normalen Bauzuständen in a) enth.</t>
  </si>
  <si>
    <t xml:space="preserve">c) Anfertigen der Positionspläne für das Tragwerk oder Eintragen der statischen Positionen, </t>
  </si>
  <si>
    <t>Besonderheiten der Konstruktionen in die Entwurfszeichnungen des Objektplaners</t>
  </si>
  <si>
    <t>d) Zusammenstellen der Unterlagen der Tragwerksplanung zur Genehmigung in a) enth.</t>
  </si>
  <si>
    <t>e) Abstimmen mit Prüfämtern und Prüfingenieuren oder Eigenkontrolle in a) enth.</t>
  </si>
  <si>
    <t>f) Vervollständigen und Berichtigen der Berechnungen und Pläne in a) enth.</t>
  </si>
  <si>
    <t xml:space="preserve">Leistungsphase 4 gesamt lt. HOAI 2021 = 30 %                   </t>
  </si>
  <si>
    <t>der Tragwerksabmessungen, der Verkehrslasten, der Art und Güte der Baustoffe und der</t>
  </si>
  <si>
    <t xml:space="preserve">a) Durcharbeiten der Ergebnisse der Leistungsphasen 3 und 4 unter Beachtung der durch die </t>
  </si>
  <si>
    <t>Objektplanung integrierten Fachplanungen</t>
  </si>
  <si>
    <t>b) Anfertigen der Schalpläne in Ergänzung der fertig gestellten Ausführungspläne des Objektplaners</t>
  </si>
  <si>
    <t>c) Zeichnerische Darstellung der Konstruktionen mit Einbau- und Verlegeanweisungen, zum</t>
  </si>
  <si>
    <t>Beispiel Bewehrungspläne, Stahlbau- oder Holzkonstruktionspläne mit Leitdetails (keine</t>
  </si>
  <si>
    <t>Werkstattzeichnungen)</t>
  </si>
  <si>
    <t xml:space="preserve">d) Aufstellen von Stahl- oder Stücklisten als Ergänzung zur zeichnerischen Darstellung der </t>
  </si>
  <si>
    <t>Konstruktionen mit Stahlmengenermittlung</t>
  </si>
  <si>
    <t>f) Fortführen der Abstimmung mit Prüfämtern und Prüfingenieuren oder Eigenkontrolle in a) enth.</t>
  </si>
  <si>
    <t xml:space="preserve">Leistungsphase 5 gesamt lt. HOAI 2021 = 40 %                   </t>
  </si>
  <si>
    <t xml:space="preserve">Leistungsphase 6 gesamt lt. HOAI 2021 = 2 %                   </t>
  </si>
  <si>
    <t xml:space="preserve">a) Ermitteln der Betonstahlmengen im Stahlbetonbau, der Stahlmengen im Stahlbau und der </t>
  </si>
  <si>
    <t>Holzmengen im Ingenieurholzbau als Ergebnis der Ausführungsplanung und als Beitrag zur</t>
  </si>
  <si>
    <t>Mengenermittlung des Objektplaners</t>
  </si>
  <si>
    <t xml:space="preserve">b) Überschlägiges Ermitteln der Mengen der konstruktiven Stahlteile und statisch erforderlichen </t>
  </si>
  <si>
    <t>Verbindungs- und Befestigungsmittel im Ingenieurholzbau</t>
  </si>
  <si>
    <t xml:space="preserve">c) Mitwirken beim Erstellen der Leistungsbeschreibung als Ergänzung zu den Mengenermittlungen </t>
  </si>
  <si>
    <t>als Grundlage für das Leistungsverzeichnis des Tragwerks</t>
  </si>
  <si>
    <t>Jahnstadion Hamm - Energetische Sanierung der Eingangsgebäude</t>
  </si>
  <si>
    <t>2026-01/008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</si>
</sst>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trike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0" fontId="0" fillId="0" borderId="0" xfId="0" applyNumberFormat="1"/>
    <xf numFmtId="10" fontId="1" fillId="0" borderId="0" xfId="0" applyNumberFormat="1" applyFont="1"/>
    <xf numFmtId="10" fontId="2" fillId="0" borderId="0" xfId="0" applyNumberFormat="1" applyFont="1"/>
    <xf numFmtId="0" fontId="5" fillId="0" borderId="0" xfId="0" applyFont="1"/>
    <xf numFmtId="10" fontId="2" fillId="0" borderId="0" xfId="0" applyNumberFormat="1" applyFont="1" applyBorder="1" applyProtection="1"/>
    <xf numFmtId="10" fontId="2" fillId="0" borderId="0" xfId="0" applyNumberFormat="1" applyFont="1" applyFill="1" applyBorder="1" applyProtection="1"/>
    <xf numFmtId="10" fontId="2" fillId="0" borderId="0" xfId="0" applyNumberFormat="1" applyFont="1" applyProtection="1"/>
    <xf numFmtId="10" fontId="0" fillId="0" borderId="0" xfId="0" applyNumberFormat="1" applyProtection="1"/>
    <xf numFmtId="10" fontId="7" fillId="3" borderId="1" xfId="0" applyNumberFormat="1" applyFont="1" applyFill="1" applyBorder="1" applyProtection="1"/>
    <xf numFmtId="0" fontId="8" fillId="0" borderId="0" xfId="0" applyFont="1"/>
    <xf numFmtId="10" fontId="5" fillId="2" borderId="5" xfId="0" applyNumberFormat="1" applyFont="1" applyFill="1" applyBorder="1" applyProtection="1"/>
    <xf numFmtId="10" fontId="8" fillId="0" borderId="0" xfId="0" applyNumberFormat="1" applyFont="1"/>
    <xf numFmtId="10" fontId="5" fillId="2" borderId="6" xfId="0" applyNumberFormat="1" applyFont="1" applyFill="1" applyBorder="1" applyProtection="1"/>
    <xf numFmtId="0" fontId="5" fillId="2" borderId="4" xfId="0" applyFont="1" applyFill="1" applyBorder="1" applyProtection="1"/>
    <xf numFmtId="0" fontId="8" fillId="2" borderId="5" xfId="0" applyFont="1" applyFill="1" applyBorder="1" applyProtection="1"/>
    <xf numFmtId="0" fontId="5" fillId="2" borderId="5" xfId="0" applyFont="1" applyFill="1" applyBorder="1" applyProtection="1"/>
    <xf numFmtId="0" fontId="5" fillId="2" borderId="4" xfId="0" applyFont="1" applyFill="1" applyBorder="1" applyAlignment="1" applyProtection="1"/>
    <xf numFmtId="0" fontId="8" fillId="2" borderId="5" xfId="0" applyFont="1" applyFill="1" applyBorder="1" applyAlignment="1" applyProtection="1">
      <alignment horizontal="right" wrapText="1"/>
    </xf>
    <xf numFmtId="0" fontId="0" fillId="0" borderId="0" xfId="0" applyProtection="1"/>
    <xf numFmtId="0" fontId="6" fillId="0" borderId="0" xfId="0" applyFont="1" applyFill="1" applyBorder="1" applyAlignment="1" applyProtection="1">
      <alignment vertical="top" readingOrder="1"/>
    </xf>
    <xf numFmtId="0" fontId="0" fillId="0" borderId="0" xfId="0" applyAlignment="1" applyProtection="1">
      <alignment wrapText="1"/>
    </xf>
    <xf numFmtId="0" fontId="2" fillId="0" borderId="0" xfId="0" applyFont="1" applyProtection="1"/>
    <xf numFmtId="10" fontId="8" fillId="2" borderId="5" xfId="0" applyNumberFormat="1" applyFont="1" applyFill="1" applyBorder="1" applyProtection="1"/>
    <xf numFmtId="10" fontId="3" fillId="0" borderId="0" xfId="0" applyNumberFormat="1" applyFont="1" applyProtection="1"/>
    <xf numFmtId="0" fontId="8" fillId="2" borderId="5" xfId="0" applyFont="1" applyFill="1" applyBorder="1" applyProtection="1">
      <protection locked="0"/>
    </xf>
    <xf numFmtId="0" fontId="0" fillId="0" borderId="0" xfId="0" applyProtection="1">
      <protection locked="0"/>
    </xf>
    <xf numFmtId="0" fontId="8" fillId="2" borderId="6" xfId="0" applyFont="1" applyFill="1" applyBorder="1" applyProtection="1"/>
    <xf numFmtId="0" fontId="0" fillId="0" borderId="0" xfId="0" applyFont="1" applyProtection="1"/>
    <xf numFmtId="0" fontId="0" fillId="0" borderId="2" xfId="0" applyFont="1" applyBorder="1" applyProtection="1"/>
    <xf numFmtId="0" fontId="0" fillId="0" borderId="0" xfId="0" applyFont="1" applyBorder="1" applyProtection="1"/>
    <xf numFmtId="0" fontId="0" fillId="0" borderId="3" xfId="0" applyFont="1" applyBorder="1" applyProtection="1"/>
    <xf numFmtId="10" fontId="0" fillId="0" borderId="3" xfId="0" applyNumberFormat="1" applyFont="1" applyBorder="1" applyProtection="1"/>
    <xf numFmtId="0" fontId="2" fillId="0" borderId="0" xfId="0" applyFont="1" applyFill="1" applyBorder="1" applyAlignment="1" applyProtection="1"/>
    <xf numFmtId="0" fontId="0" fillId="0" borderId="0" xfId="0" applyFont="1" applyFill="1" applyBorder="1" applyAlignment="1" applyProtection="1">
      <alignment horizontal="right" wrapText="1"/>
    </xf>
    <xf numFmtId="10" fontId="2" fillId="0" borderId="0" xfId="0" applyNumberFormat="1" applyFont="1" applyBorder="1" applyProtection="1">
      <protection locked="0"/>
    </xf>
    <xf numFmtId="0" fontId="2" fillId="0" borderId="2" xfId="0" applyFont="1" applyBorder="1" applyProtection="1"/>
    <xf numFmtId="0" fontId="3" fillId="0" borderId="2" xfId="0" applyFont="1" applyFill="1" applyBorder="1" applyProtection="1"/>
    <xf numFmtId="0" fontId="3" fillId="0" borderId="0" xfId="0" applyFont="1" applyFill="1" applyBorder="1" applyProtection="1"/>
    <xf numFmtId="10" fontId="0" fillId="0" borderId="0" xfId="0" applyNumberFormat="1" applyFont="1" applyProtection="1"/>
    <xf numFmtId="10" fontId="0" fillId="0" borderId="0" xfId="0" applyNumberFormat="1" applyFont="1" applyProtection="1">
      <protection locked="0"/>
    </xf>
    <xf numFmtId="0" fontId="3" fillId="0" borderId="2" xfId="0" applyFont="1" applyBorder="1" applyProtection="1"/>
    <xf numFmtId="0" fontId="3" fillId="0" borderId="0" xfId="0" applyFont="1" applyBorder="1" applyProtection="1"/>
    <xf numFmtId="10" fontId="0" fillId="0" borderId="0" xfId="0" applyNumberFormat="1" applyProtection="1">
      <protection locked="0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10" fontId="0" fillId="0" borderId="8" xfId="0" applyNumberFormat="1" applyFont="1" applyBorder="1" applyProtection="1"/>
    <xf numFmtId="10" fontId="0" fillId="0" borderId="9" xfId="0" applyNumberFormat="1" applyFont="1" applyBorder="1" applyProtection="1"/>
    <xf numFmtId="10" fontId="0" fillId="0" borderId="10" xfId="0" applyNumberFormat="1" applyFont="1" applyBorder="1" applyProtection="1"/>
    <xf numFmtId="0" fontId="0" fillId="0" borderId="8" xfId="0" applyFont="1" applyBorder="1" applyProtection="1">
      <protection locked="0"/>
    </xf>
    <xf numFmtId="0" fontId="0" fillId="0" borderId="9" xfId="0" applyFont="1" applyBorder="1" applyProtection="1">
      <protection locked="0"/>
    </xf>
    <xf numFmtId="10" fontId="0" fillId="0" borderId="9" xfId="0" applyNumberFormat="1" applyFont="1" applyBorder="1" applyProtection="1">
      <protection locked="0"/>
    </xf>
    <xf numFmtId="10" fontId="0" fillId="0" borderId="10" xfId="0" applyNumberFormat="1" applyFont="1" applyBorder="1" applyProtection="1">
      <protection locked="0"/>
    </xf>
    <xf numFmtId="10" fontId="5" fillId="2" borderId="7" xfId="0" applyNumberFormat="1" applyFont="1" applyFill="1" applyBorder="1" applyProtection="1"/>
    <xf numFmtId="10" fontId="5" fillId="2" borderId="7" xfId="0" applyNumberFormat="1" applyFont="1" applyFill="1" applyBorder="1" applyProtection="1">
      <protection locked="0"/>
    </xf>
    <xf numFmtId="10" fontId="3" fillId="0" borderId="9" xfId="0" applyNumberFormat="1" applyFont="1" applyBorder="1" applyProtection="1"/>
    <xf numFmtId="10" fontId="0" fillId="0" borderId="8" xfId="0" applyNumberFormat="1" applyFont="1" applyBorder="1" applyProtection="1">
      <protection locked="0"/>
    </xf>
    <xf numFmtId="10" fontId="4" fillId="0" borderId="9" xfId="0" applyNumberFormat="1" applyFont="1" applyBorder="1" applyProtection="1"/>
    <xf numFmtId="0" fontId="5" fillId="0" borderId="0" xfId="0" applyFont="1" applyFill="1" applyBorder="1" applyProtection="1"/>
    <xf numFmtId="0" fontId="0" fillId="0" borderId="0" xfId="0" applyFill="1" applyBorder="1" applyProtection="1"/>
    <xf numFmtId="10" fontId="0" fillId="0" borderId="0" xfId="0" applyNumberFormat="1" applyFill="1" applyBorder="1"/>
    <xf numFmtId="0" fontId="0" fillId="0" borderId="0" xfId="0" applyFill="1" applyBorder="1"/>
    <xf numFmtId="164" fontId="7" fillId="0" borderId="0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ill="1" applyBorder="1"/>
    <xf numFmtId="0" fontId="2" fillId="0" borderId="0" xfId="0" applyFont="1" applyFill="1" applyBorder="1" applyProtection="1"/>
    <xf numFmtId="0" fontId="5" fillId="0" borderId="0" xfId="0" applyFont="1" applyFill="1" applyBorder="1" applyAlignment="1" applyProtection="1"/>
    <xf numFmtId="10" fontId="7" fillId="0" borderId="0" xfId="0" applyNumberFormat="1" applyFont="1" applyFill="1" applyBorder="1" applyProtection="1">
      <protection locked="0"/>
    </xf>
    <xf numFmtId="49" fontId="5" fillId="0" borderId="0" xfId="0" applyNumberFormat="1" applyFont="1" applyFill="1" applyAlignment="1"/>
    <xf numFmtId="0" fontId="9" fillId="0" borderId="2" xfId="0" applyFont="1" applyBorder="1" applyProtection="1"/>
    <xf numFmtId="10" fontId="0" fillId="0" borderId="9" xfId="0" applyNumberFormat="1" applyFont="1" applyFill="1" applyBorder="1" applyProtection="1">
      <protection locked="0"/>
    </xf>
    <xf numFmtId="10" fontId="0" fillId="0" borderId="3" xfId="0" applyNumberFormat="1" applyFont="1" applyFill="1" applyBorder="1" applyProtection="1"/>
    <xf numFmtId="0" fontId="0" fillId="0" borderId="3" xfId="0" applyFont="1" applyFill="1" applyBorder="1" applyProtection="1"/>
    <xf numFmtId="0" fontId="3" fillId="0" borderId="2" xfId="0" applyFont="1" applyFill="1" applyBorder="1" applyAlignment="1" applyProtection="1"/>
    <xf numFmtId="10" fontId="3" fillId="0" borderId="9" xfId="0" applyNumberFormat="1" applyFont="1" applyFill="1" applyBorder="1" applyProtection="1"/>
    <xf numFmtId="0" fontId="0" fillId="0" borderId="2" xfId="0" applyFont="1" applyBorder="1" applyAlignment="1" applyProtection="1"/>
    <xf numFmtId="0" fontId="0" fillId="0" borderId="0" xfId="0" applyFill="1"/>
    <xf numFmtId="0" fontId="4" fillId="0" borderId="0" xfId="0" applyFont="1" applyFill="1" applyAlignment="1">
      <alignment horizontal="center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V142"/>
  <sheetViews>
    <sheetView tabSelected="1" zoomScale="90" zoomScaleNormal="90" workbookViewId="0">
      <selection activeCell="Y7" sqref="Y7"/>
    </sheetView>
  </sheetViews>
  <sheetFormatPr baseColWidth="10" defaultRowHeight="14.25" x14ac:dyDescent="0.2"/>
  <cols>
    <col min="2" max="2" width="6" customWidth="1"/>
    <col min="7" max="7" width="13" customWidth="1"/>
    <col min="8" max="8" width="8.125" customWidth="1"/>
    <col min="9" max="9" width="13.5" style="1" customWidth="1"/>
    <col min="10" max="11" width="13.5" customWidth="1"/>
    <col min="12" max="12" width="0" style="1" hidden="1" customWidth="1"/>
    <col min="13" max="13" width="0" hidden="1" customWidth="1"/>
    <col min="14" max="16" width="0" style="1" hidden="1" customWidth="1"/>
    <col min="17" max="17" width="0" hidden="1" customWidth="1"/>
    <col min="18" max="18" width="0" style="1" hidden="1" customWidth="1"/>
    <col min="19" max="19" width="0" hidden="1" customWidth="1"/>
    <col min="20" max="20" width="0" style="1" hidden="1" customWidth="1"/>
    <col min="21" max="22" width="0" hidden="1" customWidth="1"/>
  </cols>
  <sheetData>
    <row r="1" spans="1:22" ht="15.75" x14ac:dyDescent="0.25">
      <c r="A1" s="4" t="s">
        <v>44</v>
      </c>
      <c r="B1" s="75"/>
      <c r="C1" s="75"/>
      <c r="D1" s="75"/>
      <c r="E1" s="76" t="s">
        <v>109</v>
      </c>
      <c r="F1" s="75"/>
      <c r="G1" s="75"/>
    </row>
    <row r="2" spans="1:22" ht="15.75" x14ac:dyDescent="0.25">
      <c r="A2" s="4" t="s">
        <v>39</v>
      </c>
      <c r="B2" s="4" t="s">
        <v>108</v>
      </c>
      <c r="C2" s="4"/>
      <c r="D2" s="4"/>
      <c r="E2" s="4"/>
      <c r="F2" s="4"/>
      <c r="G2" s="4"/>
      <c r="H2" s="4"/>
    </row>
    <row r="3" spans="1:22" ht="15.75" x14ac:dyDescent="0.25">
      <c r="A3" s="79" t="s">
        <v>48</v>
      </c>
      <c r="B3" s="79"/>
      <c r="C3" s="79"/>
      <c r="D3" s="79"/>
      <c r="E3" s="79"/>
      <c r="F3" s="67"/>
      <c r="G3" s="67"/>
      <c r="H3" s="67"/>
    </row>
    <row r="4" spans="1:22" ht="15" x14ac:dyDescent="0.2">
      <c r="A4" s="10" t="s">
        <v>38</v>
      </c>
    </row>
    <row r="6" spans="1:22" ht="60" x14ac:dyDescent="0.25">
      <c r="A6" s="77" t="s">
        <v>47</v>
      </c>
      <c r="B6" s="77"/>
      <c r="C6" s="77"/>
      <c r="D6" s="77"/>
      <c r="E6" s="77"/>
      <c r="F6" s="77"/>
      <c r="G6" s="77"/>
      <c r="H6" s="78"/>
      <c r="I6" s="44" t="s">
        <v>45</v>
      </c>
      <c r="J6" s="45" t="s">
        <v>46</v>
      </c>
      <c r="K6" s="44" t="s">
        <v>37</v>
      </c>
      <c r="L6" s="3" t="s">
        <v>32</v>
      </c>
      <c r="N6" s="3" t="s">
        <v>7</v>
      </c>
      <c r="P6" s="1" t="s">
        <v>23</v>
      </c>
      <c r="R6" s="1" t="s">
        <v>8</v>
      </c>
      <c r="T6" s="1" t="s">
        <v>9</v>
      </c>
      <c r="V6" t="s">
        <v>10</v>
      </c>
    </row>
    <row r="7" spans="1:22" s="10" customFormat="1" ht="15.75" x14ac:dyDescent="0.25">
      <c r="A7" s="14" t="s">
        <v>0</v>
      </c>
      <c r="B7" s="15"/>
      <c r="C7" s="16" t="s">
        <v>33</v>
      </c>
      <c r="D7" s="15"/>
      <c r="E7" s="15"/>
      <c r="F7" s="15"/>
      <c r="G7" s="15"/>
      <c r="H7" s="15"/>
      <c r="I7" s="23"/>
      <c r="J7" s="25"/>
      <c r="K7" s="27"/>
      <c r="L7" s="12"/>
      <c r="N7" s="12"/>
      <c r="O7" s="12"/>
      <c r="R7" s="12"/>
      <c r="T7" s="12"/>
    </row>
    <row r="8" spans="1:22" x14ac:dyDescent="0.2">
      <c r="A8" s="29"/>
      <c r="B8" s="30"/>
      <c r="C8" s="30"/>
      <c r="D8" s="30"/>
      <c r="E8" s="30"/>
      <c r="F8" s="30"/>
      <c r="G8" s="30"/>
      <c r="H8" s="30"/>
      <c r="I8" s="46"/>
      <c r="J8" s="49"/>
      <c r="K8" s="31"/>
      <c r="P8"/>
    </row>
    <row r="9" spans="1:22" x14ac:dyDescent="0.2">
      <c r="A9" s="29" t="s">
        <v>43</v>
      </c>
      <c r="B9" s="30"/>
      <c r="C9" s="30"/>
      <c r="D9" s="30"/>
      <c r="E9" s="30"/>
      <c r="F9" s="30"/>
      <c r="G9" s="30"/>
      <c r="H9" s="30"/>
      <c r="I9" s="47"/>
      <c r="J9" s="50"/>
      <c r="K9" s="31"/>
      <c r="P9"/>
    </row>
    <row r="10" spans="1:22" x14ac:dyDescent="0.2">
      <c r="A10" s="29" t="s">
        <v>6</v>
      </c>
      <c r="B10" s="30"/>
      <c r="C10" s="30"/>
      <c r="D10" s="30"/>
      <c r="E10" s="30"/>
      <c r="F10" s="30"/>
      <c r="G10" s="30"/>
      <c r="H10" s="30"/>
      <c r="I10" s="47">
        <v>0.03</v>
      </c>
      <c r="J10" s="69"/>
      <c r="K10" s="32">
        <f>I10-J10</f>
        <v>0.03</v>
      </c>
      <c r="L10" s="1">
        <v>0.01</v>
      </c>
      <c r="N10" s="1">
        <v>0.01</v>
      </c>
      <c r="P10" t="s">
        <v>24</v>
      </c>
      <c r="R10" s="1">
        <v>0.01</v>
      </c>
      <c r="T10" s="1">
        <v>0.01</v>
      </c>
      <c r="V10" t="s">
        <v>11</v>
      </c>
    </row>
    <row r="11" spans="1:22" x14ac:dyDescent="0.2">
      <c r="A11" s="29"/>
      <c r="B11" s="30"/>
      <c r="C11" s="30"/>
      <c r="D11" s="30"/>
      <c r="E11" s="30"/>
      <c r="F11" s="30"/>
      <c r="G11" s="30"/>
      <c r="H11" s="30"/>
      <c r="I11" s="47"/>
      <c r="J11" s="51"/>
      <c r="K11" s="31"/>
      <c r="P11"/>
    </row>
    <row r="12" spans="1:22" x14ac:dyDescent="0.2">
      <c r="A12" s="29" t="s">
        <v>49</v>
      </c>
      <c r="B12" s="30"/>
      <c r="C12" s="30"/>
      <c r="D12" s="30"/>
      <c r="E12" s="30"/>
      <c r="F12" s="30"/>
      <c r="G12" s="30"/>
      <c r="H12" s="30"/>
      <c r="I12" s="47"/>
      <c r="J12" s="69"/>
      <c r="K12" s="70"/>
      <c r="P12"/>
    </row>
    <row r="13" spans="1:22" x14ac:dyDescent="0.2">
      <c r="A13" s="29"/>
      <c r="B13" s="30"/>
      <c r="C13" s="30"/>
      <c r="D13" s="30"/>
      <c r="E13" s="30"/>
      <c r="F13" s="30"/>
      <c r="G13" s="30"/>
      <c r="H13" s="30"/>
      <c r="I13" s="47"/>
      <c r="J13" s="69"/>
      <c r="K13" s="71"/>
      <c r="P13"/>
    </row>
    <row r="14" spans="1:22" x14ac:dyDescent="0.2">
      <c r="A14" s="29" t="s">
        <v>50</v>
      </c>
      <c r="B14" s="30"/>
      <c r="C14" s="30"/>
      <c r="D14" s="30"/>
      <c r="E14" s="30"/>
      <c r="F14" s="30"/>
      <c r="G14" s="30"/>
      <c r="H14" s="30"/>
      <c r="I14" s="47"/>
      <c r="J14" s="69"/>
      <c r="K14" s="70"/>
      <c r="L14" s="1">
        <v>2.5000000000000001E-3</v>
      </c>
      <c r="N14" s="1">
        <v>2.5000000000000001E-3</v>
      </c>
      <c r="P14" t="s">
        <v>25</v>
      </c>
      <c r="R14" s="1">
        <v>2.5000000000000001E-3</v>
      </c>
      <c r="T14" s="1">
        <v>5.0000000000000001E-3</v>
      </c>
      <c r="V14" t="s">
        <v>12</v>
      </c>
    </row>
    <row r="15" spans="1:22" x14ac:dyDescent="0.2">
      <c r="A15" s="29"/>
      <c r="B15" s="30"/>
      <c r="C15" s="30"/>
      <c r="D15" s="30"/>
      <c r="E15" s="30"/>
      <c r="F15" s="30"/>
      <c r="G15" s="30"/>
      <c r="H15" s="30"/>
      <c r="I15" s="48"/>
      <c r="J15" s="52"/>
      <c r="K15" s="31"/>
      <c r="P15"/>
    </row>
    <row r="16" spans="1:22" s="10" customFormat="1" ht="15.75" x14ac:dyDescent="0.25">
      <c r="A16" s="17" t="s">
        <v>79</v>
      </c>
      <c r="B16" s="18"/>
      <c r="C16" s="11"/>
      <c r="D16" s="11"/>
      <c r="E16" s="11"/>
      <c r="F16" s="15"/>
      <c r="G16" s="15"/>
      <c r="H16" s="15"/>
      <c r="I16" s="53">
        <f>SUM(I9:I15)</f>
        <v>0.03</v>
      </c>
      <c r="J16" s="54">
        <f>SUM(J9:J15)</f>
        <v>0</v>
      </c>
      <c r="K16" s="13">
        <f>SUM(K9:K15)</f>
        <v>0.03</v>
      </c>
    </row>
    <row r="17" spans="1:22" ht="15" x14ac:dyDescent="0.25">
      <c r="A17" s="33"/>
      <c r="B17" s="34"/>
      <c r="C17" s="5"/>
      <c r="D17" s="5"/>
      <c r="E17" s="5"/>
      <c r="F17" s="28"/>
      <c r="G17" s="28"/>
      <c r="H17" s="28"/>
      <c r="I17" s="5"/>
      <c r="J17" s="35"/>
      <c r="K17" s="5"/>
      <c r="L17"/>
      <c r="N17"/>
      <c r="O17"/>
      <c r="P17"/>
      <c r="R17"/>
      <c r="T17"/>
    </row>
    <row r="18" spans="1:22" ht="15" x14ac:dyDescent="0.25">
      <c r="A18" s="33"/>
      <c r="B18" s="34"/>
      <c r="C18" s="5"/>
      <c r="D18" s="5"/>
      <c r="E18" s="5"/>
      <c r="F18" s="28"/>
      <c r="G18" s="28"/>
      <c r="H18" s="28"/>
      <c r="I18" s="5"/>
      <c r="J18" s="35"/>
      <c r="K18" s="5"/>
      <c r="L18"/>
      <c r="N18"/>
      <c r="O18"/>
      <c r="P18"/>
      <c r="R18"/>
      <c r="T18"/>
    </row>
    <row r="19" spans="1:22" s="10" customFormat="1" ht="15.75" x14ac:dyDescent="0.25">
      <c r="A19" s="14" t="s">
        <v>1</v>
      </c>
      <c r="B19" s="15"/>
      <c r="C19" s="16" t="s">
        <v>41</v>
      </c>
      <c r="D19" s="15"/>
      <c r="E19" s="15"/>
      <c r="F19" s="15"/>
      <c r="G19" s="15"/>
      <c r="H19" s="15"/>
      <c r="I19" s="23"/>
      <c r="J19" s="25"/>
      <c r="K19" s="27"/>
      <c r="L19" s="12"/>
      <c r="N19" s="12"/>
      <c r="O19" s="12"/>
      <c r="R19" s="12"/>
      <c r="T19" s="12"/>
    </row>
    <row r="20" spans="1:22" ht="15" x14ac:dyDescent="0.25">
      <c r="A20" s="36"/>
      <c r="B20" s="30"/>
      <c r="C20" s="30"/>
      <c r="D20" s="30"/>
      <c r="E20" s="30"/>
      <c r="F20" s="30"/>
      <c r="G20" s="30"/>
      <c r="H20" s="30"/>
      <c r="I20" s="46"/>
      <c r="J20" s="56"/>
      <c r="K20" s="31"/>
      <c r="P20"/>
    </row>
    <row r="21" spans="1:22" x14ac:dyDescent="0.2">
      <c r="A21" s="29" t="s">
        <v>51</v>
      </c>
      <c r="B21" s="30"/>
      <c r="C21" s="30"/>
      <c r="D21" s="30"/>
      <c r="E21" s="30"/>
      <c r="F21" s="30"/>
      <c r="G21" s="30"/>
      <c r="H21" s="30"/>
      <c r="I21" s="47">
        <v>1.9E-2</v>
      </c>
      <c r="J21" s="69"/>
      <c r="K21" s="32">
        <f>I21-J21</f>
        <v>1.9E-2</v>
      </c>
      <c r="P21"/>
    </row>
    <row r="22" spans="1:22" x14ac:dyDescent="0.2">
      <c r="A22" s="29"/>
      <c r="B22" s="30"/>
      <c r="C22" s="30"/>
      <c r="D22" s="30"/>
      <c r="E22" s="30"/>
      <c r="F22" s="30"/>
      <c r="G22" s="30"/>
      <c r="H22" s="30"/>
      <c r="I22" s="47"/>
      <c r="J22" s="69"/>
      <c r="K22" s="31"/>
      <c r="P22"/>
    </row>
    <row r="23" spans="1:22" x14ac:dyDescent="0.2">
      <c r="A23" s="72" t="s">
        <v>52</v>
      </c>
      <c r="B23" s="38"/>
      <c r="C23" s="38"/>
      <c r="D23" s="38"/>
      <c r="E23" s="38"/>
      <c r="F23" s="38"/>
      <c r="G23" s="38"/>
      <c r="H23" s="38"/>
      <c r="I23" s="47"/>
      <c r="J23" s="69"/>
      <c r="K23" s="31"/>
      <c r="P23"/>
    </row>
    <row r="24" spans="1:22" x14ac:dyDescent="0.2">
      <c r="A24" s="37" t="s">
        <v>53</v>
      </c>
      <c r="B24" s="38"/>
      <c r="C24" s="38"/>
      <c r="D24" s="38"/>
      <c r="E24" s="38"/>
      <c r="F24" s="38"/>
      <c r="G24" s="38"/>
      <c r="H24" s="38"/>
      <c r="I24" s="73"/>
      <c r="J24" s="69"/>
      <c r="K24" s="70"/>
      <c r="P24"/>
    </row>
    <row r="25" spans="1:22" x14ac:dyDescent="0.2">
      <c r="A25" s="29"/>
      <c r="B25" s="30"/>
      <c r="C25" s="30"/>
      <c r="D25" s="30"/>
      <c r="E25" s="30"/>
      <c r="F25" s="30"/>
      <c r="G25" s="30"/>
      <c r="H25" s="30"/>
      <c r="I25" s="55"/>
      <c r="J25" s="69"/>
      <c r="K25" s="31"/>
      <c r="P25"/>
    </row>
    <row r="26" spans="1:22" x14ac:dyDescent="0.2">
      <c r="A26" s="29" t="s">
        <v>54</v>
      </c>
      <c r="B26" s="30"/>
      <c r="C26" s="30"/>
      <c r="D26" s="30"/>
      <c r="E26" s="30"/>
      <c r="F26" s="30"/>
      <c r="G26" s="30"/>
      <c r="H26" s="30"/>
      <c r="I26" s="55"/>
      <c r="J26" s="69"/>
      <c r="K26" s="32"/>
      <c r="L26" s="2">
        <v>1.4999999999999999E-2</v>
      </c>
      <c r="P26"/>
      <c r="R26" s="1">
        <v>1.4999999999999999E-2</v>
      </c>
      <c r="T26" s="1">
        <v>0.02</v>
      </c>
      <c r="V26" t="s">
        <v>13</v>
      </c>
    </row>
    <row r="27" spans="1:22" x14ac:dyDescent="0.2">
      <c r="A27" s="29" t="s">
        <v>55</v>
      </c>
      <c r="B27" s="30"/>
      <c r="C27" s="30"/>
      <c r="D27" s="30"/>
      <c r="E27" s="30"/>
      <c r="F27" s="30"/>
      <c r="G27" s="30"/>
      <c r="H27" s="30"/>
      <c r="I27" s="55"/>
      <c r="J27" s="69"/>
      <c r="K27" s="32"/>
      <c r="L27" s="2"/>
      <c r="P27"/>
    </row>
    <row r="28" spans="1:22" x14ac:dyDescent="0.2">
      <c r="A28" s="29" t="s">
        <v>56</v>
      </c>
      <c r="B28" s="30"/>
      <c r="C28" s="30"/>
      <c r="D28" s="30"/>
      <c r="E28" s="30"/>
      <c r="F28" s="30"/>
      <c r="G28" s="30"/>
      <c r="H28" s="30"/>
      <c r="I28" s="55"/>
      <c r="J28" s="69"/>
      <c r="K28" s="32"/>
      <c r="L28" s="2"/>
      <c r="P28"/>
    </row>
    <row r="29" spans="1:22" x14ac:dyDescent="0.2">
      <c r="A29" s="29" t="s">
        <v>57</v>
      </c>
      <c r="B29" s="30"/>
      <c r="C29" s="30"/>
      <c r="D29" s="30"/>
      <c r="E29" s="30"/>
      <c r="F29" s="30"/>
      <c r="G29" s="30"/>
      <c r="H29" s="30"/>
      <c r="I29" s="55"/>
      <c r="J29" s="69"/>
      <c r="K29" s="32"/>
      <c r="L29" s="2"/>
      <c r="P29"/>
    </row>
    <row r="30" spans="1:22" x14ac:dyDescent="0.2">
      <c r="A30" s="29" t="s">
        <v>58</v>
      </c>
      <c r="B30" s="30"/>
      <c r="C30" s="30"/>
      <c r="D30" s="30"/>
      <c r="E30" s="30"/>
      <c r="F30" s="30"/>
      <c r="G30" s="30"/>
      <c r="H30" s="30"/>
      <c r="I30" s="55">
        <v>7.4999999999999997E-2</v>
      </c>
      <c r="J30" s="69"/>
      <c r="K30" s="32">
        <f>I30-J30</f>
        <v>7.4999999999999997E-2</v>
      </c>
      <c r="L30" s="2"/>
      <c r="P30"/>
    </row>
    <row r="31" spans="1:22" x14ac:dyDescent="0.2">
      <c r="A31" s="29"/>
      <c r="B31" s="30"/>
      <c r="C31" s="30"/>
      <c r="D31" s="30"/>
      <c r="E31" s="30"/>
      <c r="F31" s="30"/>
      <c r="G31" s="30"/>
      <c r="H31" s="30"/>
      <c r="I31" s="55"/>
      <c r="J31" s="69"/>
      <c r="K31" s="31"/>
      <c r="P31"/>
    </row>
    <row r="32" spans="1:22" x14ac:dyDescent="0.2">
      <c r="A32" s="29" t="s">
        <v>59</v>
      </c>
      <c r="B32" s="30"/>
      <c r="C32" s="30"/>
      <c r="D32" s="30"/>
      <c r="E32" s="30"/>
      <c r="F32" s="30"/>
      <c r="G32" s="30"/>
      <c r="H32" s="30"/>
      <c r="I32" s="55"/>
      <c r="J32" s="69"/>
      <c r="K32" s="31"/>
      <c r="P32"/>
    </row>
    <row r="33" spans="1:22" x14ac:dyDescent="0.2">
      <c r="A33" s="29" t="s">
        <v>60</v>
      </c>
      <c r="B33" s="30"/>
      <c r="C33" s="30"/>
      <c r="D33" s="30"/>
      <c r="E33" s="30"/>
      <c r="F33" s="30"/>
      <c r="G33" s="30"/>
      <c r="H33" s="30"/>
      <c r="I33" s="73"/>
      <c r="J33" s="69"/>
      <c r="K33" s="70"/>
      <c r="L33" s="2">
        <v>1.7500000000000002E-2</v>
      </c>
      <c r="N33" s="1">
        <v>0.02</v>
      </c>
      <c r="P33" t="s">
        <v>26</v>
      </c>
      <c r="R33" s="1">
        <v>5.0000000000000001E-3</v>
      </c>
      <c r="T33" s="1">
        <v>0.01</v>
      </c>
      <c r="V33" t="s">
        <v>14</v>
      </c>
    </row>
    <row r="34" spans="1:22" x14ac:dyDescent="0.2">
      <c r="A34" s="29"/>
      <c r="B34" s="30"/>
      <c r="C34" s="30"/>
      <c r="D34" s="30"/>
      <c r="E34" s="30"/>
      <c r="F34" s="30"/>
      <c r="G34" s="30"/>
      <c r="H34" s="30"/>
      <c r="I34" s="55"/>
      <c r="J34" s="69"/>
      <c r="K34" s="31"/>
      <c r="P34"/>
    </row>
    <row r="35" spans="1:22" x14ac:dyDescent="0.2">
      <c r="A35" s="29" t="s">
        <v>61</v>
      </c>
      <c r="B35" s="30"/>
      <c r="C35" s="30"/>
      <c r="D35" s="30"/>
      <c r="E35" s="30"/>
      <c r="F35" s="30"/>
      <c r="G35" s="30"/>
      <c r="H35" s="30"/>
      <c r="I35" s="55">
        <v>5.0000000000000001E-3</v>
      </c>
      <c r="J35" s="69"/>
      <c r="K35" s="32">
        <f>I35-J35</f>
        <v>5.0000000000000001E-3</v>
      </c>
      <c r="P35"/>
    </row>
    <row r="36" spans="1:22" x14ac:dyDescent="0.2">
      <c r="A36" s="29"/>
      <c r="B36" s="30"/>
      <c r="C36" s="30"/>
      <c r="D36" s="30"/>
      <c r="E36" s="30"/>
      <c r="F36" s="30"/>
      <c r="G36" s="30"/>
      <c r="H36" s="30"/>
      <c r="I36" s="55"/>
      <c r="J36" s="69"/>
      <c r="K36" s="31"/>
      <c r="P36"/>
    </row>
    <row r="37" spans="1:22" x14ac:dyDescent="0.2">
      <c r="A37" s="29" t="s">
        <v>62</v>
      </c>
      <c r="B37" s="30"/>
      <c r="C37" s="30"/>
      <c r="D37" s="30"/>
      <c r="E37" s="30"/>
      <c r="F37" s="30"/>
      <c r="G37" s="30"/>
      <c r="H37" s="30"/>
      <c r="I37" s="47">
        <v>1E-3</v>
      </c>
      <c r="J37" s="69"/>
      <c r="K37" s="32">
        <f>I37-J37</f>
        <v>1E-3</v>
      </c>
      <c r="L37" s="1">
        <v>2.5000000000000001E-3</v>
      </c>
      <c r="N37" s="1">
        <v>2.5000000000000001E-3</v>
      </c>
      <c r="P37" t="s">
        <v>25</v>
      </c>
      <c r="R37" s="1">
        <v>2.5000000000000001E-3</v>
      </c>
      <c r="T37" s="1">
        <v>2.5000000000000001E-3</v>
      </c>
      <c r="V37" t="s">
        <v>12</v>
      </c>
    </row>
    <row r="38" spans="1:22" x14ac:dyDescent="0.2">
      <c r="A38" s="29"/>
      <c r="B38" s="30"/>
      <c r="C38" s="30"/>
      <c r="D38" s="30"/>
      <c r="E38" s="30"/>
      <c r="F38" s="30"/>
      <c r="G38" s="30"/>
      <c r="H38" s="30"/>
      <c r="I38" s="47"/>
      <c r="J38" s="69"/>
      <c r="K38" s="32"/>
      <c r="P38"/>
    </row>
    <row r="39" spans="1:22" s="10" customFormat="1" ht="15.75" x14ac:dyDescent="0.25">
      <c r="A39" s="17" t="s">
        <v>78</v>
      </c>
      <c r="B39" s="18"/>
      <c r="C39" s="11"/>
      <c r="D39" s="11"/>
      <c r="E39" s="11"/>
      <c r="F39" s="15"/>
      <c r="G39" s="15"/>
      <c r="H39" s="15"/>
      <c r="I39" s="53">
        <f>SUM(I21:I38)</f>
        <v>0.1</v>
      </c>
      <c r="J39" s="54">
        <f>SUM(J21:J38)</f>
        <v>0</v>
      </c>
      <c r="K39" s="13">
        <f>SUM(K21:K38)</f>
        <v>0.1</v>
      </c>
    </row>
    <row r="40" spans="1:22" ht="15" x14ac:dyDescent="0.25">
      <c r="A40" s="33"/>
      <c r="B40" s="34"/>
      <c r="C40" s="6"/>
      <c r="D40" s="6"/>
      <c r="E40" s="5"/>
      <c r="F40" s="28"/>
      <c r="G40" s="28"/>
      <c r="H40" s="28"/>
      <c r="I40" s="5"/>
      <c r="J40" s="35"/>
      <c r="K40" s="5"/>
      <c r="L40"/>
      <c r="N40"/>
      <c r="O40"/>
      <c r="P40"/>
      <c r="R40"/>
      <c r="T40"/>
    </row>
    <row r="41" spans="1:22" ht="15" x14ac:dyDescent="0.25">
      <c r="A41" s="33"/>
      <c r="B41" s="34"/>
      <c r="C41" s="6"/>
      <c r="D41" s="6"/>
      <c r="E41" s="5"/>
      <c r="F41" s="28"/>
      <c r="G41" s="28"/>
      <c r="H41" s="28"/>
      <c r="I41" s="5"/>
      <c r="J41" s="35"/>
      <c r="K41" s="5"/>
      <c r="L41"/>
      <c r="N41"/>
      <c r="O41"/>
      <c r="P41"/>
      <c r="R41"/>
      <c r="T41"/>
    </row>
    <row r="42" spans="1:22" s="10" customFormat="1" ht="15.75" x14ac:dyDescent="0.25">
      <c r="A42" s="14" t="s">
        <v>2</v>
      </c>
      <c r="B42" s="15"/>
      <c r="C42" s="16" t="s">
        <v>42</v>
      </c>
      <c r="D42" s="15"/>
      <c r="E42" s="15"/>
      <c r="F42" s="15"/>
      <c r="G42" s="15"/>
      <c r="H42" s="15"/>
      <c r="I42" s="23"/>
      <c r="J42" s="25"/>
      <c r="K42" s="27"/>
      <c r="L42" s="12"/>
      <c r="N42" s="12"/>
      <c r="O42" s="12"/>
      <c r="R42" s="12"/>
      <c r="T42" s="12"/>
    </row>
    <row r="43" spans="1:22" x14ac:dyDescent="0.2">
      <c r="A43" s="29"/>
      <c r="B43" s="30"/>
      <c r="C43" s="30"/>
      <c r="D43" s="30"/>
      <c r="E43" s="30"/>
      <c r="F43" s="30"/>
      <c r="G43" s="30"/>
      <c r="H43" s="30"/>
      <c r="I43" s="46"/>
      <c r="J43" s="56"/>
      <c r="K43" s="31"/>
      <c r="P43"/>
    </row>
    <row r="44" spans="1:22" x14ac:dyDescent="0.2">
      <c r="A44" s="29" t="s">
        <v>63</v>
      </c>
      <c r="B44" s="30"/>
      <c r="C44" s="30"/>
      <c r="D44" s="30"/>
      <c r="E44" s="30"/>
      <c r="F44" s="30"/>
      <c r="G44" s="30"/>
      <c r="H44" s="30"/>
      <c r="I44" s="47"/>
      <c r="J44" s="69"/>
      <c r="K44" s="31"/>
      <c r="P44"/>
    </row>
    <row r="45" spans="1:22" x14ac:dyDescent="0.2">
      <c r="A45" s="29" t="s">
        <v>64</v>
      </c>
      <c r="B45" s="30"/>
      <c r="C45" s="30"/>
      <c r="D45" s="30"/>
      <c r="E45" s="30"/>
      <c r="F45" s="30"/>
      <c r="G45" s="30"/>
      <c r="H45" s="30"/>
      <c r="I45" s="55">
        <v>0.1</v>
      </c>
      <c r="J45" s="69"/>
      <c r="K45" s="32">
        <f>I45-J45</f>
        <v>0.1</v>
      </c>
      <c r="P45"/>
    </row>
    <row r="46" spans="1:22" x14ac:dyDescent="0.2">
      <c r="A46" s="29"/>
      <c r="B46" s="30"/>
      <c r="C46" s="30"/>
      <c r="D46" s="30"/>
      <c r="E46" s="30"/>
      <c r="F46" s="30"/>
      <c r="G46" s="30"/>
      <c r="H46" s="30"/>
      <c r="I46" s="55"/>
      <c r="J46" s="69"/>
      <c r="K46" s="31"/>
      <c r="P46"/>
    </row>
    <row r="47" spans="1:22" x14ac:dyDescent="0.2">
      <c r="A47" s="29" t="s">
        <v>65</v>
      </c>
      <c r="B47" s="30"/>
      <c r="C47" s="30"/>
      <c r="D47" s="30"/>
      <c r="E47" s="30"/>
      <c r="F47" s="30"/>
      <c r="G47" s="30"/>
      <c r="H47" s="30"/>
      <c r="I47" s="55">
        <v>3.2500000000000001E-2</v>
      </c>
      <c r="J47" s="69"/>
      <c r="K47" s="32">
        <f>I47-J47</f>
        <v>3.2500000000000001E-2</v>
      </c>
      <c r="L47" s="2">
        <v>0.01</v>
      </c>
      <c r="P47"/>
      <c r="R47" s="1">
        <v>1.7500000000000002E-2</v>
      </c>
      <c r="T47" s="1">
        <v>0.01</v>
      </c>
      <c r="V47" t="s">
        <v>15</v>
      </c>
    </row>
    <row r="48" spans="1:22" x14ac:dyDescent="0.2">
      <c r="A48" s="29"/>
      <c r="B48" s="30"/>
      <c r="C48" s="30"/>
      <c r="D48" s="30"/>
      <c r="E48" s="30"/>
      <c r="F48" s="30"/>
      <c r="G48" s="30"/>
      <c r="H48" s="30"/>
      <c r="I48" s="55"/>
      <c r="J48" s="69"/>
      <c r="K48" s="31"/>
      <c r="P48"/>
    </row>
    <row r="49" spans="1:22" x14ac:dyDescent="0.2">
      <c r="A49" s="37" t="s">
        <v>66</v>
      </c>
      <c r="B49" s="38"/>
      <c r="C49" s="38"/>
      <c r="D49" s="38"/>
      <c r="E49" s="38"/>
      <c r="F49" s="38"/>
      <c r="G49" s="38"/>
      <c r="H49" s="38"/>
      <c r="I49" s="55"/>
      <c r="J49" s="69"/>
      <c r="K49" s="31"/>
      <c r="P49"/>
    </row>
    <row r="50" spans="1:22" x14ac:dyDescent="0.2">
      <c r="A50" s="37" t="s">
        <v>67</v>
      </c>
      <c r="B50" s="38"/>
      <c r="C50" s="38"/>
      <c r="D50" s="38"/>
      <c r="E50" s="38"/>
      <c r="F50" s="38"/>
      <c r="G50" s="38"/>
      <c r="H50" s="38"/>
      <c r="I50" s="47"/>
      <c r="J50" s="69"/>
      <c r="K50" s="31"/>
      <c r="P50"/>
    </row>
    <row r="51" spans="1:22" x14ac:dyDescent="0.2">
      <c r="A51" s="37" t="s">
        <v>68</v>
      </c>
      <c r="B51" s="38"/>
      <c r="C51" s="38"/>
      <c r="D51" s="38"/>
      <c r="E51" s="38"/>
      <c r="F51" s="38"/>
      <c r="G51" s="38"/>
      <c r="H51" s="38"/>
      <c r="I51" s="47"/>
      <c r="J51" s="69"/>
      <c r="K51" s="31"/>
      <c r="P51"/>
    </row>
    <row r="52" spans="1:22" x14ac:dyDescent="0.2">
      <c r="A52" s="29"/>
      <c r="B52" s="30"/>
      <c r="C52" s="30"/>
      <c r="D52" s="30"/>
      <c r="E52" s="30"/>
      <c r="F52" s="30"/>
      <c r="G52" s="30"/>
      <c r="H52" s="30"/>
      <c r="I52" s="47"/>
      <c r="J52" s="69"/>
      <c r="K52" s="31"/>
      <c r="P52"/>
    </row>
    <row r="53" spans="1:22" x14ac:dyDescent="0.2">
      <c r="A53" s="29" t="s">
        <v>69</v>
      </c>
      <c r="B53" s="30"/>
      <c r="C53" s="30"/>
      <c r="D53" s="30"/>
      <c r="E53" s="30"/>
      <c r="F53" s="30"/>
      <c r="G53" s="30"/>
      <c r="H53" s="30"/>
      <c r="I53" s="47"/>
      <c r="J53" s="69"/>
      <c r="K53" s="31"/>
      <c r="P53"/>
    </row>
    <row r="54" spans="1:22" x14ac:dyDescent="0.2">
      <c r="A54" s="29" t="s">
        <v>70</v>
      </c>
      <c r="B54" s="30"/>
      <c r="C54" s="30"/>
      <c r="D54" s="30"/>
      <c r="E54" s="30"/>
      <c r="F54" s="30"/>
      <c r="G54" s="30"/>
      <c r="H54" s="30"/>
      <c r="I54" s="47">
        <v>7.4999999999999997E-3</v>
      </c>
      <c r="J54" s="69"/>
      <c r="K54" s="32">
        <f>I54-J54</f>
        <v>7.4999999999999997E-3</v>
      </c>
      <c r="P54"/>
    </row>
    <row r="55" spans="1:22" x14ac:dyDescent="0.2">
      <c r="A55" s="29"/>
      <c r="B55" s="30"/>
      <c r="C55" s="30"/>
      <c r="D55" s="30"/>
      <c r="E55" s="30"/>
      <c r="F55" s="30"/>
      <c r="G55" s="30"/>
      <c r="H55" s="30"/>
      <c r="I55" s="47"/>
      <c r="J55" s="69"/>
      <c r="K55" s="31"/>
      <c r="P55"/>
    </row>
    <row r="56" spans="1:22" x14ac:dyDescent="0.2">
      <c r="A56" s="29" t="s">
        <v>71</v>
      </c>
      <c r="B56" s="30"/>
      <c r="C56" s="30"/>
      <c r="D56" s="30"/>
      <c r="E56" s="30"/>
      <c r="F56" s="30"/>
      <c r="G56" s="30"/>
      <c r="H56" s="30"/>
      <c r="I56" s="47"/>
      <c r="J56" s="69"/>
      <c r="K56" s="31"/>
      <c r="P56"/>
    </row>
    <row r="57" spans="1:22" x14ac:dyDescent="0.2">
      <c r="A57" s="29"/>
      <c r="B57" s="30"/>
      <c r="C57" s="30"/>
      <c r="D57" s="30"/>
      <c r="E57" s="30"/>
      <c r="F57" s="30"/>
      <c r="G57" s="30"/>
      <c r="H57" s="30"/>
      <c r="I57" s="55"/>
      <c r="J57" s="69"/>
      <c r="K57" s="31"/>
      <c r="P57"/>
    </row>
    <row r="58" spans="1:22" x14ac:dyDescent="0.2">
      <c r="A58" s="29" t="s">
        <v>72</v>
      </c>
      <c r="B58" s="30"/>
      <c r="C58" s="30"/>
      <c r="D58" s="30"/>
      <c r="E58" s="30"/>
      <c r="F58" s="30"/>
      <c r="G58" s="30"/>
      <c r="H58" s="30"/>
      <c r="I58" s="73"/>
      <c r="J58" s="69"/>
      <c r="K58" s="70"/>
      <c r="L58" s="2">
        <v>7.4999999999999997E-3</v>
      </c>
      <c r="N58" s="1">
        <v>0.01</v>
      </c>
      <c r="P58" t="s">
        <v>27</v>
      </c>
      <c r="R58" s="1">
        <v>0.01</v>
      </c>
      <c r="T58" s="1">
        <v>0.02</v>
      </c>
      <c r="V58" t="s">
        <v>17</v>
      </c>
    </row>
    <row r="59" spans="1:22" x14ac:dyDescent="0.2">
      <c r="A59" s="29" t="s">
        <v>73</v>
      </c>
      <c r="B59" s="30"/>
      <c r="C59" s="30"/>
      <c r="D59" s="30"/>
      <c r="E59" s="30"/>
      <c r="F59" s="30"/>
      <c r="G59" s="30"/>
      <c r="H59" s="30"/>
      <c r="I59" s="73"/>
      <c r="J59" s="69"/>
      <c r="K59" s="70"/>
      <c r="L59" s="2"/>
      <c r="P59"/>
    </row>
    <row r="60" spans="1:22" ht="15" x14ac:dyDescent="0.25">
      <c r="A60" s="29"/>
      <c r="B60" s="30"/>
      <c r="C60" s="30"/>
      <c r="D60" s="30"/>
      <c r="E60" s="30"/>
      <c r="F60" s="30"/>
      <c r="G60" s="30"/>
      <c r="H60" s="30"/>
      <c r="I60" s="57"/>
      <c r="J60" s="69"/>
      <c r="K60" s="31"/>
      <c r="L60" s="3" t="s">
        <v>32</v>
      </c>
      <c r="N60" s="3" t="s">
        <v>7</v>
      </c>
      <c r="P60" s="1" t="s">
        <v>23</v>
      </c>
      <c r="R60" s="1" t="s">
        <v>8</v>
      </c>
      <c r="T60" s="1" t="s">
        <v>9</v>
      </c>
      <c r="V60" t="s">
        <v>10</v>
      </c>
    </row>
    <row r="61" spans="1:22" x14ac:dyDescent="0.2">
      <c r="A61" s="29" t="s">
        <v>74</v>
      </c>
      <c r="B61" s="30"/>
      <c r="C61" s="30"/>
      <c r="D61" s="30"/>
      <c r="E61" s="30"/>
      <c r="F61" s="30"/>
      <c r="G61" s="30"/>
      <c r="H61" s="30"/>
      <c r="I61" s="55">
        <v>5.0000000000000001E-3</v>
      </c>
      <c r="J61" s="69"/>
      <c r="K61" s="32">
        <f>I61-J61</f>
        <v>5.0000000000000001E-3</v>
      </c>
      <c r="L61" s="2">
        <v>2.5000000000000001E-3</v>
      </c>
      <c r="P61"/>
      <c r="R61" s="1">
        <v>2.5000000000000001E-3</v>
      </c>
      <c r="T61" s="1">
        <v>0.01</v>
      </c>
      <c r="V61" t="s">
        <v>16</v>
      </c>
    </row>
    <row r="62" spans="1:22" x14ac:dyDescent="0.2">
      <c r="A62" s="29"/>
      <c r="B62" s="30"/>
      <c r="C62" s="30"/>
      <c r="D62" s="30"/>
      <c r="E62" s="30"/>
      <c r="F62" s="30"/>
      <c r="G62" s="30"/>
      <c r="H62" s="30"/>
      <c r="I62" s="55"/>
      <c r="J62" s="69"/>
      <c r="K62" s="32"/>
      <c r="L62" s="2"/>
      <c r="P62"/>
    </row>
    <row r="63" spans="1:22" x14ac:dyDescent="0.2">
      <c r="A63" s="29" t="s">
        <v>76</v>
      </c>
      <c r="B63" s="30"/>
      <c r="C63" s="30"/>
      <c r="D63" s="30"/>
      <c r="E63" s="30"/>
      <c r="F63" s="30"/>
      <c r="G63" s="30"/>
      <c r="H63" s="30"/>
      <c r="I63" s="55"/>
      <c r="J63" s="69"/>
      <c r="K63" s="32"/>
      <c r="L63" s="2"/>
      <c r="P63"/>
    </row>
    <row r="64" spans="1:22" x14ac:dyDescent="0.2">
      <c r="A64" s="29"/>
      <c r="B64" s="30"/>
      <c r="C64" s="30"/>
      <c r="D64" s="30"/>
      <c r="E64" s="30"/>
      <c r="F64" s="30"/>
      <c r="G64" s="30"/>
      <c r="H64" s="30"/>
      <c r="I64" s="47"/>
      <c r="J64" s="69"/>
      <c r="K64" s="31"/>
      <c r="P64"/>
    </row>
    <row r="65" spans="1:22" x14ac:dyDescent="0.2">
      <c r="A65" s="29" t="s">
        <v>75</v>
      </c>
      <c r="B65" s="30"/>
      <c r="C65" s="30"/>
      <c r="D65" s="30"/>
      <c r="E65" s="30"/>
      <c r="F65" s="30"/>
      <c r="G65" s="30"/>
      <c r="H65" s="30"/>
      <c r="I65" s="47">
        <v>5.0000000000000001E-3</v>
      </c>
      <c r="J65" s="69"/>
      <c r="K65" s="32">
        <f>I65-J65</f>
        <v>5.0000000000000001E-3</v>
      </c>
      <c r="L65" s="1">
        <v>2.5000000000000001E-3</v>
      </c>
      <c r="N65" s="1">
        <v>2.5000000000000001E-3</v>
      </c>
      <c r="P65" t="s">
        <v>25</v>
      </c>
      <c r="R65" s="1">
        <v>5.0000000000000001E-3</v>
      </c>
      <c r="T65" s="1">
        <v>5.0000000000000001E-3</v>
      </c>
      <c r="V65" t="s">
        <v>12</v>
      </c>
    </row>
    <row r="66" spans="1:22" x14ac:dyDescent="0.2">
      <c r="A66" s="29"/>
      <c r="B66" s="30"/>
      <c r="C66" s="30"/>
      <c r="D66" s="30"/>
      <c r="E66" s="30"/>
      <c r="F66" s="30"/>
      <c r="G66" s="30"/>
      <c r="H66" s="30"/>
      <c r="I66" s="47"/>
      <c r="J66" s="51"/>
      <c r="K66" s="31"/>
      <c r="P66"/>
    </row>
    <row r="67" spans="1:22" s="10" customFormat="1" ht="15.75" x14ac:dyDescent="0.25">
      <c r="A67" s="17" t="s">
        <v>77</v>
      </c>
      <c r="B67" s="18"/>
      <c r="C67" s="11"/>
      <c r="D67" s="11"/>
      <c r="E67" s="11"/>
      <c r="F67" s="15"/>
      <c r="G67" s="15"/>
      <c r="H67" s="15"/>
      <c r="I67" s="53">
        <f>SUM(I44:I66)</f>
        <v>0.15000000000000002</v>
      </c>
      <c r="J67" s="54">
        <f>SUM(J44:J66)</f>
        <v>0</v>
      </c>
      <c r="K67" s="13">
        <f>SUM(K44:K66)</f>
        <v>0.15000000000000002</v>
      </c>
    </row>
    <row r="68" spans="1:22" ht="15" x14ac:dyDescent="0.25">
      <c r="A68" s="22"/>
      <c r="B68" s="28"/>
      <c r="C68" s="28"/>
      <c r="D68" s="28"/>
      <c r="E68" s="28"/>
      <c r="F68" s="28"/>
      <c r="G68" s="28"/>
      <c r="H68" s="28"/>
      <c r="I68" s="39"/>
      <c r="J68" s="40"/>
      <c r="K68" s="28"/>
      <c r="P68"/>
    </row>
    <row r="69" spans="1:22" ht="15" x14ac:dyDescent="0.25">
      <c r="A69" s="22"/>
      <c r="B69" s="28"/>
      <c r="C69" s="28"/>
      <c r="D69" s="28"/>
      <c r="E69" s="28"/>
      <c r="F69" s="28"/>
      <c r="G69" s="28"/>
      <c r="H69" s="28"/>
      <c r="I69" s="39"/>
      <c r="J69" s="40"/>
      <c r="K69" s="28"/>
      <c r="P69"/>
    </row>
    <row r="70" spans="1:22" s="10" customFormat="1" ht="15.75" x14ac:dyDescent="0.25">
      <c r="A70" s="14" t="s">
        <v>3</v>
      </c>
      <c r="B70" s="15"/>
      <c r="C70" s="16" t="s">
        <v>34</v>
      </c>
      <c r="D70" s="15"/>
      <c r="E70" s="15"/>
      <c r="F70" s="15"/>
      <c r="G70" s="15"/>
      <c r="H70" s="15"/>
      <c r="I70" s="23"/>
      <c r="J70" s="25"/>
      <c r="K70" s="27"/>
      <c r="L70" s="12"/>
      <c r="N70" s="12"/>
      <c r="O70" s="12"/>
      <c r="R70" s="12"/>
      <c r="T70" s="12"/>
    </row>
    <row r="71" spans="1:22" ht="15" x14ac:dyDescent="0.25">
      <c r="A71" s="36"/>
      <c r="B71" s="30"/>
      <c r="C71" s="30"/>
      <c r="D71" s="30"/>
      <c r="E71" s="30"/>
      <c r="F71" s="30"/>
      <c r="G71" s="30"/>
      <c r="H71" s="30"/>
      <c r="I71" s="46"/>
      <c r="J71" s="56"/>
      <c r="K71" s="31"/>
      <c r="P71"/>
    </row>
    <row r="72" spans="1:22" x14ac:dyDescent="0.2">
      <c r="A72" s="29" t="s">
        <v>80</v>
      </c>
      <c r="B72" s="30"/>
      <c r="C72" s="30"/>
      <c r="D72" s="30"/>
      <c r="E72" s="30"/>
      <c r="F72" s="30"/>
      <c r="G72" s="30"/>
      <c r="H72" s="30"/>
      <c r="I72" s="47"/>
      <c r="J72" s="69"/>
      <c r="K72" s="31"/>
      <c r="P72"/>
    </row>
    <row r="73" spans="1:22" x14ac:dyDescent="0.2">
      <c r="A73" s="29" t="s">
        <v>81</v>
      </c>
      <c r="B73" s="30"/>
      <c r="C73" s="30"/>
      <c r="D73" s="30"/>
      <c r="E73" s="30"/>
      <c r="F73" s="30"/>
      <c r="G73" s="30"/>
      <c r="H73" s="30"/>
      <c r="I73" s="55">
        <v>0.23</v>
      </c>
      <c r="J73" s="69"/>
      <c r="K73" s="32">
        <f>I73-J73</f>
        <v>0.23</v>
      </c>
      <c r="P73"/>
    </row>
    <row r="74" spans="1:22" x14ac:dyDescent="0.2">
      <c r="A74" s="29"/>
      <c r="B74" s="30"/>
      <c r="C74" s="30"/>
      <c r="D74" s="30"/>
      <c r="E74" s="30"/>
      <c r="F74" s="30"/>
      <c r="G74" s="30"/>
      <c r="H74" s="30"/>
      <c r="I74" s="55"/>
      <c r="J74" s="69"/>
      <c r="K74" s="32"/>
      <c r="P74"/>
    </row>
    <row r="75" spans="1:22" x14ac:dyDescent="0.2">
      <c r="A75" s="29" t="s">
        <v>82</v>
      </c>
      <c r="B75" s="30"/>
      <c r="C75" s="30"/>
      <c r="D75" s="30"/>
      <c r="E75" s="30"/>
      <c r="F75" s="30"/>
      <c r="G75" s="30"/>
      <c r="H75" s="30"/>
      <c r="I75" s="55"/>
      <c r="J75" s="69"/>
      <c r="K75" s="32"/>
      <c r="P75"/>
    </row>
    <row r="76" spans="1:22" x14ac:dyDescent="0.2">
      <c r="A76" s="68"/>
      <c r="B76" s="30"/>
      <c r="C76" s="30"/>
      <c r="D76" s="30"/>
      <c r="E76" s="30"/>
      <c r="F76" s="30"/>
      <c r="G76" s="30"/>
      <c r="H76" s="30"/>
      <c r="I76" s="55"/>
      <c r="J76" s="69"/>
      <c r="K76" s="31"/>
      <c r="P76"/>
    </row>
    <row r="77" spans="1:22" x14ac:dyDescent="0.2">
      <c r="A77" s="29" t="s">
        <v>83</v>
      </c>
      <c r="B77" s="30"/>
      <c r="C77" s="30"/>
      <c r="D77" s="30"/>
      <c r="E77" s="30"/>
      <c r="F77" s="30"/>
      <c r="G77" s="30"/>
      <c r="H77" s="30"/>
      <c r="I77" s="55"/>
      <c r="J77" s="69"/>
      <c r="K77" s="31"/>
      <c r="P77"/>
    </row>
    <row r="78" spans="1:22" x14ac:dyDescent="0.2">
      <c r="A78" s="29" t="s">
        <v>89</v>
      </c>
      <c r="B78" s="30"/>
      <c r="C78" s="30"/>
      <c r="D78" s="30"/>
      <c r="E78" s="30"/>
      <c r="F78" s="30"/>
      <c r="G78" s="30"/>
      <c r="H78" s="30"/>
      <c r="I78" s="55"/>
      <c r="J78" s="69"/>
      <c r="K78" s="31"/>
      <c r="P78"/>
    </row>
    <row r="79" spans="1:22" x14ac:dyDescent="0.2">
      <c r="A79" s="29" t="s">
        <v>84</v>
      </c>
      <c r="B79" s="30"/>
      <c r="C79" s="30"/>
      <c r="D79" s="30"/>
      <c r="E79" s="30"/>
      <c r="F79" s="30"/>
      <c r="G79" s="30"/>
      <c r="H79" s="30"/>
      <c r="I79" s="55">
        <v>7.0000000000000007E-2</v>
      </c>
      <c r="J79" s="69"/>
      <c r="K79" s="32">
        <f>I79-J79</f>
        <v>7.0000000000000007E-2</v>
      </c>
      <c r="L79" s="2">
        <v>5.0000000000000001E-3</v>
      </c>
      <c r="P79"/>
      <c r="R79" s="1">
        <v>5.0000000000000001E-3</v>
      </c>
      <c r="T79" s="1">
        <v>0.01</v>
      </c>
      <c r="V79" t="s">
        <v>18</v>
      </c>
    </row>
    <row r="80" spans="1:22" x14ac:dyDescent="0.2">
      <c r="A80" s="29"/>
      <c r="B80" s="30"/>
      <c r="C80" s="30"/>
      <c r="D80" s="30"/>
      <c r="E80" s="30"/>
      <c r="F80" s="30"/>
      <c r="G80" s="30"/>
      <c r="H80" s="30"/>
      <c r="I80" s="55"/>
      <c r="J80" s="51"/>
      <c r="K80" s="32"/>
      <c r="L80" s="2"/>
      <c r="P80"/>
    </row>
    <row r="81" spans="1:22" x14ac:dyDescent="0.2">
      <c r="A81" s="29" t="s">
        <v>85</v>
      </c>
      <c r="B81" s="30"/>
      <c r="C81" s="30"/>
      <c r="D81" s="30"/>
      <c r="E81" s="30"/>
      <c r="F81" s="30"/>
      <c r="G81" s="30"/>
      <c r="H81" s="30"/>
      <c r="I81" s="55"/>
      <c r="J81" s="51"/>
      <c r="K81" s="31"/>
      <c r="P81"/>
    </row>
    <row r="82" spans="1:22" x14ac:dyDescent="0.2">
      <c r="A82" s="29"/>
      <c r="B82" s="30"/>
      <c r="C82" s="30"/>
      <c r="D82" s="30"/>
      <c r="E82" s="30"/>
      <c r="F82" s="30"/>
      <c r="G82" s="30"/>
      <c r="H82" s="30"/>
      <c r="I82" s="55"/>
      <c r="J82" s="51"/>
      <c r="K82" s="32"/>
      <c r="L82" s="2"/>
      <c r="P82"/>
    </row>
    <row r="83" spans="1:22" x14ac:dyDescent="0.2">
      <c r="A83" s="29" t="s">
        <v>86</v>
      </c>
      <c r="B83" s="30"/>
      <c r="C83" s="30"/>
      <c r="D83" s="30"/>
      <c r="E83" s="30"/>
      <c r="F83" s="30"/>
      <c r="G83" s="30"/>
      <c r="H83" s="30"/>
      <c r="I83" s="55"/>
      <c r="J83" s="51"/>
      <c r="K83" s="31"/>
      <c r="P83"/>
    </row>
    <row r="84" spans="1:22" x14ac:dyDescent="0.2">
      <c r="A84" s="29"/>
      <c r="B84" s="30"/>
      <c r="C84" s="30"/>
      <c r="D84" s="30"/>
      <c r="E84" s="30"/>
      <c r="F84" s="30"/>
      <c r="G84" s="30"/>
      <c r="H84" s="30"/>
      <c r="I84" s="55"/>
      <c r="J84" s="51"/>
      <c r="K84" s="32"/>
      <c r="L84" s="2"/>
      <c r="P84"/>
    </row>
    <row r="85" spans="1:22" x14ac:dyDescent="0.2">
      <c r="A85" s="29" t="s">
        <v>87</v>
      </c>
      <c r="B85" s="30"/>
      <c r="C85" s="30"/>
      <c r="D85" s="30"/>
      <c r="E85" s="30"/>
      <c r="F85" s="30"/>
      <c r="G85" s="30"/>
      <c r="H85" s="30"/>
      <c r="I85" s="55"/>
      <c r="J85" s="51"/>
      <c r="K85" s="31"/>
      <c r="P85"/>
    </row>
    <row r="86" spans="1:22" x14ac:dyDescent="0.2">
      <c r="A86" s="29"/>
      <c r="B86" s="30"/>
      <c r="C86" s="30"/>
      <c r="D86" s="30"/>
      <c r="E86" s="30"/>
      <c r="F86" s="30"/>
      <c r="G86" s="30"/>
      <c r="H86" s="30"/>
      <c r="I86" s="55"/>
      <c r="J86" s="51"/>
      <c r="K86" s="32"/>
      <c r="L86" s="2"/>
      <c r="P86"/>
    </row>
    <row r="87" spans="1:22" s="10" customFormat="1" ht="15.75" x14ac:dyDescent="0.25">
      <c r="A87" s="17" t="s">
        <v>88</v>
      </c>
      <c r="B87" s="18"/>
      <c r="C87" s="11"/>
      <c r="D87" s="11"/>
      <c r="E87" s="11"/>
      <c r="F87" s="15"/>
      <c r="G87" s="15"/>
      <c r="H87" s="15"/>
      <c r="I87" s="53">
        <f>SUM(I72:I80)</f>
        <v>0.30000000000000004</v>
      </c>
      <c r="J87" s="54">
        <f>SUM(J72:J80)</f>
        <v>0</v>
      </c>
      <c r="K87" s="13">
        <f>SUM(K72:K80)</f>
        <v>0.30000000000000004</v>
      </c>
    </row>
    <row r="88" spans="1:22" ht="15" x14ac:dyDescent="0.25">
      <c r="A88" s="22"/>
      <c r="B88" s="28"/>
      <c r="C88" s="28"/>
      <c r="D88" s="28"/>
      <c r="E88" s="28"/>
      <c r="F88" s="28"/>
      <c r="G88" s="28"/>
      <c r="H88" s="28"/>
      <c r="I88" s="39"/>
      <c r="J88" s="40"/>
      <c r="K88" s="28"/>
      <c r="P88"/>
    </row>
    <row r="89" spans="1:22" s="10" customFormat="1" ht="15.75" x14ac:dyDescent="0.25">
      <c r="A89" s="14" t="s">
        <v>4</v>
      </c>
      <c r="B89" s="15"/>
      <c r="C89" s="16" t="s">
        <v>35</v>
      </c>
      <c r="D89" s="15"/>
      <c r="E89" s="15"/>
      <c r="F89" s="15"/>
      <c r="G89" s="15"/>
      <c r="H89" s="15"/>
      <c r="I89" s="23"/>
      <c r="J89" s="25"/>
      <c r="K89" s="27"/>
      <c r="L89" s="12"/>
      <c r="N89" s="12"/>
      <c r="O89" s="12"/>
      <c r="R89" s="12"/>
      <c r="T89" s="12"/>
    </row>
    <row r="90" spans="1:22" ht="15" x14ac:dyDescent="0.25">
      <c r="A90" s="36"/>
      <c r="B90" s="30"/>
      <c r="C90" s="30"/>
      <c r="D90" s="30"/>
      <c r="E90" s="30"/>
      <c r="F90" s="30"/>
      <c r="G90" s="30"/>
      <c r="H90" s="30"/>
      <c r="I90" s="46"/>
      <c r="J90" s="56"/>
      <c r="K90" s="31"/>
      <c r="P90"/>
    </row>
    <row r="91" spans="1:22" x14ac:dyDescent="0.2">
      <c r="A91" s="74" t="s">
        <v>90</v>
      </c>
      <c r="B91" s="30"/>
      <c r="C91" s="30"/>
      <c r="D91" s="30"/>
      <c r="E91" s="30"/>
      <c r="F91" s="30"/>
      <c r="G91" s="30"/>
      <c r="H91" s="30"/>
      <c r="I91" s="47"/>
      <c r="J91" s="69"/>
      <c r="K91" s="31"/>
      <c r="P91"/>
    </row>
    <row r="92" spans="1:22" x14ac:dyDescent="0.2">
      <c r="A92" s="29" t="s">
        <v>91</v>
      </c>
      <c r="B92" s="30"/>
      <c r="C92" s="30"/>
      <c r="D92" s="30"/>
      <c r="E92" s="30"/>
      <c r="F92" s="30"/>
      <c r="G92" s="30"/>
      <c r="H92" s="30"/>
      <c r="I92" s="47">
        <v>7.0000000000000007E-2</v>
      </c>
      <c r="J92" s="69"/>
      <c r="K92" s="32">
        <f>I92-J92</f>
        <v>7.0000000000000007E-2</v>
      </c>
      <c r="L92" s="1">
        <v>0.05</v>
      </c>
      <c r="N92" s="1">
        <v>0.05</v>
      </c>
      <c r="P92" t="s">
        <v>28</v>
      </c>
      <c r="R92" s="1">
        <v>0.11</v>
      </c>
      <c r="T92" s="1">
        <v>0.04</v>
      </c>
      <c r="V92" t="s">
        <v>19</v>
      </c>
    </row>
    <row r="93" spans="1:22" x14ac:dyDescent="0.2">
      <c r="A93" s="29"/>
      <c r="B93" s="30"/>
      <c r="C93" s="30"/>
      <c r="D93" s="30"/>
      <c r="E93" s="30"/>
      <c r="F93" s="30"/>
      <c r="G93" s="30"/>
      <c r="H93" s="30"/>
      <c r="I93" s="47"/>
      <c r="J93" s="69"/>
      <c r="K93" s="31"/>
      <c r="P93"/>
    </row>
    <row r="94" spans="1:22" x14ac:dyDescent="0.2">
      <c r="A94" s="41" t="s">
        <v>92</v>
      </c>
      <c r="B94" s="42"/>
      <c r="C94" s="42"/>
      <c r="D94" s="42"/>
      <c r="E94" s="42"/>
      <c r="F94" s="42"/>
      <c r="G94" s="42"/>
      <c r="H94" s="42"/>
      <c r="I94" s="47">
        <v>0.09</v>
      </c>
      <c r="J94" s="69"/>
      <c r="K94" s="32">
        <f>I94-J94</f>
        <v>0.09</v>
      </c>
      <c r="P94"/>
    </row>
    <row r="95" spans="1:22" x14ac:dyDescent="0.2">
      <c r="A95" s="41"/>
      <c r="B95" s="42"/>
      <c r="C95" s="42"/>
      <c r="D95" s="42"/>
      <c r="E95" s="42"/>
      <c r="F95" s="42"/>
      <c r="G95" s="42"/>
      <c r="H95" s="42"/>
      <c r="I95" s="47"/>
      <c r="J95" s="69"/>
      <c r="K95" s="32"/>
      <c r="P95"/>
    </row>
    <row r="96" spans="1:22" x14ac:dyDescent="0.2">
      <c r="A96" s="41" t="s">
        <v>93</v>
      </c>
      <c r="B96" s="42"/>
      <c r="C96" s="42"/>
      <c r="D96" s="42"/>
      <c r="E96" s="42"/>
      <c r="F96" s="42"/>
      <c r="G96" s="42"/>
      <c r="H96" s="42"/>
      <c r="I96" s="47"/>
      <c r="J96" s="69"/>
      <c r="K96" s="32"/>
      <c r="P96"/>
    </row>
    <row r="97" spans="1:22" x14ac:dyDescent="0.2">
      <c r="A97" s="41" t="s">
        <v>94</v>
      </c>
      <c r="B97" s="42"/>
      <c r="C97" s="42"/>
      <c r="D97" s="42"/>
      <c r="E97" s="42"/>
      <c r="F97" s="42"/>
      <c r="G97" s="42"/>
      <c r="H97" s="42"/>
      <c r="I97" s="47"/>
      <c r="J97" s="69"/>
      <c r="K97" s="31"/>
      <c r="P97"/>
    </row>
    <row r="98" spans="1:22" x14ac:dyDescent="0.2">
      <c r="A98" s="41" t="s">
        <v>95</v>
      </c>
      <c r="B98" s="42"/>
      <c r="C98" s="42"/>
      <c r="D98" s="42"/>
      <c r="E98" s="42"/>
      <c r="F98" s="42"/>
      <c r="G98" s="42"/>
      <c r="H98" s="42"/>
      <c r="I98" s="47">
        <v>0.2</v>
      </c>
      <c r="J98" s="69"/>
      <c r="K98" s="32">
        <f>I98-J98</f>
        <v>0.2</v>
      </c>
      <c r="P98"/>
    </row>
    <row r="99" spans="1:22" x14ac:dyDescent="0.2">
      <c r="A99" s="41"/>
      <c r="B99" s="42"/>
      <c r="C99" s="42"/>
      <c r="D99" s="42"/>
      <c r="E99" s="42"/>
      <c r="F99" s="42"/>
      <c r="G99" s="42"/>
      <c r="H99" s="42"/>
      <c r="I99" s="47"/>
      <c r="J99" s="69"/>
      <c r="K99" s="31"/>
      <c r="P99"/>
    </row>
    <row r="100" spans="1:22" x14ac:dyDescent="0.2">
      <c r="A100" s="29" t="s">
        <v>96</v>
      </c>
      <c r="B100" s="30"/>
      <c r="C100" s="30"/>
      <c r="D100" s="30"/>
      <c r="E100" s="30"/>
      <c r="F100" s="30"/>
      <c r="G100" s="30"/>
      <c r="H100" s="30"/>
      <c r="I100" s="47"/>
      <c r="J100" s="69"/>
      <c r="K100" s="31"/>
      <c r="P100"/>
    </row>
    <row r="101" spans="1:22" x14ac:dyDescent="0.2">
      <c r="A101" s="29" t="s">
        <v>97</v>
      </c>
      <c r="B101" s="30"/>
      <c r="C101" s="30"/>
      <c r="D101" s="30"/>
      <c r="E101" s="30"/>
      <c r="F101" s="30"/>
      <c r="G101" s="30"/>
      <c r="H101" s="30"/>
      <c r="I101" s="47">
        <v>0.04</v>
      </c>
      <c r="J101" s="69"/>
      <c r="K101" s="32">
        <f>I101-J101</f>
        <v>0.04</v>
      </c>
      <c r="L101" s="1">
        <v>0.04</v>
      </c>
      <c r="N101" s="1">
        <v>0.04</v>
      </c>
      <c r="P101" t="s">
        <v>29</v>
      </c>
      <c r="R101" s="1">
        <v>0.04</v>
      </c>
      <c r="T101" s="1">
        <v>0.04</v>
      </c>
      <c r="V101" t="s">
        <v>20</v>
      </c>
    </row>
    <row r="102" spans="1:22" x14ac:dyDescent="0.2">
      <c r="A102" s="29"/>
      <c r="B102" s="30"/>
      <c r="C102" s="30"/>
      <c r="D102" s="30"/>
      <c r="E102" s="30"/>
      <c r="F102" s="30"/>
      <c r="G102" s="30"/>
      <c r="H102" s="30"/>
      <c r="I102" s="47"/>
      <c r="J102" s="51"/>
      <c r="K102" s="31"/>
      <c r="P102"/>
    </row>
    <row r="103" spans="1:22" x14ac:dyDescent="0.2">
      <c r="A103" s="29" t="s">
        <v>98</v>
      </c>
      <c r="B103" s="30"/>
      <c r="C103" s="30"/>
      <c r="D103" s="30"/>
      <c r="E103" s="30"/>
      <c r="F103" s="30"/>
      <c r="G103" s="30"/>
      <c r="H103" s="30"/>
      <c r="I103" s="47"/>
      <c r="J103" s="51"/>
      <c r="K103" s="31"/>
      <c r="P103"/>
    </row>
    <row r="104" spans="1:22" x14ac:dyDescent="0.2">
      <c r="A104" s="29"/>
      <c r="B104" s="30"/>
      <c r="C104" s="30"/>
      <c r="D104" s="30"/>
      <c r="E104" s="30"/>
      <c r="F104" s="30"/>
      <c r="G104" s="30"/>
      <c r="H104" s="30"/>
      <c r="I104" s="47"/>
      <c r="J104" s="51"/>
      <c r="K104" s="32"/>
      <c r="P104"/>
    </row>
    <row r="105" spans="1:22" s="10" customFormat="1" ht="15.75" x14ac:dyDescent="0.25">
      <c r="A105" s="17" t="s">
        <v>99</v>
      </c>
      <c r="B105" s="18"/>
      <c r="C105" s="11"/>
      <c r="D105" s="11"/>
      <c r="E105" s="11"/>
      <c r="F105" s="15"/>
      <c r="G105" s="15"/>
      <c r="H105" s="15"/>
      <c r="I105" s="53">
        <f>SUM(I91:I104)</f>
        <v>0.39999999999999997</v>
      </c>
      <c r="J105" s="54">
        <f>SUM(J91:J104)</f>
        <v>0</v>
      </c>
      <c r="K105" s="13">
        <f>SUM(K91:K104)</f>
        <v>0.39999999999999997</v>
      </c>
    </row>
    <row r="106" spans="1:22" x14ac:dyDescent="0.2">
      <c r="A106" s="28"/>
      <c r="B106" s="28"/>
      <c r="C106" s="28"/>
      <c r="D106" s="28"/>
      <c r="E106" s="28"/>
      <c r="F106" s="28"/>
      <c r="G106" s="28"/>
      <c r="H106" s="28"/>
      <c r="I106" s="39"/>
      <c r="J106" s="40"/>
      <c r="K106" s="28"/>
      <c r="P106"/>
    </row>
    <row r="107" spans="1:22" x14ac:dyDescent="0.2">
      <c r="A107" s="28"/>
      <c r="B107" s="28"/>
      <c r="C107" s="28"/>
      <c r="D107" s="28"/>
      <c r="E107" s="28"/>
      <c r="F107" s="28"/>
      <c r="G107" s="28"/>
      <c r="H107" s="28"/>
      <c r="I107" s="39"/>
      <c r="J107" s="40"/>
      <c r="K107" s="28"/>
      <c r="P107"/>
    </row>
    <row r="108" spans="1:22" s="10" customFormat="1" ht="15.75" x14ac:dyDescent="0.25">
      <c r="A108" s="14" t="s">
        <v>5</v>
      </c>
      <c r="B108" s="15"/>
      <c r="C108" s="16" t="s">
        <v>36</v>
      </c>
      <c r="D108" s="15"/>
      <c r="E108" s="15"/>
      <c r="F108" s="15"/>
      <c r="G108" s="15"/>
      <c r="H108" s="15"/>
      <c r="I108" s="23"/>
      <c r="J108" s="25"/>
      <c r="K108" s="27"/>
      <c r="L108" s="12"/>
      <c r="N108" s="12"/>
      <c r="O108" s="12"/>
      <c r="R108" s="12"/>
      <c r="T108" s="12"/>
    </row>
    <row r="109" spans="1:22" ht="15" x14ac:dyDescent="0.25">
      <c r="A109" s="36"/>
      <c r="B109" s="30"/>
      <c r="C109" s="30"/>
      <c r="D109" s="30"/>
      <c r="E109" s="30"/>
      <c r="F109" s="30"/>
      <c r="G109" s="30"/>
      <c r="H109" s="30"/>
      <c r="I109" s="46"/>
      <c r="J109" s="56"/>
      <c r="K109" s="31"/>
      <c r="P109"/>
    </row>
    <row r="110" spans="1:22" x14ac:dyDescent="0.2">
      <c r="A110" s="29" t="s">
        <v>101</v>
      </c>
      <c r="B110" s="30"/>
      <c r="C110" s="30"/>
      <c r="D110" s="30"/>
      <c r="E110" s="30"/>
      <c r="F110" s="30"/>
      <c r="G110" s="30"/>
      <c r="H110" s="30"/>
      <c r="I110" s="55"/>
      <c r="J110" s="51"/>
      <c r="K110" s="31"/>
      <c r="P110"/>
    </row>
    <row r="111" spans="1:22" x14ac:dyDescent="0.2">
      <c r="A111" s="29" t="s">
        <v>102</v>
      </c>
      <c r="B111" s="30"/>
      <c r="C111" s="30"/>
      <c r="D111" s="30"/>
      <c r="E111" s="30"/>
      <c r="F111" s="30"/>
      <c r="G111" s="30"/>
      <c r="H111" s="30"/>
      <c r="I111" s="55"/>
      <c r="J111" s="69"/>
      <c r="K111" s="31"/>
      <c r="P111"/>
    </row>
    <row r="112" spans="1:22" x14ac:dyDescent="0.2">
      <c r="A112" s="29" t="s">
        <v>103</v>
      </c>
      <c r="B112" s="30"/>
      <c r="C112" s="30"/>
      <c r="D112" s="30"/>
      <c r="E112" s="30"/>
      <c r="F112" s="30"/>
      <c r="G112" s="30"/>
      <c r="H112" s="30"/>
      <c r="I112" s="55">
        <v>0.01</v>
      </c>
      <c r="J112" s="69"/>
      <c r="K112" s="32">
        <f>I112-J112</f>
        <v>0.01</v>
      </c>
      <c r="L112" s="2">
        <v>2.2499999999999999E-2</v>
      </c>
      <c r="N112" s="1">
        <v>2.5000000000000001E-2</v>
      </c>
      <c r="P112" t="s">
        <v>30</v>
      </c>
      <c r="R112" s="1">
        <v>1.4999999999999999E-2</v>
      </c>
      <c r="T112" s="1">
        <v>1.4999999999999999E-2</v>
      </c>
      <c r="V112" t="s">
        <v>21</v>
      </c>
    </row>
    <row r="113" spans="1:22" x14ac:dyDescent="0.2">
      <c r="A113" s="29"/>
      <c r="B113" s="30"/>
      <c r="C113" s="30"/>
      <c r="D113" s="30"/>
      <c r="E113" s="30"/>
      <c r="F113" s="30"/>
      <c r="G113" s="30"/>
      <c r="H113" s="30"/>
      <c r="I113" s="55"/>
      <c r="J113" s="69"/>
      <c r="K113" s="31"/>
      <c r="P113"/>
    </row>
    <row r="114" spans="1:22" x14ac:dyDescent="0.2">
      <c r="A114" s="29" t="s">
        <v>104</v>
      </c>
      <c r="B114" s="30"/>
      <c r="C114" s="30"/>
      <c r="D114" s="30"/>
      <c r="E114" s="30"/>
      <c r="F114" s="30"/>
      <c r="G114" s="30"/>
      <c r="H114" s="30"/>
      <c r="I114" s="55"/>
      <c r="J114" s="69"/>
      <c r="K114" s="31"/>
      <c r="P114"/>
    </row>
    <row r="115" spans="1:22" x14ac:dyDescent="0.2">
      <c r="A115" s="29" t="s">
        <v>105</v>
      </c>
      <c r="B115" s="30"/>
      <c r="C115" s="30"/>
      <c r="D115" s="30"/>
      <c r="E115" s="30"/>
      <c r="F115" s="30"/>
      <c r="G115" s="30"/>
      <c r="H115" s="30"/>
      <c r="I115" s="55">
        <v>5.0000000000000001E-3</v>
      </c>
      <c r="J115" s="69"/>
      <c r="K115" s="32">
        <f>I115-J115</f>
        <v>5.0000000000000001E-3</v>
      </c>
      <c r="L115" s="2">
        <v>2.5000000000000001E-2</v>
      </c>
      <c r="N115" s="1">
        <v>0.03</v>
      </c>
      <c r="P115" t="s">
        <v>31</v>
      </c>
      <c r="R115" s="1">
        <v>4.2500000000000003E-2</v>
      </c>
      <c r="T115" s="1">
        <v>0.03</v>
      </c>
      <c r="V115" t="s">
        <v>22</v>
      </c>
    </row>
    <row r="116" spans="1:22" x14ac:dyDescent="0.2">
      <c r="A116" s="29"/>
      <c r="B116" s="30"/>
      <c r="C116" s="30"/>
      <c r="D116" s="30"/>
      <c r="E116" s="30"/>
      <c r="F116" s="30"/>
      <c r="G116" s="30"/>
      <c r="H116" s="30"/>
      <c r="I116" s="55"/>
      <c r="J116" s="69"/>
      <c r="K116" s="31"/>
      <c r="P116"/>
    </row>
    <row r="117" spans="1:22" x14ac:dyDescent="0.2">
      <c r="A117" s="29" t="s">
        <v>106</v>
      </c>
      <c r="B117" s="30"/>
      <c r="C117" s="30"/>
      <c r="D117" s="30"/>
      <c r="E117" s="30"/>
      <c r="F117" s="30"/>
      <c r="G117" s="30"/>
      <c r="H117" s="30"/>
      <c r="I117" s="55"/>
      <c r="J117" s="69"/>
      <c r="K117" s="31"/>
      <c r="P117"/>
    </row>
    <row r="118" spans="1:22" x14ac:dyDescent="0.2">
      <c r="A118" s="29" t="s">
        <v>107</v>
      </c>
      <c r="B118" s="30"/>
      <c r="C118" s="30"/>
      <c r="D118" s="30"/>
      <c r="E118" s="30"/>
      <c r="F118" s="30"/>
      <c r="G118" s="30"/>
      <c r="H118" s="30"/>
      <c r="I118" s="55">
        <v>5.0000000000000001E-3</v>
      </c>
      <c r="J118" s="69"/>
      <c r="K118" s="32">
        <f>I118-J118</f>
        <v>5.0000000000000001E-3</v>
      </c>
      <c r="L118" s="2">
        <v>5.0000000000000001E-3</v>
      </c>
      <c r="P118"/>
      <c r="R118" s="1">
        <v>5.0000000000000001E-3</v>
      </c>
      <c r="T118" s="1">
        <v>5.0000000000000001E-3</v>
      </c>
      <c r="V118" t="s">
        <v>16</v>
      </c>
    </row>
    <row r="119" spans="1:22" x14ac:dyDescent="0.2">
      <c r="A119" s="29"/>
      <c r="B119" s="30"/>
      <c r="C119" s="30"/>
      <c r="D119" s="30"/>
      <c r="E119" s="30"/>
      <c r="F119" s="30"/>
      <c r="G119" s="30"/>
      <c r="H119" s="30"/>
      <c r="I119" s="55"/>
      <c r="J119" s="51"/>
      <c r="K119" s="31"/>
      <c r="P119"/>
    </row>
    <row r="120" spans="1:22" s="10" customFormat="1" ht="15.75" x14ac:dyDescent="0.25">
      <c r="A120" s="17" t="s">
        <v>100</v>
      </c>
      <c r="B120" s="18"/>
      <c r="C120" s="11"/>
      <c r="D120" s="11"/>
      <c r="E120" s="11"/>
      <c r="F120" s="15"/>
      <c r="G120" s="15"/>
      <c r="H120" s="15"/>
      <c r="I120" s="53">
        <f>SUM(I112:I119)</f>
        <v>0.02</v>
      </c>
      <c r="J120" s="54">
        <f>SUM(J112:J119)</f>
        <v>0</v>
      </c>
      <c r="K120" s="13">
        <f>SUM(K112:K119)</f>
        <v>0.02</v>
      </c>
    </row>
    <row r="121" spans="1:22" x14ac:dyDescent="0.2">
      <c r="A121" s="19"/>
      <c r="B121" s="19"/>
      <c r="C121" s="19"/>
      <c r="D121" s="19"/>
      <c r="E121" s="19"/>
      <c r="F121" s="19"/>
      <c r="G121" s="19"/>
      <c r="H121" s="19"/>
      <c r="I121" s="24"/>
      <c r="J121" s="26"/>
      <c r="K121" s="19"/>
      <c r="P121"/>
    </row>
    <row r="122" spans="1:22" ht="15" thickBot="1" x14ac:dyDescent="0.25">
      <c r="A122" s="19"/>
      <c r="B122" s="19"/>
      <c r="C122" s="19"/>
      <c r="D122" s="19"/>
      <c r="E122" s="19"/>
      <c r="F122" s="19"/>
      <c r="G122" s="19"/>
      <c r="H122" s="19"/>
      <c r="I122" s="8"/>
      <c r="J122" s="26"/>
      <c r="K122" s="19"/>
      <c r="P122"/>
    </row>
    <row r="123" spans="1:22" ht="21" thickBot="1" x14ac:dyDescent="0.3">
      <c r="A123" s="20" t="s">
        <v>40</v>
      </c>
      <c r="B123" s="21"/>
      <c r="C123" s="7"/>
      <c r="D123" s="8"/>
      <c r="E123" s="19"/>
      <c r="F123" s="19"/>
      <c r="G123" s="19"/>
      <c r="H123" s="19"/>
      <c r="I123" s="8">
        <f>I16+I39+I67+I87+I105+I120</f>
        <v>1</v>
      </c>
      <c r="J123" s="26"/>
      <c r="K123" s="9">
        <f>K16+K39+K67+K87+K105+K120</f>
        <v>1</v>
      </c>
    </row>
    <row r="124" spans="1:22" x14ac:dyDescent="0.2">
      <c r="A124" s="19"/>
      <c r="B124" s="19"/>
      <c r="C124" s="19"/>
      <c r="D124" s="19"/>
      <c r="E124" s="19"/>
      <c r="F124" s="19"/>
      <c r="G124" s="19"/>
      <c r="H124" s="19"/>
    </row>
    <row r="125" spans="1:22" x14ac:dyDescent="0.2">
      <c r="A125" s="19"/>
      <c r="B125" s="19"/>
      <c r="C125" s="19"/>
      <c r="D125" s="19"/>
      <c r="E125" s="19"/>
      <c r="F125" s="19"/>
      <c r="G125" s="19"/>
      <c r="H125" s="19"/>
    </row>
    <row r="126" spans="1:22" ht="18" x14ac:dyDescent="0.25">
      <c r="A126" s="58"/>
      <c r="B126" s="59"/>
      <c r="C126" s="59"/>
      <c r="D126" s="59"/>
      <c r="E126" s="59"/>
      <c r="F126" s="59"/>
      <c r="G126" s="59"/>
      <c r="H126" s="59"/>
      <c r="I126" s="60"/>
      <c r="J126" s="61"/>
      <c r="K126" s="62"/>
      <c r="L126" s="43"/>
      <c r="M126" s="26"/>
      <c r="N126" s="43"/>
      <c r="O126" s="43"/>
      <c r="P126" s="43"/>
      <c r="Q126" s="26"/>
      <c r="R126" s="43"/>
      <c r="S126" s="26"/>
      <c r="T126" s="43"/>
      <c r="U126" s="26"/>
      <c r="V126" s="26"/>
    </row>
    <row r="127" spans="1:22" x14ac:dyDescent="0.2">
      <c r="A127" s="59"/>
      <c r="B127" s="59"/>
      <c r="C127" s="59"/>
      <c r="D127" s="59"/>
      <c r="E127" s="59"/>
      <c r="F127" s="59"/>
      <c r="G127" s="59"/>
      <c r="H127" s="59"/>
      <c r="I127" s="60"/>
      <c r="J127" s="61"/>
      <c r="K127" s="63"/>
    </row>
    <row r="128" spans="1:22" ht="18" x14ac:dyDescent="0.25">
      <c r="A128" s="64"/>
      <c r="B128" s="59"/>
      <c r="C128" s="59"/>
      <c r="D128" s="59"/>
      <c r="E128" s="59"/>
      <c r="F128" s="59"/>
      <c r="G128" s="59"/>
      <c r="H128" s="59"/>
      <c r="I128" s="60"/>
      <c r="J128" s="61"/>
      <c r="K128" s="62"/>
      <c r="L128" s="43"/>
      <c r="M128" s="26"/>
      <c r="N128" s="43"/>
      <c r="O128" s="43"/>
      <c r="P128" s="43"/>
      <c r="Q128" s="26"/>
      <c r="R128" s="43"/>
      <c r="S128" s="26"/>
      <c r="T128" s="43"/>
      <c r="U128" s="26"/>
      <c r="V128" s="26"/>
    </row>
    <row r="129" spans="1:22" x14ac:dyDescent="0.2">
      <c r="A129" s="59"/>
      <c r="B129" s="59"/>
      <c r="C129" s="59"/>
      <c r="D129" s="59"/>
      <c r="E129" s="59"/>
      <c r="F129" s="59"/>
      <c r="G129" s="59"/>
      <c r="H129" s="59"/>
      <c r="I129" s="60"/>
      <c r="J129" s="61"/>
      <c r="K129" s="63"/>
    </row>
    <row r="130" spans="1:22" ht="18" x14ac:dyDescent="0.25">
      <c r="A130" s="64"/>
      <c r="B130" s="59"/>
      <c r="C130" s="59"/>
      <c r="D130" s="59"/>
      <c r="E130" s="59"/>
      <c r="F130" s="59"/>
      <c r="G130" s="59"/>
      <c r="H130" s="59"/>
      <c r="I130" s="60"/>
      <c r="J130" s="61"/>
      <c r="K130" s="62"/>
      <c r="L130" s="43"/>
      <c r="M130" s="26"/>
      <c r="N130" s="43"/>
      <c r="O130" s="43"/>
      <c r="P130" s="43"/>
      <c r="Q130" s="26"/>
      <c r="R130" s="43"/>
      <c r="S130" s="26"/>
      <c r="T130" s="43"/>
      <c r="U130" s="26"/>
      <c r="V130" s="26"/>
    </row>
    <row r="131" spans="1:22" x14ac:dyDescent="0.2">
      <c r="A131" s="59"/>
      <c r="B131" s="59"/>
      <c r="C131" s="59"/>
      <c r="D131" s="59"/>
      <c r="E131" s="59"/>
      <c r="F131" s="59"/>
      <c r="G131" s="59"/>
      <c r="H131" s="59"/>
      <c r="I131" s="60"/>
      <c r="J131" s="61"/>
      <c r="K131" s="63"/>
    </row>
    <row r="132" spans="1:22" ht="18" x14ac:dyDescent="0.25">
      <c r="A132" s="65"/>
      <c r="B132" s="59"/>
      <c r="C132" s="59"/>
      <c r="D132" s="59"/>
      <c r="E132" s="59"/>
      <c r="F132" s="59"/>
      <c r="G132" s="59"/>
      <c r="H132" s="59"/>
      <c r="I132" s="60"/>
      <c r="J132" s="61"/>
      <c r="K132" s="66"/>
      <c r="L132" s="43"/>
      <c r="M132" s="26"/>
      <c r="N132" s="43"/>
      <c r="O132" s="43"/>
      <c r="P132" s="43"/>
      <c r="Q132" s="26"/>
      <c r="R132" s="43"/>
      <c r="S132" s="26"/>
      <c r="T132" s="43"/>
      <c r="U132" s="26"/>
      <c r="V132" s="26"/>
    </row>
    <row r="133" spans="1:22" x14ac:dyDescent="0.2">
      <c r="A133" s="59"/>
      <c r="B133" s="59"/>
      <c r="C133" s="59"/>
      <c r="D133" s="59"/>
      <c r="E133" s="59"/>
      <c r="F133" s="59"/>
      <c r="G133" s="59"/>
      <c r="H133" s="59"/>
      <c r="I133" s="60"/>
      <c r="J133" s="61"/>
      <c r="K133" s="60"/>
    </row>
    <row r="134" spans="1:22" ht="18" x14ac:dyDescent="0.25">
      <c r="A134" s="65"/>
      <c r="B134" s="59"/>
      <c r="C134" s="59"/>
      <c r="D134" s="59"/>
      <c r="E134" s="59"/>
      <c r="F134" s="59"/>
      <c r="G134" s="59"/>
      <c r="H134" s="59"/>
      <c r="I134" s="60"/>
      <c r="J134" s="61"/>
      <c r="K134" s="66"/>
      <c r="L134" s="43"/>
      <c r="M134" s="26"/>
      <c r="N134" s="43"/>
      <c r="O134" s="43"/>
      <c r="P134" s="43"/>
      <c r="Q134" s="26"/>
      <c r="R134" s="43"/>
      <c r="S134" s="26"/>
      <c r="T134" s="43"/>
      <c r="U134" s="26"/>
      <c r="V134" s="26"/>
    </row>
    <row r="135" spans="1:22" x14ac:dyDescent="0.2">
      <c r="A135" s="59"/>
      <c r="B135" s="59"/>
      <c r="C135" s="59"/>
      <c r="D135" s="59"/>
      <c r="E135" s="59"/>
      <c r="F135" s="59"/>
      <c r="G135" s="59"/>
      <c r="H135" s="59"/>
      <c r="I135" s="60"/>
      <c r="J135" s="61"/>
      <c r="K135" s="61"/>
    </row>
    <row r="136" spans="1:22" x14ac:dyDescent="0.2">
      <c r="A136" s="59"/>
      <c r="B136" s="59"/>
      <c r="C136" s="59"/>
      <c r="D136" s="59"/>
      <c r="E136" s="59"/>
      <c r="F136" s="59"/>
      <c r="G136" s="59"/>
      <c r="H136" s="59"/>
      <c r="I136" s="60"/>
      <c r="J136" s="61"/>
      <c r="K136" s="61"/>
    </row>
    <row r="137" spans="1:22" x14ac:dyDescent="0.2">
      <c r="A137" s="19"/>
      <c r="B137" s="19"/>
      <c r="C137" s="19"/>
      <c r="D137" s="19"/>
      <c r="E137" s="19"/>
      <c r="F137" s="19"/>
      <c r="G137" s="19"/>
      <c r="H137" s="19"/>
    </row>
    <row r="138" spans="1:22" x14ac:dyDescent="0.2">
      <c r="A138" s="19"/>
      <c r="B138" s="19"/>
      <c r="C138" s="19"/>
      <c r="D138" s="19"/>
      <c r="E138" s="19"/>
      <c r="F138" s="19"/>
      <c r="G138" s="19"/>
      <c r="H138" s="19"/>
    </row>
    <row r="139" spans="1:22" x14ac:dyDescent="0.2">
      <c r="A139" s="19"/>
      <c r="B139" s="19"/>
      <c r="C139" s="19"/>
      <c r="D139" s="19"/>
      <c r="E139" s="19"/>
      <c r="F139" s="19"/>
      <c r="G139" s="19"/>
      <c r="H139" s="19"/>
    </row>
    <row r="140" spans="1:22" x14ac:dyDescent="0.2">
      <c r="A140" s="19"/>
      <c r="B140" s="19"/>
      <c r="C140" s="19"/>
      <c r="D140" s="19"/>
      <c r="E140" s="19"/>
      <c r="F140" s="19"/>
      <c r="G140" s="19"/>
      <c r="H140" s="19"/>
    </row>
    <row r="141" spans="1:22" x14ac:dyDescent="0.2">
      <c r="A141" s="19"/>
      <c r="B141" s="19"/>
      <c r="C141" s="19"/>
      <c r="D141" s="19"/>
      <c r="E141" s="19"/>
      <c r="F141" s="19"/>
      <c r="G141" s="19"/>
      <c r="H141" s="19"/>
    </row>
    <row r="142" spans="1:22" x14ac:dyDescent="0.2">
      <c r="A142" s="19"/>
      <c r="B142" s="19"/>
      <c r="C142" s="19"/>
      <c r="D142" s="19"/>
      <c r="E142" s="19"/>
      <c r="F142" s="19"/>
      <c r="G142" s="19"/>
      <c r="H142" s="19"/>
    </row>
  </sheetData>
  <sheetProtection algorithmName="SHA-512" hashValue="hb3/MUdEHebuLKuHOhUMF3CmL/wqh2kyUfrRvfARhg4Zas8JoEtA8vHgd4pbU5E7dfK7OYniC4YkcEDAGpN6wQ==" saltValue="ANofxJPoFN+hOiqJy/GTFw==" spinCount="100000" sheet="1" objects="1" scenarios="1"/>
  <protectedRanges>
    <protectedRange password="C97B" sqref="C16:E18 C39:E41 I67:K69 C87:E88 I87:K88 I120:K120 I39:K41 I16:K18 C105:E105 C120:E120 C67:E69 I105:K105" name="Bereich1"/>
  </protectedRanges>
  <mergeCells count="2">
    <mergeCell ref="A6:H6"/>
    <mergeCell ref="A3:E3"/>
  </mergeCells>
  <pageMargins left="0.70866141732283472" right="0.70866141732283472" top="0.59055118110236227" bottom="0.78740157480314965" header="0.31496062992125984" footer="0.31496062992125984"/>
  <pageSetup paperSize="9" scale="65" fitToHeight="0" orientation="portrait" r:id="rId1"/>
  <headerFooter>
    <oddFooter>&amp;C&amp;P</oddFooter>
  </headerFooter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Arbeitshilfe Teilleistungen</vt:lpstr>
    </vt:vector>
  </TitlesOfParts>
  <Company>Stadt Hamm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Heukamp, Alfred</dc:creator>
  <cp:lastModifiedBy>Binias, Marcel</cp:lastModifiedBy>
  <cp:lastPrinted>2018-01-12T10:11:36Z</cp:lastPrinted>
  <dcterms:created xsi:type="dcterms:W3CDTF">2017-11-15T14:43:28Z</dcterms:created>
  <dcterms:modified xsi:type="dcterms:W3CDTF">2026-01-16T07:17:19Z</dcterms:modified>
</cp:coreProperties>
</file>